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an\Desktop\4th year\2nd semester\ESBPII\Labs\"/>
    </mc:Choice>
  </mc:AlternateContent>
  <bookViews>
    <workbookView xWindow="120" yWindow="120" windowWidth="15135" windowHeight="9300" tabRatio="730" firstSheet="3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7" i="14" l="1"/>
  <c r="E28" i="4"/>
  <c r="E18" i="4"/>
  <c r="E37" i="2"/>
  <c r="E23" i="2"/>
  <c r="E31" i="7" l="1"/>
  <c r="E29" i="9"/>
  <c r="E23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<sst xmlns="http://schemas.openxmlformats.org/spreadsheetml/2006/main" count="827" uniqueCount="315">
  <si>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</si>
  <si>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</si>
  <si>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</si>
  <si>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</si>
  <si>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</si>
  <si>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</si>
  <si>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</si>
  <si>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</si>
  <si>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</si>
  <si>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</si>
  <si>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</si>
  <si>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</si>
  <si>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</si>
  <si>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</si>
  <si>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</si>
  <si>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</si>
  <si>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</si>
  <si>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</si>
  <si>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</si>
  <si>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</si>
  <si>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</si>
  <si>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</si>
  <si>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</si>
  <si>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</si>
  <si>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</si>
  <si>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</si>
  <si>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</si>
  <si>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</si>
  <si>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</si>
  <si>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</si>
  <si>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</si>
  <si>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</si>
  <si>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</si>
  <si>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</si>
  <si>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</si>
  <si>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</si>
  <si>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</si>
  <si>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</si>
  <si>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</si>
  <si>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</si>
  <si>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</si>
  <si>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</si>
  <si>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</si>
  <si>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</si>
  <si>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</si>
  <si>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</si>
  <si>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</si>
  <si>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</si>
  <si>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</si>
  <si>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</si>
  <si>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</si>
  <si>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</si>
  <si>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</si>
  <si>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</si>
  <si>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</si>
  <si>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</si>
  <si>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</si>
  <si>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</si>
  <si>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</si>
  <si>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</si>
  <si>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</si>
  <si>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</si>
  <si>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</si>
  <si>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</si>
  <si>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</si>
  <si>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</si>
  <si>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</si>
  <si>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</si>
  <si>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</si>
  <si>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</si>
  <si>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</si>
  <si>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</si>
  <si>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</si>
  <si>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</si>
  <si>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</si>
  <si>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</si>
  <si>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</si>
  <si>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</si>
  <si>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</si>
  <si>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</si>
  <si>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</si>
  <si>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</si>
  <si>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</si>
  <si>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</si>
  <si>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</si>
  <si>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</si>
  <si>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</si>
  <si>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</si>
  <si>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</si>
  <si>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</si>
  <si>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</si>
  <si>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</si>
  <si>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</si>
  <si>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</si>
  <si>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</si>
  <si>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</si>
  <si>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</si>
  <si>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</si>
  <si>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</si>
  <si>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</si>
  <si>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</si>
  <si>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</si>
  <si>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</si>
  <si>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</si>
  <si>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</si>
  <si>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</si>
  <si>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</si>
  <si>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</si>
  <si>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</si>
  <si>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</si>
  <si>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</si>
  <si>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</si>
  <si>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</si>
  <si>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</si>
  <si>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</si>
  <si>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</si>
  <si>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</si>
  <si>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</si>
  <si>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</si>
  <si>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</si>
  <si>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</si>
  <si>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</si>
  <si>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</si>
  <si>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</si>
  <si>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</si>
  <si>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</si>
  <si>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</si>
  <si>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</si>
  <si>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</si>
  <si>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</si>
  <si>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</si>
  <si>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</si>
  <si>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</si>
  <si>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</si>
  <si>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</si>
  <si>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</si>
  <si>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</si>
  <si>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</si>
  <si>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</si>
  <si>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</si>
  <si>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</si>
  <si>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</si>
  <si>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</si>
  <si>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</si>
  <si>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</si>
  <si>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</si>
  <si>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</si>
  <si>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</si>
  <si>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</si>
  <si>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</si>
  <si>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</si>
  <si>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</si>
  <si>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</si>
  <si>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</si>
  <si>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</si>
  <si>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</si>
  <si>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</si>
  <si>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</si>
  <si>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</si>
  <si>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</si>
  <si>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</si>
  <si>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Staff members od Dell company</t>
  </si>
  <si>
    <t>Dell Headquarters</t>
  </si>
  <si>
    <t>1TB Hard Disk</t>
  </si>
  <si>
    <t>Server room</t>
  </si>
  <si>
    <t>Physical destruction of assets and repair assets</t>
  </si>
  <si>
    <t>Need high security using passwords and usernames</t>
  </si>
  <si>
    <t>10 years</t>
  </si>
  <si>
    <t>Need high availability for store company details</t>
  </si>
  <si>
    <t>Need high availabulity for company purposes</t>
  </si>
  <si>
    <t>Database should be without any crashes and data losses</t>
  </si>
  <si>
    <t xml:space="preserve">Need high availability </t>
  </si>
  <si>
    <t>Manager of the software development team</t>
  </si>
  <si>
    <t>developer of the software system</t>
  </si>
  <si>
    <t>yes</t>
  </si>
  <si>
    <t>Source code should be without any errors</t>
  </si>
  <si>
    <t>Development time period</t>
  </si>
  <si>
    <t>After the development time period</t>
  </si>
  <si>
    <t>SA</t>
  </si>
  <si>
    <t>Company Life Time</t>
  </si>
  <si>
    <t>Code should fulfil the requirement of a particular implementation</t>
  </si>
  <si>
    <t>Code should be able to integrate with other source codes</t>
  </si>
  <si>
    <t>Available when it is needed</t>
  </si>
  <si>
    <t>System Administrator</t>
  </si>
  <si>
    <t>Driver</t>
  </si>
  <si>
    <t>Used for implement drivers</t>
  </si>
  <si>
    <t>Human Resource Manager</t>
  </si>
  <si>
    <t>Server Administrator</t>
  </si>
  <si>
    <t>Windows, Linux</t>
  </si>
  <si>
    <t>Network Performance</t>
  </si>
  <si>
    <t>Network Administrator</t>
  </si>
  <si>
    <t>Employees</t>
  </si>
  <si>
    <t>192.168.1.100</t>
  </si>
  <si>
    <t>Share Common Files</t>
  </si>
  <si>
    <t>Need appropriate memory to process</t>
  </si>
  <si>
    <t>Better network speed, high perfoemance and high memory storage</t>
  </si>
  <si>
    <t>1TB</t>
  </si>
  <si>
    <t>16GB</t>
  </si>
  <si>
    <t>Desktop</t>
  </si>
  <si>
    <t>Laptop</t>
  </si>
  <si>
    <t>Staff members of the company</t>
  </si>
  <si>
    <t>PC1546321</t>
  </si>
  <si>
    <t>LP9651483</t>
  </si>
  <si>
    <t>Chief Technical Manager</t>
  </si>
  <si>
    <t>CEO of the Dell company</t>
  </si>
  <si>
    <t>CEO of Dell the company</t>
  </si>
  <si>
    <t>Client Database</t>
  </si>
  <si>
    <t>DBC563214</t>
  </si>
  <si>
    <t>Database Administrator</t>
  </si>
  <si>
    <t>Need high availability for store client details</t>
  </si>
  <si>
    <t>8 years</t>
  </si>
  <si>
    <t>Proper network connection</t>
  </si>
  <si>
    <t>Server Database</t>
  </si>
  <si>
    <t>Store details of the clients and vendors</t>
  </si>
  <si>
    <t>DBS967134</t>
  </si>
  <si>
    <t>DBA, SA</t>
  </si>
  <si>
    <t>Store details about employees, assets and more the information about the organization</t>
  </si>
  <si>
    <t>Code001</t>
  </si>
  <si>
    <t>Development team</t>
  </si>
  <si>
    <t>Developers, Testing engineers</t>
  </si>
  <si>
    <t>Software development division</t>
  </si>
  <si>
    <t>Sever room</t>
  </si>
  <si>
    <t>Depends on other source codes</t>
  </si>
  <si>
    <t>Manager of the software division</t>
  </si>
  <si>
    <t>Developers of the software division</t>
  </si>
  <si>
    <t>Graphic Softwares</t>
  </si>
  <si>
    <t>Free and Open source</t>
  </si>
  <si>
    <t>Nvidia GTX 580</t>
  </si>
  <si>
    <t>dell 5110N</t>
  </si>
  <si>
    <t>Operating Systems</t>
  </si>
  <si>
    <t>Windows 8.1</t>
  </si>
  <si>
    <t>Operating system</t>
  </si>
  <si>
    <t>Desktop or Laptop</t>
  </si>
  <si>
    <t>OS_Windows 8.1</t>
  </si>
  <si>
    <t>Payable</t>
  </si>
  <si>
    <t xml:space="preserve">Used for </t>
  </si>
  <si>
    <t>SA, NA, DBA</t>
  </si>
  <si>
    <t>5 years</t>
  </si>
  <si>
    <t>Depend on the physical memory size and hard disk size</t>
  </si>
  <si>
    <t xml:space="preserve">Develop a system to handle customer order details </t>
  </si>
  <si>
    <t>Customer order handling implementation</t>
  </si>
  <si>
    <t>Vehicles</t>
  </si>
  <si>
    <t>V652366</t>
  </si>
  <si>
    <t>Trnsportation service manager</t>
  </si>
  <si>
    <t>Vehicle park</t>
  </si>
  <si>
    <t>N/A</t>
  </si>
  <si>
    <t>Buildings</t>
  </si>
  <si>
    <t>B8541223</t>
  </si>
  <si>
    <t>Repair</t>
  </si>
  <si>
    <t>Manager of the maintenance</t>
  </si>
  <si>
    <t>Dell headquarters</t>
  </si>
  <si>
    <t>Tables</t>
  </si>
  <si>
    <t>T9854216</t>
  </si>
  <si>
    <t>Product Manager</t>
  </si>
  <si>
    <t>Human Resource</t>
  </si>
  <si>
    <t>Production</t>
  </si>
  <si>
    <t>Director of the Production department</t>
  </si>
  <si>
    <t>Information about products</t>
  </si>
  <si>
    <t>Deputy product manager</t>
  </si>
  <si>
    <t>Ability to handle production teams</t>
  </si>
  <si>
    <t>Director of the HR department</t>
  </si>
  <si>
    <t>Information about Employees</t>
  </si>
  <si>
    <t>Deputy HR manager</t>
  </si>
  <si>
    <t>Manage human resources</t>
  </si>
  <si>
    <t>Finance Manager</t>
  </si>
  <si>
    <t>Finance</t>
  </si>
  <si>
    <t>Director of the finance department</t>
  </si>
  <si>
    <t>Deputy finance manager</t>
  </si>
  <si>
    <t>Information about payments and incomes</t>
  </si>
  <si>
    <t>Manage wages of employees and payments of external parties</t>
  </si>
  <si>
    <t>Database server</t>
  </si>
  <si>
    <t>DBS7894</t>
  </si>
  <si>
    <t>192.168.10.1</t>
  </si>
  <si>
    <t>Dbserver</t>
  </si>
  <si>
    <t>Handle all the databases</t>
  </si>
  <si>
    <t>7 years</t>
  </si>
  <si>
    <t>Daily</t>
  </si>
  <si>
    <t>Oracle</t>
  </si>
  <si>
    <t>Core i7-5960X processor</t>
  </si>
  <si>
    <t>32GB</t>
  </si>
  <si>
    <t>Handle company databases</t>
  </si>
  <si>
    <t>5TB</t>
  </si>
  <si>
    <t>Database usernames, passwords</t>
  </si>
  <si>
    <t>Router</t>
  </si>
  <si>
    <t>N784551</t>
  </si>
  <si>
    <t>Network room</t>
  </si>
  <si>
    <t>Share details</t>
  </si>
  <si>
    <t>NA</t>
  </si>
  <si>
    <t>Cisco</t>
  </si>
  <si>
    <t xml:space="preserve"> 
ASR 1001-X</t>
  </si>
  <si>
    <t>Rate of sharing information</t>
  </si>
  <si>
    <t>Internet</t>
  </si>
  <si>
    <t>Dell Company</t>
  </si>
  <si>
    <t>PC0001</t>
  </si>
  <si>
    <t>LP0001</t>
  </si>
  <si>
    <t>Annually</t>
  </si>
  <si>
    <t>Dell N5110</t>
  </si>
  <si>
    <t>Intel® Core™ i7 2.20GHz</t>
  </si>
  <si>
    <t>4GB</t>
  </si>
  <si>
    <t>750GB</t>
  </si>
  <si>
    <t>Critical information</t>
  </si>
  <si>
    <t>Laptop 1</t>
  </si>
  <si>
    <t>Customer service manager</t>
  </si>
  <si>
    <t>Admin</t>
  </si>
  <si>
    <t>World Wide Web</t>
  </si>
  <si>
    <t>Production manager</t>
  </si>
  <si>
    <t>Hardware items manufacturers</t>
  </si>
  <si>
    <t>Hardwar Materials</t>
  </si>
  <si>
    <t>supporting materials</t>
  </si>
  <si>
    <t>high</t>
  </si>
  <si>
    <t>Television</t>
  </si>
  <si>
    <t>Programme manager</t>
  </si>
  <si>
    <t>Dell Ltd.</t>
  </si>
  <si>
    <t>IT13029500 - Hettiarachchi R.L.</t>
  </si>
  <si>
    <t>Desktop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</si>
</sst>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0" xfId="1" applyFont="1" applyAlignment="1" applyProtection="1">
      <alignment horizontal="left"/>
    </xf>
    <xf numFmtId="0" fontId="4" fillId="0" borderId="3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2" fillId="0" borderId="34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/>
    <xf numFmtId="0" fontId="24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6" fillId="0" borderId="3" xfId="0" applyFont="1" applyBorder="1" applyAlignment="1"/>
  </cellXfs>
  <cellStyles count="2">
    <cellStyle name="Hyperlink" xfId="1" builtinId="8"/>
    <cellStyle name="Normal" xfId="0" builtinId="0"/>
  </cellStyles>
  <dxfs count="6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352425</xdr:colOff>
      <xdr:row>4</xdr:row>
      <xdr:rowOff>3875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71499" cy="623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5</xdr:row>
      <xdr:rowOff>9525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5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5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361949</xdr:colOff>
      <xdr:row>3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9050"/>
          <a:ext cx="571499" cy="6191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352424</xdr:colOff>
      <xdr:row>4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49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sqref="A1:C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9"/>
      <c r="B1" s="70"/>
      <c r="C1" s="70"/>
      <c r="IT1" s="32" t="s">
        <v>8</v>
      </c>
    </row>
    <row r="2" spans="1:254" x14ac:dyDescent="0.2">
      <c r="A2" s="71"/>
      <c r="B2" s="72"/>
      <c r="C2" s="72"/>
      <c r="IQ2" t="s">
        <v>62</v>
      </c>
      <c r="IT2" s="32" t="s">
        <v>66</v>
      </c>
    </row>
    <row r="3" spans="1:254" x14ac:dyDescent="0.2">
      <c r="A3" s="71"/>
      <c r="B3" s="72"/>
      <c r="C3" s="72"/>
      <c r="IQ3" t="s">
        <v>63</v>
      </c>
      <c r="IT3" s="32" t="s">
        <v>67</v>
      </c>
    </row>
    <row r="4" spans="1:254" ht="10.5" customHeight="1" x14ac:dyDescent="0.2">
      <c r="A4" s="71"/>
      <c r="B4" s="72"/>
      <c r="C4" s="72"/>
      <c r="IQ4" t="s">
        <v>65</v>
      </c>
    </row>
    <row r="5" spans="1:254" hidden="1" x14ac:dyDescent="0.2">
      <c r="A5" s="73"/>
      <c r="B5" s="74"/>
      <c r="C5" s="74"/>
    </row>
    <row r="6" spans="1:254" x14ac:dyDescent="0.2">
      <c r="A6" s="75" t="s">
        <v>75</v>
      </c>
      <c r="B6" s="76"/>
      <c r="C6" s="76"/>
    </row>
    <row r="7" spans="1:254" ht="15" x14ac:dyDescent="0.2">
      <c r="A7" s="67" t="s">
        <v>312</v>
      </c>
      <c r="B7" s="68"/>
      <c r="C7" s="68"/>
    </row>
    <row r="8" spans="1:254" ht="13.5" thickBot="1" x14ac:dyDescent="0.25">
      <c r="A8" s="77" t="s">
        <v>147</v>
      </c>
      <c r="B8" s="78"/>
      <c r="C8" s="79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 t="s">
        <v>313</v>
      </c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0" t="s">
        <v>85</v>
      </c>
      <c r="C18" s="81"/>
      <c r="IT18" s="32" t="s">
        <v>103</v>
      </c>
    </row>
    <row r="19" spans="2:254" x14ac:dyDescent="0.2">
      <c r="B19" s="65"/>
      <c r="C19" s="66"/>
      <c r="IT19" s="32" t="s">
        <v>104</v>
      </c>
    </row>
    <row r="20" spans="2:254" x14ac:dyDescent="0.2">
      <c r="B20" s="62"/>
      <c r="C20" s="53" t="s">
        <v>86</v>
      </c>
    </row>
    <row r="21" spans="2:254" x14ac:dyDescent="0.2">
      <c r="B21" s="63"/>
      <c r="C21" s="54" t="s">
        <v>144</v>
      </c>
    </row>
    <row r="22" spans="2:254" x14ac:dyDescent="0.2">
      <c r="B22" s="63"/>
      <c r="C22" s="53" t="s">
        <v>94</v>
      </c>
    </row>
    <row r="23" spans="2:254" x14ac:dyDescent="0.2">
      <c r="B23" s="63"/>
      <c r="C23" s="53" t="s">
        <v>93</v>
      </c>
    </row>
    <row r="24" spans="2:254" x14ac:dyDescent="0.2">
      <c r="B24" s="63"/>
      <c r="C24" s="53" t="s">
        <v>87</v>
      </c>
    </row>
    <row r="25" spans="2:254" x14ac:dyDescent="0.2">
      <c r="B25" s="63"/>
      <c r="C25" s="53" t="s">
        <v>88</v>
      </c>
      <c r="IT25" s="32" t="s">
        <v>106</v>
      </c>
    </row>
    <row r="26" spans="2:254" x14ac:dyDescent="0.2">
      <c r="B26" s="63"/>
      <c r="C26" s="53" t="s">
        <v>89</v>
      </c>
      <c r="IT26" s="32" t="s">
        <v>107</v>
      </c>
    </row>
    <row r="27" spans="2:254" x14ac:dyDescent="0.2">
      <c r="B27" s="63"/>
      <c r="C27" s="53" t="s">
        <v>90</v>
      </c>
    </row>
    <row r="28" spans="2:254" x14ac:dyDescent="0.2">
      <c r="B28" s="63"/>
      <c r="C28" s="53" t="s">
        <v>91</v>
      </c>
    </row>
    <row r="29" spans="2:254" x14ac:dyDescent="0.2">
      <c r="B29" s="63"/>
      <c r="C29" s="53" t="s">
        <v>92</v>
      </c>
    </row>
    <row r="30" spans="2:254" x14ac:dyDescent="0.2">
      <c r="B30" s="63"/>
      <c r="C30" s="54" t="s">
        <v>145</v>
      </c>
    </row>
    <row r="31" spans="2:254" ht="13.5" thickBot="1" x14ac:dyDescent="0.25">
      <c r="B31" s="64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3" t="s">
        <v>157</v>
      </c>
      <c r="B1" s="124"/>
      <c r="C1" s="124"/>
      <c r="D1" s="124"/>
      <c r="E1" s="124"/>
    </row>
    <row r="2" spans="1:5" x14ac:dyDescent="0.2">
      <c r="A2" s="124"/>
      <c r="B2" s="124"/>
      <c r="C2" s="124"/>
      <c r="D2" s="124"/>
      <c r="E2" s="124"/>
    </row>
    <row r="3" spans="1:5" x14ac:dyDescent="0.2">
      <c r="A3" s="124"/>
      <c r="B3" s="124"/>
      <c r="C3" s="124"/>
      <c r="D3" s="124"/>
      <c r="E3" s="124"/>
    </row>
    <row r="4" spans="1:5" ht="9" customHeight="1" x14ac:dyDescent="0.2">
      <c r="A4" s="124"/>
      <c r="B4" s="124"/>
      <c r="C4" s="124"/>
      <c r="D4" s="124"/>
      <c r="E4" s="124"/>
    </row>
    <row r="5" spans="1:5" ht="14.25" x14ac:dyDescent="0.2">
      <c r="A5" s="125" t="str">
        <f>PROCESS</f>
        <v>Dell Ltd.</v>
      </c>
      <c r="B5" s="126"/>
      <c r="C5" s="126"/>
      <c r="D5" s="126"/>
      <c r="E5" s="126"/>
    </row>
    <row r="6" spans="1:5" x14ac:dyDescent="0.2">
      <c r="A6" s="77" t="s">
        <v>147</v>
      </c>
      <c r="B6" s="78"/>
      <c r="C6" s="79"/>
      <c r="D6" s="79"/>
      <c r="E6" s="88"/>
    </row>
    <row r="7" spans="1:5" ht="32.25" x14ac:dyDescent="0.2">
      <c r="A7" s="19" t="s">
        <v>5</v>
      </c>
      <c r="B7" s="19" t="s">
        <v>142</v>
      </c>
      <c r="C7" s="89" t="s">
        <v>91</v>
      </c>
      <c r="D7" s="140"/>
      <c r="E7" s="20" t="s">
        <v>11</v>
      </c>
    </row>
    <row r="8" spans="1:5" x14ac:dyDescent="0.2">
      <c r="A8" s="145">
        <v>1</v>
      </c>
      <c r="B8" s="145" t="s">
        <v>314</v>
      </c>
      <c r="C8" s="21" t="s">
        <v>3</v>
      </c>
      <c r="D8" s="61" t="s">
        <v>204</v>
      </c>
      <c r="E8" s="114">
        <f>COUNTIF($E34:$E36,"H")*3+COUNTIF($E34:$E36,"M")*2+COUNTIF($E34:$E36,"L")*1</f>
        <v>9</v>
      </c>
    </row>
    <row r="9" spans="1:5" x14ac:dyDescent="0.2">
      <c r="A9" s="152"/>
      <c r="B9" s="152"/>
      <c r="C9" s="21" t="s">
        <v>4</v>
      </c>
      <c r="D9" s="61" t="s">
        <v>183</v>
      </c>
      <c r="E9" s="142"/>
    </row>
    <row r="10" spans="1:5" x14ac:dyDescent="0.2">
      <c r="A10" s="152"/>
      <c r="B10" s="152"/>
      <c r="C10" s="21" t="s">
        <v>97</v>
      </c>
      <c r="D10" s="61" t="s">
        <v>191</v>
      </c>
      <c r="E10" s="142"/>
    </row>
    <row r="11" spans="1:5" x14ac:dyDescent="0.2">
      <c r="A11" s="152"/>
      <c r="B11" s="152"/>
      <c r="C11" s="21" t="s">
        <v>98</v>
      </c>
      <c r="D11" s="148"/>
      <c r="E11" s="142"/>
    </row>
    <row r="12" spans="1:5" x14ac:dyDescent="0.2">
      <c r="A12" s="152"/>
      <c r="B12" s="152"/>
      <c r="C12" s="36" t="s">
        <v>109</v>
      </c>
      <c r="D12" s="61" t="s">
        <v>162</v>
      </c>
      <c r="E12" s="142"/>
    </row>
    <row r="13" spans="1:5" x14ac:dyDescent="0.2">
      <c r="A13" s="152"/>
      <c r="B13" s="152"/>
      <c r="C13" s="36" t="s">
        <v>12</v>
      </c>
      <c r="D13" s="61" t="s">
        <v>293</v>
      </c>
      <c r="E13" s="142"/>
    </row>
    <row r="14" spans="1:5" x14ac:dyDescent="0.2">
      <c r="A14" s="152"/>
      <c r="B14" s="152"/>
      <c r="C14" s="36" t="s">
        <v>112</v>
      </c>
      <c r="D14" s="148">
        <v>4125336585</v>
      </c>
      <c r="E14" s="142"/>
    </row>
    <row r="15" spans="1:5" x14ac:dyDescent="0.2">
      <c r="A15" s="152"/>
      <c r="B15" s="152"/>
      <c r="C15" s="36" t="s">
        <v>31</v>
      </c>
      <c r="D15" s="61" t="s">
        <v>192</v>
      </c>
      <c r="E15" s="142"/>
    </row>
    <row r="16" spans="1:5" x14ac:dyDescent="0.2">
      <c r="A16" s="152"/>
      <c r="B16" s="152"/>
      <c r="C16" s="36" t="s">
        <v>99</v>
      </c>
      <c r="D16" s="148" t="s">
        <v>106</v>
      </c>
      <c r="E16" s="142"/>
    </row>
    <row r="17" spans="1:5" x14ac:dyDescent="0.2">
      <c r="A17" s="152"/>
      <c r="B17" s="152"/>
      <c r="C17" s="36" t="s">
        <v>100</v>
      </c>
      <c r="D17" s="61" t="s">
        <v>193</v>
      </c>
      <c r="E17" s="142"/>
    </row>
    <row r="18" spans="1:5" x14ac:dyDescent="0.2">
      <c r="A18" s="152"/>
      <c r="B18" s="152"/>
      <c r="C18" s="36" t="s">
        <v>108</v>
      </c>
      <c r="D18" s="61" t="s">
        <v>106</v>
      </c>
      <c r="E18" s="142"/>
    </row>
    <row r="19" spans="1:5" ht="25.5" x14ac:dyDescent="0.2">
      <c r="A19" s="152"/>
      <c r="B19" s="152"/>
      <c r="C19" s="23" t="s">
        <v>115</v>
      </c>
      <c r="D19" s="61" t="s">
        <v>194</v>
      </c>
      <c r="E19" s="142"/>
    </row>
    <row r="20" spans="1:5" x14ac:dyDescent="0.2">
      <c r="A20" s="152"/>
      <c r="B20" s="152"/>
      <c r="C20" s="22" t="s">
        <v>34</v>
      </c>
      <c r="D20" s="61" t="s">
        <v>292</v>
      </c>
      <c r="E20" s="142"/>
    </row>
    <row r="21" spans="1:5" x14ac:dyDescent="0.2">
      <c r="A21" s="152"/>
      <c r="B21" s="152"/>
      <c r="C21" s="22" t="s">
        <v>40</v>
      </c>
      <c r="D21" s="61" t="s">
        <v>167</v>
      </c>
      <c r="E21" s="142"/>
    </row>
    <row r="22" spans="1:5" x14ac:dyDescent="0.2">
      <c r="A22" s="152"/>
      <c r="B22" s="152"/>
      <c r="C22" s="22" t="s">
        <v>41</v>
      </c>
      <c r="D22" s="61" t="s">
        <v>167</v>
      </c>
      <c r="E22" s="142"/>
    </row>
    <row r="23" spans="1:5" x14ac:dyDescent="0.2">
      <c r="A23" s="152"/>
      <c r="B23" s="152"/>
      <c r="C23" s="22" t="s">
        <v>42</v>
      </c>
      <c r="D23" s="61" t="s">
        <v>102</v>
      </c>
      <c r="E23" s="142"/>
    </row>
    <row r="24" spans="1:5" x14ac:dyDescent="0.2">
      <c r="A24" s="152"/>
      <c r="B24" s="152"/>
      <c r="C24" s="23" t="s">
        <v>124</v>
      </c>
      <c r="D24" s="28"/>
      <c r="E24" s="142"/>
    </row>
    <row r="25" spans="1:5" x14ac:dyDescent="0.2">
      <c r="A25" s="152"/>
      <c r="B25" s="152"/>
      <c r="C25" s="36" t="s">
        <v>35</v>
      </c>
      <c r="D25" s="148"/>
      <c r="E25" s="142"/>
    </row>
    <row r="26" spans="1:5" x14ac:dyDescent="0.2">
      <c r="A26" s="152"/>
      <c r="B26" s="152"/>
      <c r="C26" s="37" t="s">
        <v>36</v>
      </c>
      <c r="D26" s="148"/>
      <c r="E26" s="142"/>
    </row>
    <row r="27" spans="1:5" x14ac:dyDescent="0.2">
      <c r="A27" s="152"/>
      <c r="B27" s="152"/>
      <c r="C27" s="36" t="s">
        <v>37</v>
      </c>
      <c r="D27" s="61" t="s">
        <v>197</v>
      </c>
      <c r="E27" s="142"/>
    </row>
    <row r="28" spans="1:5" x14ac:dyDescent="0.2">
      <c r="A28" s="152"/>
      <c r="B28" s="152"/>
      <c r="C28" s="36" t="s">
        <v>38</v>
      </c>
      <c r="D28" s="61" t="s">
        <v>196</v>
      </c>
      <c r="E28" s="142"/>
    </row>
    <row r="29" spans="1:5" x14ac:dyDescent="0.2">
      <c r="A29" s="152"/>
      <c r="B29" s="152"/>
      <c r="C29" s="36" t="s">
        <v>111</v>
      </c>
      <c r="D29" s="148" t="s">
        <v>103</v>
      </c>
      <c r="E29" s="142"/>
    </row>
    <row r="30" spans="1:5" x14ac:dyDescent="0.2">
      <c r="A30" s="152"/>
      <c r="B30" s="152"/>
      <c r="C30" s="36" t="s">
        <v>101</v>
      </c>
      <c r="D30" s="148"/>
      <c r="E30" s="142"/>
    </row>
    <row r="31" spans="1:5" ht="25.5" x14ac:dyDescent="0.2">
      <c r="A31" s="152"/>
      <c r="B31" s="152"/>
      <c r="C31" s="38" t="s">
        <v>57</v>
      </c>
      <c r="D31" s="61" t="s">
        <v>195</v>
      </c>
      <c r="E31" s="142"/>
    </row>
    <row r="32" spans="1:5" x14ac:dyDescent="0.2">
      <c r="A32" s="152"/>
      <c r="B32" s="152"/>
      <c r="C32" s="22" t="s">
        <v>58</v>
      </c>
      <c r="D32" s="28"/>
      <c r="E32" s="142"/>
    </row>
    <row r="33" spans="1:5" x14ac:dyDescent="0.2">
      <c r="A33" s="152"/>
      <c r="B33" s="152"/>
      <c r="C33" s="22" t="s">
        <v>39</v>
      </c>
      <c r="D33" s="28"/>
      <c r="E33" s="143"/>
    </row>
    <row r="34" spans="1:5" ht="23.25" x14ac:dyDescent="0.2">
      <c r="A34" s="152"/>
      <c r="B34" s="152"/>
      <c r="C34" s="14" t="s">
        <v>43</v>
      </c>
      <c r="D34" s="27"/>
      <c r="E34" s="5" t="s">
        <v>67</v>
      </c>
    </row>
    <row r="35" spans="1:5" ht="23.25" x14ac:dyDescent="0.2">
      <c r="A35" s="152"/>
      <c r="B35" s="152"/>
      <c r="C35" s="14" t="s">
        <v>44</v>
      </c>
      <c r="D35" s="27"/>
      <c r="E35" s="5" t="s">
        <v>67</v>
      </c>
    </row>
    <row r="36" spans="1:5" ht="23.25" x14ac:dyDescent="0.2">
      <c r="A36" s="152"/>
      <c r="B36" s="152"/>
      <c r="C36" s="14" t="s">
        <v>45</v>
      </c>
      <c r="D36" s="27"/>
      <c r="E36" s="5" t="s">
        <v>67</v>
      </c>
    </row>
    <row r="37" spans="1:5" ht="13.5" thickBot="1" x14ac:dyDescent="0.25">
      <c r="A37" s="112"/>
      <c r="B37" s="113"/>
      <c r="C37" s="113"/>
      <c r="D37" s="113"/>
      <c r="E37" s="113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3" t="s">
        <v>158</v>
      </c>
      <c r="B1" s="124"/>
      <c r="C1" s="124"/>
      <c r="D1" s="124"/>
      <c r="E1" s="124"/>
    </row>
    <row r="2" spans="1:5" x14ac:dyDescent="0.2">
      <c r="A2" s="124"/>
      <c r="B2" s="124"/>
      <c r="C2" s="124"/>
      <c r="D2" s="124"/>
      <c r="E2" s="124"/>
    </row>
    <row r="3" spans="1:5" x14ac:dyDescent="0.2">
      <c r="A3" s="124"/>
      <c r="B3" s="124"/>
      <c r="C3" s="124"/>
      <c r="D3" s="124"/>
      <c r="E3" s="124"/>
    </row>
    <row r="4" spans="1:5" ht="9.75" customHeight="1" x14ac:dyDescent="0.2">
      <c r="A4" s="124"/>
      <c r="B4" s="124"/>
      <c r="C4" s="124"/>
      <c r="D4" s="124"/>
      <c r="E4" s="124"/>
    </row>
    <row r="5" spans="1:5" ht="14.25" x14ac:dyDescent="0.2">
      <c r="A5" s="125" t="str">
        <f>PROCESS</f>
        <v>Dell Ltd.</v>
      </c>
      <c r="B5" s="126"/>
      <c r="C5" s="126"/>
      <c r="D5" s="126"/>
      <c r="E5" s="126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140</v>
      </c>
      <c r="C7" s="89" t="s">
        <v>141</v>
      </c>
      <c r="D7" s="129"/>
      <c r="E7" s="20" t="s">
        <v>11</v>
      </c>
    </row>
    <row r="8" spans="1:5" x14ac:dyDescent="0.2">
      <c r="A8" s="145">
        <v>1</v>
      </c>
      <c r="B8" s="145" t="s">
        <v>301</v>
      </c>
      <c r="C8" s="21" t="s">
        <v>3</v>
      </c>
      <c r="D8" s="60" t="s">
        <v>204</v>
      </c>
      <c r="E8" s="114">
        <f>COUNTIF($E36:$E38,"H")*3+COUNTIF($E36:$E38,"M")*2+COUNTIF($E36:$E38,"L")*1</f>
        <v>6</v>
      </c>
    </row>
    <row r="9" spans="1:5" x14ac:dyDescent="0.2">
      <c r="A9" s="146"/>
      <c r="B9" s="146"/>
      <c r="C9" s="21" t="s">
        <v>4</v>
      </c>
      <c r="D9" s="60" t="s">
        <v>183</v>
      </c>
      <c r="E9" s="115"/>
    </row>
    <row r="10" spans="1:5" x14ac:dyDescent="0.2">
      <c r="A10" s="146"/>
      <c r="B10" s="146"/>
      <c r="C10" s="21" t="s">
        <v>97</v>
      </c>
      <c r="D10" s="60" t="s">
        <v>191</v>
      </c>
      <c r="E10" s="115"/>
    </row>
    <row r="11" spans="1:5" x14ac:dyDescent="0.2">
      <c r="A11" s="146"/>
      <c r="B11" s="146"/>
      <c r="C11" s="21" t="s">
        <v>98</v>
      </c>
      <c r="D11" s="60"/>
      <c r="E11" s="115"/>
    </row>
    <row r="12" spans="1:5" x14ac:dyDescent="0.2">
      <c r="A12" s="146"/>
      <c r="B12" s="146"/>
      <c r="C12" s="36" t="s">
        <v>109</v>
      </c>
      <c r="D12" s="60" t="s">
        <v>162</v>
      </c>
      <c r="E12" s="115"/>
    </row>
    <row r="13" spans="1:5" x14ac:dyDescent="0.2">
      <c r="A13" s="146"/>
      <c r="B13" s="146"/>
      <c r="C13" s="36" t="s">
        <v>12</v>
      </c>
      <c r="D13" s="60" t="s">
        <v>294</v>
      </c>
      <c r="E13" s="115"/>
    </row>
    <row r="14" spans="1:5" x14ac:dyDescent="0.2">
      <c r="A14" s="146"/>
      <c r="B14" s="146"/>
      <c r="C14" s="36" t="s">
        <v>112</v>
      </c>
      <c r="D14" s="60">
        <v>41225533</v>
      </c>
      <c r="E14" s="115"/>
    </row>
    <row r="15" spans="1:5" x14ac:dyDescent="0.2">
      <c r="A15" s="146"/>
      <c r="B15" s="146"/>
      <c r="C15" s="36" t="s">
        <v>31</v>
      </c>
      <c r="D15" s="60" t="s">
        <v>272</v>
      </c>
      <c r="E15" s="115"/>
    </row>
    <row r="16" spans="1:5" x14ac:dyDescent="0.2">
      <c r="A16" s="146"/>
      <c r="B16" s="146"/>
      <c r="C16" s="36" t="s">
        <v>99</v>
      </c>
      <c r="D16" s="60" t="s">
        <v>106</v>
      </c>
      <c r="E16" s="115"/>
    </row>
    <row r="17" spans="1:5" ht="25.5" x14ac:dyDescent="0.2">
      <c r="A17" s="146"/>
      <c r="B17" s="146"/>
      <c r="C17" s="37" t="s">
        <v>115</v>
      </c>
      <c r="D17" s="60" t="s">
        <v>106</v>
      </c>
      <c r="E17" s="115"/>
    </row>
    <row r="18" spans="1:5" x14ac:dyDescent="0.2">
      <c r="A18" s="146"/>
      <c r="B18" s="146"/>
      <c r="C18" s="36" t="s">
        <v>100</v>
      </c>
      <c r="D18" s="60" t="s">
        <v>106</v>
      </c>
      <c r="E18" s="115"/>
    </row>
    <row r="19" spans="1:5" x14ac:dyDescent="0.2">
      <c r="A19" s="146"/>
      <c r="B19" s="146"/>
      <c r="C19" s="36" t="s">
        <v>108</v>
      </c>
      <c r="D19" s="60" t="s">
        <v>106</v>
      </c>
      <c r="E19" s="115"/>
    </row>
    <row r="20" spans="1:5" x14ac:dyDescent="0.2">
      <c r="A20" s="146"/>
      <c r="B20" s="146"/>
      <c r="C20" s="36" t="s">
        <v>34</v>
      </c>
      <c r="D20" s="60" t="s">
        <v>162</v>
      </c>
      <c r="E20" s="115"/>
    </row>
    <row r="21" spans="1:5" x14ac:dyDescent="0.2">
      <c r="A21" s="146"/>
      <c r="B21" s="146"/>
      <c r="C21" s="36" t="s">
        <v>40</v>
      </c>
      <c r="D21" s="60" t="s">
        <v>275</v>
      </c>
      <c r="E21" s="115"/>
    </row>
    <row r="22" spans="1:5" x14ac:dyDescent="0.2">
      <c r="A22" s="146"/>
      <c r="B22" s="146"/>
      <c r="C22" s="36" t="s">
        <v>41</v>
      </c>
      <c r="D22" s="60" t="s">
        <v>237</v>
      </c>
      <c r="E22" s="115"/>
    </row>
    <row r="23" spans="1:5" x14ac:dyDescent="0.2">
      <c r="A23" s="146"/>
      <c r="B23" s="146"/>
      <c r="C23" s="36" t="s">
        <v>42</v>
      </c>
      <c r="D23" s="60" t="s">
        <v>295</v>
      </c>
      <c r="E23" s="115"/>
    </row>
    <row r="24" spans="1:5" x14ac:dyDescent="0.2">
      <c r="A24" s="146"/>
      <c r="B24" s="146"/>
      <c r="C24" s="36" t="s">
        <v>124</v>
      </c>
      <c r="D24" s="45"/>
      <c r="E24" s="115"/>
    </row>
    <row r="25" spans="1:5" x14ac:dyDescent="0.2">
      <c r="A25" s="146"/>
      <c r="B25" s="146"/>
      <c r="C25" s="36" t="s">
        <v>35</v>
      </c>
      <c r="D25" s="60" t="s">
        <v>296</v>
      </c>
      <c r="E25" s="115"/>
    </row>
    <row r="26" spans="1:5" x14ac:dyDescent="0.2">
      <c r="A26" s="146"/>
      <c r="B26" s="146"/>
      <c r="C26" s="37" t="s">
        <v>36</v>
      </c>
      <c r="D26" s="60" t="s">
        <v>297</v>
      </c>
      <c r="E26" s="115"/>
    </row>
    <row r="27" spans="1:5" x14ac:dyDescent="0.2">
      <c r="A27" s="146"/>
      <c r="B27" s="146"/>
      <c r="C27" s="36" t="s">
        <v>37</v>
      </c>
      <c r="D27" s="60" t="s">
        <v>298</v>
      </c>
      <c r="E27" s="115"/>
    </row>
    <row r="28" spans="1:5" x14ac:dyDescent="0.2">
      <c r="A28" s="146"/>
      <c r="B28" s="146"/>
      <c r="C28" s="36" t="s">
        <v>38</v>
      </c>
      <c r="D28" s="60" t="s">
        <v>299</v>
      </c>
      <c r="E28" s="115"/>
    </row>
    <row r="29" spans="1:5" x14ac:dyDescent="0.2">
      <c r="A29" s="146"/>
      <c r="B29" s="146"/>
      <c r="C29" s="36" t="s">
        <v>110</v>
      </c>
      <c r="D29" s="60" t="s">
        <v>106</v>
      </c>
      <c r="E29" s="115"/>
    </row>
    <row r="30" spans="1:5" x14ac:dyDescent="0.2">
      <c r="A30" s="146"/>
      <c r="B30" s="146"/>
      <c r="C30" s="36" t="s">
        <v>111</v>
      </c>
      <c r="D30" s="60" t="s">
        <v>276</v>
      </c>
      <c r="E30" s="115"/>
    </row>
    <row r="31" spans="1:5" x14ac:dyDescent="0.2">
      <c r="A31" s="146"/>
      <c r="B31" s="146"/>
      <c r="C31" s="36" t="s">
        <v>146</v>
      </c>
      <c r="D31" s="60" t="s">
        <v>300</v>
      </c>
      <c r="E31" s="115"/>
    </row>
    <row r="32" spans="1:5" x14ac:dyDescent="0.2">
      <c r="A32" s="146"/>
      <c r="B32" s="146"/>
      <c r="C32" s="36" t="s">
        <v>101</v>
      </c>
      <c r="D32" s="60" t="s">
        <v>103</v>
      </c>
      <c r="E32" s="115"/>
    </row>
    <row r="33" spans="1:5" x14ac:dyDescent="0.2">
      <c r="A33" s="146"/>
      <c r="B33" s="146"/>
      <c r="C33" s="38" t="s">
        <v>57</v>
      </c>
      <c r="D33" s="60" t="s">
        <v>211</v>
      </c>
      <c r="E33" s="115"/>
    </row>
    <row r="34" spans="1:5" x14ac:dyDescent="0.2">
      <c r="A34" s="146"/>
      <c r="B34" s="146"/>
      <c r="C34" s="36" t="s">
        <v>58</v>
      </c>
      <c r="D34" s="60"/>
      <c r="E34" s="115"/>
    </row>
    <row r="35" spans="1:5" x14ac:dyDescent="0.2">
      <c r="A35" s="146"/>
      <c r="B35" s="146"/>
      <c r="C35" s="36" t="s">
        <v>39</v>
      </c>
      <c r="D35" s="45"/>
      <c r="E35" s="116"/>
    </row>
    <row r="36" spans="1:5" ht="23.25" x14ac:dyDescent="0.2">
      <c r="A36" s="146"/>
      <c r="B36" s="146"/>
      <c r="C36" s="14" t="s">
        <v>43</v>
      </c>
      <c r="D36" s="27"/>
      <c r="E36" s="5" t="s">
        <v>66</v>
      </c>
    </row>
    <row r="37" spans="1:5" ht="23.25" x14ac:dyDescent="0.2">
      <c r="A37" s="146"/>
      <c r="B37" s="146"/>
      <c r="C37" s="14" t="s">
        <v>44</v>
      </c>
      <c r="D37" s="27"/>
      <c r="E37" s="5" t="s">
        <v>8</v>
      </c>
    </row>
    <row r="38" spans="1:5" ht="23.25" x14ac:dyDescent="0.2">
      <c r="A38" s="146"/>
      <c r="B38" s="146"/>
      <c r="C38" s="14" t="s">
        <v>45</v>
      </c>
      <c r="D38" s="27"/>
      <c r="E38" s="5" t="s">
        <v>67</v>
      </c>
    </row>
    <row r="39" spans="1:5" ht="13.5" thickBot="1" x14ac:dyDescent="0.25">
      <c r="A39" s="112"/>
      <c r="B39" s="141"/>
      <c r="C39" s="141"/>
      <c r="D39" s="141"/>
      <c r="E39" s="141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3" t="s">
        <v>159</v>
      </c>
      <c r="B1" s="124"/>
      <c r="C1" s="124"/>
      <c r="D1" s="124"/>
      <c r="E1" s="124"/>
    </row>
    <row r="2" spans="1:5" x14ac:dyDescent="0.2">
      <c r="A2" s="124"/>
      <c r="B2" s="124"/>
      <c r="C2" s="124"/>
      <c r="D2" s="124"/>
      <c r="E2" s="124"/>
    </row>
    <row r="3" spans="1:5" x14ac:dyDescent="0.2">
      <c r="A3" s="124"/>
      <c r="B3" s="124"/>
      <c r="C3" s="124"/>
      <c r="D3" s="124"/>
      <c r="E3" s="124"/>
    </row>
    <row r="4" spans="1:5" ht="9.75" customHeight="1" x14ac:dyDescent="0.2">
      <c r="A4" s="124"/>
      <c r="B4" s="124"/>
      <c r="C4" s="124"/>
      <c r="D4" s="124"/>
      <c r="E4" s="124"/>
    </row>
    <row r="5" spans="1:5" ht="14.25" x14ac:dyDescent="0.2">
      <c r="A5" s="125" t="str">
        <f>PROCESS</f>
        <v>Dell Ltd.</v>
      </c>
      <c r="B5" s="126"/>
      <c r="C5" s="126"/>
      <c r="D5" s="126"/>
      <c r="E5" s="126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138</v>
      </c>
      <c r="C7" s="89" t="s">
        <v>122</v>
      </c>
      <c r="D7" s="129"/>
      <c r="E7" s="20" t="s">
        <v>11</v>
      </c>
    </row>
    <row r="8" spans="1:5" x14ac:dyDescent="0.2">
      <c r="A8" s="145">
        <v>1</v>
      </c>
      <c r="B8" s="147" t="s">
        <v>291</v>
      </c>
      <c r="C8" s="21" t="s">
        <v>3</v>
      </c>
      <c r="D8" s="60" t="s">
        <v>204</v>
      </c>
      <c r="E8" s="149">
        <f>COUNTIF($E24:$E26,"H")*3+COUNTIF($E24:$E26,"M")*2+COUNTIF($E24:$E26,"L")*1</f>
        <v>6</v>
      </c>
    </row>
    <row r="9" spans="1:5" x14ac:dyDescent="0.2">
      <c r="A9" s="146"/>
      <c r="B9" s="146"/>
      <c r="C9" s="21" t="s">
        <v>4</v>
      </c>
      <c r="D9" s="60" t="s">
        <v>302</v>
      </c>
      <c r="E9" s="150"/>
    </row>
    <row r="10" spans="1:5" x14ac:dyDescent="0.2">
      <c r="A10" s="146"/>
      <c r="B10" s="146"/>
      <c r="C10" s="21" t="s">
        <v>97</v>
      </c>
      <c r="D10" s="60" t="s">
        <v>303</v>
      </c>
      <c r="E10" s="150"/>
    </row>
    <row r="11" spans="1:5" x14ac:dyDescent="0.2">
      <c r="A11" s="146"/>
      <c r="B11" s="146"/>
      <c r="C11" s="21" t="s">
        <v>98</v>
      </c>
      <c r="D11" s="60"/>
      <c r="E11" s="150"/>
    </row>
    <row r="12" spans="1:5" x14ac:dyDescent="0.2">
      <c r="A12" s="146"/>
      <c r="B12" s="146"/>
      <c r="C12" s="36" t="s">
        <v>109</v>
      </c>
      <c r="D12" s="60"/>
      <c r="E12" s="150"/>
    </row>
    <row r="13" spans="1:5" x14ac:dyDescent="0.2">
      <c r="A13" s="146"/>
      <c r="B13" s="146"/>
      <c r="C13" s="36" t="s">
        <v>12</v>
      </c>
      <c r="D13" s="60"/>
      <c r="E13" s="150"/>
    </row>
    <row r="14" spans="1:5" x14ac:dyDescent="0.2">
      <c r="A14" s="146"/>
      <c r="B14" s="146"/>
      <c r="C14" s="36" t="s">
        <v>112</v>
      </c>
      <c r="D14" s="60"/>
      <c r="E14" s="150"/>
    </row>
    <row r="15" spans="1:5" ht="25.5" x14ac:dyDescent="0.2">
      <c r="A15" s="146"/>
      <c r="B15" s="146"/>
      <c r="C15" s="37" t="s">
        <v>115</v>
      </c>
      <c r="D15" s="60" t="s">
        <v>106</v>
      </c>
      <c r="E15" s="150"/>
    </row>
    <row r="16" spans="1:5" x14ac:dyDescent="0.2">
      <c r="A16" s="146"/>
      <c r="B16" s="146"/>
      <c r="C16" s="36" t="s">
        <v>35</v>
      </c>
      <c r="D16" s="60" t="s">
        <v>304</v>
      </c>
      <c r="E16" s="150"/>
    </row>
    <row r="17" spans="1:5" x14ac:dyDescent="0.2">
      <c r="A17" s="146"/>
      <c r="B17" s="146"/>
      <c r="C17" s="37" t="s">
        <v>119</v>
      </c>
      <c r="D17" s="60"/>
      <c r="E17" s="150"/>
    </row>
    <row r="18" spans="1:5" x14ac:dyDescent="0.2">
      <c r="A18" s="146"/>
      <c r="B18" s="146"/>
      <c r="C18" s="36" t="s">
        <v>120</v>
      </c>
      <c r="D18" s="60" t="s">
        <v>107</v>
      </c>
      <c r="E18" s="150"/>
    </row>
    <row r="19" spans="1:5" x14ac:dyDescent="0.2">
      <c r="A19" s="146"/>
      <c r="B19" s="146"/>
      <c r="C19" s="36" t="s">
        <v>101</v>
      </c>
      <c r="D19" s="60" t="s">
        <v>103</v>
      </c>
      <c r="E19" s="150"/>
    </row>
    <row r="20" spans="1:5" x14ac:dyDescent="0.2">
      <c r="A20" s="146"/>
      <c r="B20" s="146"/>
      <c r="C20" s="36" t="s">
        <v>121</v>
      </c>
      <c r="D20" s="60" t="s">
        <v>103</v>
      </c>
      <c r="E20" s="150"/>
    </row>
    <row r="21" spans="1:5" x14ac:dyDescent="0.2">
      <c r="A21" s="146"/>
      <c r="B21" s="146"/>
      <c r="C21" s="38" t="s">
        <v>57</v>
      </c>
      <c r="D21" s="60" t="s">
        <v>211</v>
      </c>
      <c r="E21" s="150"/>
    </row>
    <row r="22" spans="1:5" x14ac:dyDescent="0.2">
      <c r="A22" s="146"/>
      <c r="B22" s="146"/>
      <c r="C22" s="36" t="s">
        <v>58</v>
      </c>
      <c r="D22" s="45"/>
      <c r="E22" s="150"/>
    </row>
    <row r="23" spans="1:5" x14ac:dyDescent="0.2">
      <c r="A23" s="146"/>
      <c r="B23" s="146"/>
      <c r="C23" s="36" t="s">
        <v>39</v>
      </c>
      <c r="D23" s="45"/>
      <c r="E23" s="151"/>
    </row>
    <row r="24" spans="1:5" ht="23.25" x14ac:dyDescent="0.2">
      <c r="A24" s="146"/>
      <c r="B24" s="146"/>
      <c r="C24" s="14" t="s">
        <v>43</v>
      </c>
      <c r="D24" s="27"/>
      <c r="E24" s="5" t="s">
        <v>66</v>
      </c>
    </row>
    <row r="25" spans="1:5" ht="23.25" x14ac:dyDescent="0.2">
      <c r="A25" s="146"/>
      <c r="B25" s="146"/>
      <c r="C25" s="14" t="s">
        <v>44</v>
      </c>
      <c r="D25" s="27"/>
      <c r="E25" s="5" t="s">
        <v>8</v>
      </c>
    </row>
    <row r="26" spans="1:5" ht="23.25" x14ac:dyDescent="0.2">
      <c r="A26" s="146"/>
      <c r="B26" s="146"/>
      <c r="C26" s="14" t="s">
        <v>45</v>
      </c>
      <c r="D26" s="27"/>
      <c r="E26" s="5" t="s">
        <v>67</v>
      </c>
    </row>
    <row r="27" spans="1:5" x14ac:dyDescent="0.2">
      <c r="A27" s="145">
        <v>2</v>
      </c>
      <c r="B27" s="147" t="s">
        <v>310</v>
      </c>
      <c r="C27" s="21" t="s">
        <v>3</v>
      </c>
      <c r="D27" s="60" t="s">
        <v>204</v>
      </c>
      <c r="E27" s="149">
        <f>COUNTIF($E43:$E45,"H")*3+COUNTIF($E43:$E45,"M")*2+COUNTIF($E43:$E45,"L")*1</f>
        <v>6</v>
      </c>
    </row>
    <row r="28" spans="1:5" x14ac:dyDescent="0.2">
      <c r="A28" s="146"/>
      <c r="B28" s="146"/>
      <c r="C28" s="21" t="s">
        <v>4</v>
      </c>
      <c r="D28" s="60" t="s">
        <v>302</v>
      </c>
      <c r="E28" s="150"/>
    </row>
    <row r="29" spans="1:5" x14ac:dyDescent="0.2">
      <c r="A29" s="146"/>
      <c r="B29" s="146"/>
      <c r="C29" s="21" t="s">
        <v>97</v>
      </c>
      <c r="D29" s="60" t="s">
        <v>311</v>
      </c>
      <c r="E29" s="150"/>
    </row>
    <row r="30" spans="1:5" x14ac:dyDescent="0.2">
      <c r="A30" s="146"/>
      <c r="B30" s="146"/>
      <c r="C30" s="21" t="s">
        <v>98</v>
      </c>
      <c r="D30" s="60"/>
      <c r="E30" s="150"/>
    </row>
    <row r="31" spans="1:5" x14ac:dyDescent="0.2">
      <c r="A31" s="146"/>
      <c r="B31" s="146"/>
      <c r="C31" s="36" t="s">
        <v>109</v>
      </c>
      <c r="D31" s="60"/>
      <c r="E31" s="150"/>
    </row>
    <row r="32" spans="1:5" x14ac:dyDescent="0.2">
      <c r="A32" s="146"/>
      <c r="B32" s="146"/>
      <c r="C32" s="36" t="s">
        <v>12</v>
      </c>
      <c r="D32" s="60"/>
      <c r="E32" s="150"/>
    </row>
    <row r="33" spans="1:5" x14ac:dyDescent="0.2">
      <c r="A33" s="146"/>
      <c r="B33" s="146"/>
      <c r="C33" s="36" t="s">
        <v>112</v>
      </c>
      <c r="D33" s="60"/>
      <c r="E33" s="150"/>
    </row>
    <row r="34" spans="1:5" ht="25.5" x14ac:dyDescent="0.2">
      <c r="A34" s="146"/>
      <c r="B34" s="146"/>
      <c r="C34" s="37" t="s">
        <v>115</v>
      </c>
      <c r="D34" s="60" t="s">
        <v>106</v>
      </c>
      <c r="E34" s="150"/>
    </row>
    <row r="35" spans="1:5" x14ac:dyDescent="0.2">
      <c r="A35" s="146"/>
      <c r="B35" s="146"/>
      <c r="C35" s="36" t="s">
        <v>35</v>
      </c>
      <c r="D35" s="60"/>
      <c r="E35" s="150"/>
    </row>
    <row r="36" spans="1:5" x14ac:dyDescent="0.2">
      <c r="A36" s="146"/>
      <c r="B36" s="146"/>
      <c r="C36" s="37" t="s">
        <v>119</v>
      </c>
      <c r="D36" s="60"/>
      <c r="E36" s="150"/>
    </row>
    <row r="37" spans="1:5" x14ac:dyDescent="0.2">
      <c r="A37" s="146"/>
      <c r="B37" s="146"/>
      <c r="C37" s="36" t="s">
        <v>120</v>
      </c>
      <c r="D37" s="60" t="s">
        <v>107</v>
      </c>
      <c r="E37" s="150"/>
    </row>
    <row r="38" spans="1:5" x14ac:dyDescent="0.2">
      <c r="A38" s="146"/>
      <c r="B38" s="146"/>
      <c r="C38" s="36" t="s">
        <v>101</v>
      </c>
      <c r="D38" s="60"/>
      <c r="E38" s="150"/>
    </row>
    <row r="39" spans="1:5" x14ac:dyDescent="0.2">
      <c r="A39" s="146"/>
      <c r="B39" s="146"/>
      <c r="C39" s="36" t="s">
        <v>121</v>
      </c>
      <c r="D39" s="60"/>
      <c r="E39" s="150"/>
    </row>
    <row r="40" spans="1:5" x14ac:dyDescent="0.2">
      <c r="A40" s="146"/>
      <c r="B40" s="146"/>
      <c r="C40" s="38" t="s">
        <v>57</v>
      </c>
      <c r="D40" s="60"/>
      <c r="E40" s="150"/>
    </row>
    <row r="41" spans="1:5" x14ac:dyDescent="0.2">
      <c r="A41" s="146"/>
      <c r="B41" s="146"/>
      <c r="C41" s="36" t="s">
        <v>58</v>
      </c>
      <c r="D41" s="45"/>
      <c r="E41" s="150"/>
    </row>
    <row r="42" spans="1:5" x14ac:dyDescent="0.2">
      <c r="A42" s="146"/>
      <c r="B42" s="146"/>
      <c r="C42" s="36" t="s">
        <v>39</v>
      </c>
      <c r="D42" s="45"/>
      <c r="E42" s="151"/>
    </row>
    <row r="43" spans="1:5" ht="23.25" x14ac:dyDescent="0.2">
      <c r="A43" s="146"/>
      <c r="B43" s="146"/>
      <c r="C43" s="14" t="s">
        <v>43</v>
      </c>
      <c r="D43" s="27"/>
      <c r="E43" s="5" t="s">
        <v>66</v>
      </c>
    </row>
    <row r="44" spans="1:5" ht="23.25" x14ac:dyDescent="0.2">
      <c r="A44" s="146"/>
      <c r="B44" s="146"/>
      <c r="C44" s="14" t="s">
        <v>44</v>
      </c>
      <c r="D44" s="27"/>
      <c r="E44" s="5" t="s">
        <v>8</v>
      </c>
    </row>
    <row r="45" spans="1:5" ht="23.25" x14ac:dyDescent="0.2">
      <c r="A45" s="146"/>
      <c r="B45" s="146"/>
      <c r="C45" s="14" t="s">
        <v>45</v>
      </c>
      <c r="D45" s="27"/>
      <c r="E45" s="5" t="s">
        <v>67</v>
      </c>
    </row>
    <row r="46" spans="1:5" ht="13.5" thickBot="1" x14ac:dyDescent="0.25">
      <c r="A46" s="112"/>
      <c r="B46" s="141"/>
      <c r="C46" s="141"/>
      <c r="D46" s="141"/>
      <c r="E46" s="141"/>
    </row>
  </sheetData>
  <mergeCells count="11">
    <mergeCell ref="A46:E46"/>
    <mergeCell ref="A1:E4"/>
    <mergeCell ref="A5:E5"/>
    <mergeCell ref="A6:E6"/>
    <mergeCell ref="C7:D7"/>
    <mergeCell ref="A8:A26"/>
    <mergeCell ref="B8:B26"/>
    <mergeCell ref="E8:E23"/>
    <mergeCell ref="A27:A45"/>
    <mergeCell ref="B27:B45"/>
    <mergeCell ref="E27:E42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3:E45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 E43:E45">
      <formula1>lmh</formula1>
    </dataValidation>
    <dataValidation type="list" allowBlank="1" showInputMessage="1" showErrorMessage="1" sqref="D19:D20 D38:D39">
      <formula1>Backup</formula1>
    </dataValidation>
    <dataValidation type="list" allowBlank="1" showInputMessage="1" showErrorMessage="1" sqref="D18 D15 D37 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3" t="s">
        <v>160</v>
      </c>
      <c r="B1" s="124"/>
      <c r="C1" s="124"/>
      <c r="D1" s="124"/>
      <c r="E1" s="124"/>
    </row>
    <row r="2" spans="1:5" x14ac:dyDescent="0.2">
      <c r="A2" s="124"/>
      <c r="B2" s="124"/>
      <c r="C2" s="124"/>
      <c r="D2" s="124"/>
      <c r="E2" s="124"/>
    </row>
    <row r="3" spans="1:5" x14ac:dyDescent="0.2">
      <c r="A3" s="124"/>
      <c r="B3" s="124"/>
      <c r="C3" s="124"/>
      <c r="D3" s="124"/>
      <c r="E3" s="124"/>
    </row>
    <row r="4" spans="1:5" ht="9" customHeight="1" x14ac:dyDescent="0.2">
      <c r="A4" s="124"/>
      <c r="B4" s="124"/>
      <c r="C4" s="124"/>
      <c r="D4" s="124"/>
      <c r="E4" s="124"/>
    </row>
    <row r="5" spans="1:5" ht="14.25" x14ac:dyDescent="0.2">
      <c r="A5" s="125" t="str">
        <f>PROCESS</f>
        <v>Dell Ltd.</v>
      </c>
      <c r="B5" s="126"/>
      <c r="C5" s="126"/>
      <c r="D5" s="126"/>
      <c r="E5" s="126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68</v>
      </c>
      <c r="C7" s="89" t="s">
        <v>139</v>
      </c>
      <c r="D7" s="129"/>
      <c r="E7" s="20" t="s">
        <v>11</v>
      </c>
    </row>
    <row r="8" spans="1:5" x14ac:dyDescent="0.2">
      <c r="A8" s="145">
        <v>1</v>
      </c>
      <c r="B8" s="145" t="s">
        <v>307</v>
      </c>
      <c r="C8" s="21" t="s">
        <v>3</v>
      </c>
      <c r="D8" s="60" t="s">
        <v>305</v>
      </c>
      <c r="E8" s="114">
        <f>COUNTIF($E21:$E23,"H")*3+COUNTIF($E21:$E23,"M")*2+COUNTIF($E21:$E23,"L")*1</f>
        <v>8</v>
      </c>
    </row>
    <row r="9" spans="1:5" x14ac:dyDescent="0.2">
      <c r="A9" s="146"/>
      <c r="B9" s="146"/>
      <c r="C9" s="21" t="s">
        <v>4</v>
      </c>
      <c r="D9" s="60" t="s">
        <v>306</v>
      </c>
      <c r="E9" s="115"/>
    </row>
    <row r="10" spans="1:5" x14ac:dyDescent="0.2">
      <c r="A10" s="146"/>
      <c r="B10" s="146"/>
      <c r="C10" s="21" t="s">
        <v>97</v>
      </c>
      <c r="D10" s="60" t="s">
        <v>308</v>
      </c>
      <c r="E10" s="115"/>
    </row>
    <row r="11" spans="1:5" x14ac:dyDescent="0.2">
      <c r="A11" s="146"/>
      <c r="B11" s="146"/>
      <c r="C11" s="21" t="s">
        <v>16</v>
      </c>
      <c r="D11" s="60"/>
      <c r="E11" s="115"/>
    </row>
    <row r="12" spans="1:5" x14ac:dyDescent="0.2">
      <c r="A12" s="146"/>
      <c r="B12" s="146"/>
      <c r="C12" s="36" t="s">
        <v>109</v>
      </c>
      <c r="D12" s="60" t="s">
        <v>250</v>
      </c>
      <c r="E12" s="115"/>
    </row>
    <row r="13" spans="1:5" x14ac:dyDescent="0.2">
      <c r="A13" s="146"/>
      <c r="B13" s="146"/>
      <c r="C13" s="36" t="s">
        <v>12</v>
      </c>
      <c r="D13" s="60"/>
      <c r="E13" s="115"/>
    </row>
    <row r="14" spans="1:5" x14ac:dyDescent="0.2">
      <c r="A14" s="146"/>
      <c r="B14" s="146"/>
      <c r="C14" s="36" t="s">
        <v>112</v>
      </c>
      <c r="D14" s="60"/>
      <c r="E14" s="115"/>
    </row>
    <row r="15" spans="1:5" ht="25.5" x14ac:dyDescent="0.2">
      <c r="A15" s="146"/>
      <c r="B15" s="146"/>
      <c r="C15" s="37" t="s">
        <v>115</v>
      </c>
      <c r="D15" s="60"/>
      <c r="E15" s="115"/>
    </row>
    <row r="16" spans="1:5" x14ac:dyDescent="0.2">
      <c r="A16" s="146"/>
      <c r="B16" s="146"/>
      <c r="C16" s="37" t="s">
        <v>125</v>
      </c>
      <c r="D16" s="60"/>
      <c r="E16" s="115"/>
    </row>
    <row r="17" spans="1:5" x14ac:dyDescent="0.2">
      <c r="A17" s="146"/>
      <c r="B17" s="146"/>
      <c r="C17" s="37" t="s">
        <v>124</v>
      </c>
      <c r="D17" s="60"/>
      <c r="E17" s="115"/>
    </row>
    <row r="18" spans="1:5" x14ac:dyDescent="0.2">
      <c r="A18" s="146"/>
      <c r="B18" s="146"/>
      <c r="C18" s="36" t="s">
        <v>35</v>
      </c>
      <c r="D18" s="60"/>
      <c r="E18" s="115"/>
    </row>
    <row r="19" spans="1:5" x14ac:dyDescent="0.2">
      <c r="A19" s="146"/>
      <c r="B19" s="146"/>
      <c r="C19" s="37" t="s">
        <v>119</v>
      </c>
      <c r="D19" s="60" t="s">
        <v>309</v>
      </c>
      <c r="E19" s="115"/>
    </row>
    <row r="20" spans="1:5" x14ac:dyDescent="0.2">
      <c r="A20" s="146"/>
      <c r="B20" s="146"/>
      <c r="C20" s="36" t="s">
        <v>58</v>
      </c>
      <c r="D20" s="60"/>
      <c r="E20" s="115"/>
    </row>
    <row r="21" spans="1:5" x14ac:dyDescent="0.2">
      <c r="A21" s="146"/>
      <c r="B21" s="146"/>
      <c r="C21" s="14" t="s">
        <v>126</v>
      </c>
      <c r="D21" s="27"/>
      <c r="E21" s="5" t="s">
        <v>67</v>
      </c>
    </row>
    <row r="22" spans="1:5" x14ac:dyDescent="0.2">
      <c r="A22" s="146"/>
      <c r="B22" s="146"/>
      <c r="C22" s="14" t="s">
        <v>13</v>
      </c>
      <c r="D22" s="27"/>
      <c r="E22" s="5" t="s">
        <v>66</v>
      </c>
    </row>
    <row r="23" spans="1:5" x14ac:dyDescent="0.2">
      <c r="A23" s="146"/>
      <c r="B23" s="146"/>
      <c r="C23" s="14" t="s">
        <v>14</v>
      </c>
      <c r="D23" s="27"/>
      <c r="E23" s="5" t="s">
        <v>67</v>
      </c>
    </row>
    <row r="24" spans="1:5" ht="13.5" thickBot="1" x14ac:dyDescent="0.25">
      <c r="A24" s="112"/>
      <c r="B24" s="141"/>
      <c r="C24" s="141"/>
      <c r="D24" s="141"/>
      <c r="E24" s="141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33" activePane="bottomRight" state="frozen"/>
      <selection pane="topRight" activeCell="B1" sqref="B1"/>
      <selection pane="bottomLeft" activeCell="A9" sqref="A9"/>
      <selection pane="bottomRight" sqref="A1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9" t="s">
        <v>148</v>
      </c>
      <c r="B1" s="70"/>
      <c r="C1" s="70"/>
      <c r="D1" s="70"/>
      <c r="E1" s="82"/>
    </row>
    <row r="2" spans="1:256" x14ac:dyDescent="0.2">
      <c r="A2" s="71"/>
      <c r="B2" s="72"/>
      <c r="C2" s="72"/>
      <c r="D2" s="72"/>
      <c r="E2" s="83"/>
    </row>
    <row r="3" spans="1:256" x14ac:dyDescent="0.2">
      <c r="A3" s="71"/>
      <c r="B3" s="72"/>
      <c r="C3" s="72"/>
      <c r="D3" s="72"/>
      <c r="E3" s="83"/>
    </row>
    <row r="4" spans="1:256" ht="9.75" customHeight="1" x14ac:dyDescent="0.2">
      <c r="A4" s="71"/>
      <c r="B4" s="72"/>
      <c r="C4" s="72"/>
      <c r="D4" s="72"/>
      <c r="E4" s="83"/>
    </row>
    <row r="5" spans="1:256" ht="3.75" hidden="1" customHeight="1" x14ac:dyDescent="0.2">
      <c r="A5" s="73"/>
      <c r="B5" s="74"/>
      <c r="C5" s="74"/>
      <c r="D5" s="74"/>
      <c r="E5" s="84"/>
    </row>
    <row r="6" spans="1:256" ht="12.75" customHeight="1" x14ac:dyDescent="0.2">
      <c r="A6" s="85" t="str">
        <f>PROCESS</f>
        <v>Dell Ltd.</v>
      </c>
      <c r="B6" s="86"/>
      <c r="C6" s="86"/>
      <c r="D6" s="86"/>
      <c r="E6" s="87"/>
    </row>
    <row r="7" spans="1:256" x14ac:dyDescent="0.2">
      <c r="A7" s="77" t="s">
        <v>147</v>
      </c>
      <c r="B7" s="78"/>
      <c r="C7" s="79"/>
      <c r="D7" s="79"/>
      <c r="E7" s="88"/>
    </row>
    <row r="8" spans="1:256" ht="39" customHeight="1" x14ac:dyDescent="0.2">
      <c r="A8" s="7" t="s">
        <v>5</v>
      </c>
      <c r="B8" s="8" t="s">
        <v>0</v>
      </c>
      <c r="C8" s="89" t="s">
        <v>10</v>
      </c>
      <c r="D8" s="90"/>
      <c r="E8" s="9" t="s">
        <v>11</v>
      </c>
    </row>
    <row r="9" spans="1:256" x14ac:dyDescent="0.2">
      <c r="A9" s="97">
        <v>1</v>
      </c>
      <c r="B9" s="100" t="s">
        <v>198</v>
      </c>
      <c r="C9" s="10" t="s">
        <v>12</v>
      </c>
      <c r="D9" s="26" t="s">
        <v>201</v>
      </c>
      <c r="E9" s="94">
        <f>COUNTIF($E20:$E22,"H")*3+COUNTIF($E20:$E22,"M")*2+COUNTIF($E20:$E22,"L")*1</f>
        <v>9</v>
      </c>
    </row>
    <row r="10" spans="1:256" x14ac:dyDescent="0.2">
      <c r="A10" s="98"/>
      <c r="B10" s="101"/>
      <c r="C10" s="4" t="s">
        <v>3</v>
      </c>
      <c r="D10" s="59" t="s">
        <v>204</v>
      </c>
      <c r="E10" s="95"/>
    </row>
    <row r="11" spans="1:256" x14ac:dyDescent="0.2">
      <c r="A11" s="98"/>
      <c r="B11" s="101"/>
      <c r="C11" s="1" t="s">
        <v>4</v>
      </c>
      <c r="D11" s="26" t="s">
        <v>203</v>
      </c>
      <c r="E11" s="96"/>
    </row>
    <row r="12" spans="1:256" x14ac:dyDescent="0.2">
      <c r="A12" s="98"/>
      <c r="B12" s="101"/>
      <c r="C12" s="1" t="s">
        <v>2</v>
      </c>
      <c r="D12" s="26" t="s">
        <v>200</v>
      </c>
      <c r="E12" s="96"/>
    </row>
    <row r="13" spans="1:256" x14ac:dyDescent="0.2">
      <c r="A13" s="98"/>
      <c r="B13" s="101"/>
      <c r="C13" s="1" t="s">
        <v>9</v>
      </c>
      <c r="D13" s="26" t="s">
        <v>162</v>
      </c>
      <c r="E13" s="96"/>
    </row>
    <row r="14" spans="1:256" x14ac:dyDescent="0.2">
      <c r="A14" s="98"/>
      <c r="B14" s="101"/>
      <c r="C14" s="2" t="s">
        <v>7</v>
      </c>
      <c r="D14" s="26" t="s">
        <v>163</v>
      </c>
      <c r="E14" s="96"/>
    </row>
    <row r="15" spans="1:256" x14ac:dyDescent="0.2">
      <c r="A15" s="98"/>
      <c r="B15" s="101"/>
      <c r="C15" s="2" t="s">
        <v>16</v>
      </c>
      <c r="D15" s="26" t="s">
        <v>25</v>
      </c>
      <c r="E15" s="96"/>
      <c r="IS15" t="s">
        <v>24</v>
      </c>
      <c r="IV15" s="32" t="s">
        <v>8</v>
      </c>
    </row>
    <row r="16" spans="1:256" x14ac:dyDescent="0.2">
      <c r="A16" s="98"/>
      <c r="B16" s="101"/>
      <c r="C16" s="1" t="s">
        <v>49</v>
      </c>
      <c r="D16" s="26" t="s">
        <v>167</v>
      </c>
      <c r="E16" s="96"/>
      <c r="IS16" t="s">
        <v>25</v>
      </c>
      <c r="IV16" s="32" t="s">
        <v>66</v>
      </c>
    </row>
    <row r="17" spans="1:256" x14ac:dyDescent="0.2">
      <c r="A17" s="98"/>
      <c r="B17" s="101"/>
      <c r="C17" s="1" t="s">
        <v>50</v>
      </c>
      <c r="D17" s="26" t="s">
        <v>165</v>
      </c>
      <c r="E17" s="96"/>
      <c r="IS17" t="s">
        <v>26</v>
      </c>
      <c r="IV17" s="32" t="s">
        <v>67</v>
      </c>
    </row>
    <row r="18" spans="1:256" x14ac:dyDescent="0.2">
      <c r="A18" s="98"/>
      <c r="B18" s="101"/>
      <c r="C18" s="1" t="s">
        <v>101</v>
      </c>
      <c r="D18" s="26" t="s">
        <v>102</v>
      </c>
      <c r="E18" s="96"/>
    </row>
    <row r="19" spans="1:256" x14ac:dyDescent="0.2">
      <c r="A19" s="98"/>
      <c r="B19" s="101"/>
      <c r="C19" s="1" t="s">
        <v>27</v>
      </c>
      <c r="D19" s="26" t="s">
        <v>164</v>
      </c>
      <c r="E19" s="96"/>
    </row>
    <row r="20" spans="1:256" ht="25.5" x14ac:dyDescent="0.2">
      <c r="A20" s="98"/>
      <c r="B20" s="101"/>
      <c r="C20" s="6" t="s">
        <v>15</v>
      </c>
      <c r="D20" s="26" t="s">
        <v>166</v>
      </c>
      <c r="E20" s="5" t="s">
        <v>67</v>
      </c>
      <c r="G20" s="3"/>
    </row>
    <row r="21" spans="1:256" x14ac:dyDescent="0.2">
      <c r="A21" s="98"/>
      <c r="B21" s="101"/>
      <c r="C21" s="6" t="s">
        <v>13</v>
      </c>
      <c r="D21" s="26"/>
      <c r="E21" s="5" t="s">
        <v>67</v>
      </c>
    </row>
    <row r="22" spans="1:256" x14ac:dyDescent="0.2">
      <c r="A22" s="99"/>
      <c r="B22" s="102"/>
      <c r="C22" s="6" t="s">
        <v>14</v>
      </c>
      <c r="D22" s="26" t="s">
        <v>169</v>
      </c>
      <c r="E22" s="5" t="s">
        <v>67</v>
      </c>
    </row>
    <row r="23" spans="1:256" x14ac:dyDescent="0.2">
      <c r="A23" s="97">
        <v>2</v>
      </c>
      <c r="B23" s="100" t="s">
        <v>199</v>
      </c>
      <c r="C23" s="10" t="s">
        <v>12</v>
      </c>
      <c r="D23" s="26" t="s">
        <v>202</v>
      </c>
      <c r="E23" s="94">
        <f>COUNTIF($E34:$E36,"H")*3+COUNTIF($E34:$E36,"M")*2+COUNTIF($E34:$E36,"L")*1</f>
        <v>6</v>
      </c>
    </row>
    <row r="24" spans="1:256" x14ac:dyDescent="0.2">
      <c r="A24" s="98"/>
      <c r="B24" s="101"/>
      <c r="C24" s="4" t="s">
        <v>3</v>
      </c>
      <c r="D24" s="59" t="s">
        <v>205</v>
      </c>
      <c r="E24" s="95"/>
    </row>
    <row r="25" spans="1:256" x14ac:dyDescent="0.2">
      <c r="A25" s="98"/>
      <c r="B25" s="101"/>
      <c r="C25" s="1" t="s">
        <v>4</v>
      </c>
      <c r="D25" s="26" t="s">
        <v>191</v>
      </c>
      <c r="E25" s="96"/>
    </row>
    <row r="26" spans="1:256" x14ac:dyDescent="0.2">
      <c r="A26" s="98"/>
      <c r="B26" s="101"/>
      <c r="C26" s="1" t="s">
        <v>2</v>
      </c>
      <c r="D26" s="26" t="s">
        <v>161</v>
      </c>
      <c r="E26" s="96"/>
    </row>
    <row r="27" spans="1:256" x14ac:dyDescent="0.2">
      <c r="A27" s="98"/>
      <c r="B27" s="101"/>
      <c r="C27" s="1" t="s">
        <v>9</v>
      </c>
      <c r="D27" s="26" t="s">
        <v>162</v>
      </c>
      <c r="E27" s="96"/>
    </row>
    <row r="28" spans="1:256" x14ac:dyDescent="0.2">
      <c r="A28" s="98"/>
      <c r="B28" s="101"/>
      <c r="C28" s="2" t="s">
        <v>7</v>
      </c>
      <c r="D28" s="26" t="s">
        <v>163</v>
      </c>
      <c r="E28" s="96"/>
    </row>
    <row r="29" spans="1:256" x14ac:dyDescent="0.2">
      <c r="A29" s="98"/>
      <c r="B29" s="101"/>
      <c r="C29" s="2" t="s">
        <v>16</v>
      </c>
      <c r="D29" s="26" t="s">
        <v>25</v>
      </c>
      <c r="E29" s="96"/>
    </row>
    <row r="30" spans="1:256" x14ac:dyDescent="0.2">
      <c r="A30" s="98"/>
      <c r="B30" s="101"/>
      <c r="C30" s="1" t="s">
        <v>49</v>
      </c>
      <c r="D30" s="26" t="s">
        <v>167</v>
      </c>
      <c r="E30" s="96"/>
    </row>
    <row r="31" spans="1:256" x14ac:dyDescent="0.2">
      <c r="A31" s="98"/>
      <c r="B31" s="101"/>
      <c r="C31" s="1" t="s">
        <v>50</v>
      </c>
      <c r="D31" s="26" t="s">
        <v>165</v>
      </c>
      <c r="E31" s="96"/>
    </row>
    <row r="32" spans="1:256" x14ac:dyDescent="0.2">
      <c r="A32" s="98"/>
      <c r="B32" s="101"/>
      <c r="C32" s="1" t="s">
        <v>101</v>
      </c>
      <c r="D32" s="26" t="s">
        <v>102</v>
      </c>
      <c r="E32" s="96"/>
    </row>
    <row r="33" spans="1:5" x14ac:dyDescent="0.2">
      <c r="A33" s="98"/>
      <c r="B33" s="101"/>
      <c r="C33" s="1" t="s">
        <v>27</v>
      </c>
      <c r="D33" s="26" t="s">
        <v>164</v>
      </c>
      <c r="E33" s="96"/>
    </row>
    <row r="34" spans="1:5" ht="25.5" x14ac:dyDescent="0.2">
      <c r="A34" s="98"/>
      <c r="B34" s="101"/>
      <c r="C34" s="6" t="s">
        <v>15</v>
      </c>
      <c r="D34" s="26" t="s">
        <v>166</v>
      </c>
      <c r="E34" s="5" t="s">
        <v>67</v>
      </c>
    </row>
    <row r="35" spans="1:5" x14ac:dyDescent="0.2">
      <c r="A35" s="98"/>
      <c r="B35" s="101"/>
      <c r="C35" s="6" t="s">
        <v>13</v>
      </c>
      <c r="D35" s="26"/>
      <c r="E35" s="5" t="s">
        <v>8</v>
      </c>
    </row>
    <row r="36" spans="1:5" x14ac:dyDescent="0.2">
      <c r="A36" s="99"/>
      <c r="B36" s="102"/>
      <c r="C36" s="6" t="s">
        <v>14</v>
      </c>
      <c r="D36" s="26" t="s">
        <v>169</v>
      </c>
      <c r="E36" s="5" t="s">
        <v>66</v>
      </c>
    </row>
    <row r="37" spans="1:5" ht="13.5" thickBot="1" x14ac:dyDescent="0.25">
      <c r="A37" s="91"/>
      <c r="B37" s="92"/>
      <c r="C37" s="92"/>
      <c r="D37" s="92"/>
      <c r="E37" s="9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1:E5"/>
    <mergeCell ref="A6:E6"/>
    <mergeCell ref="A7:E7"/>
    <mergeCell ref="C8:D8"/>
    <mergeCell ref="A37:E37"/>
    <mergeCell ref="E9:E19"/>
    <mergeCell ref="A9:A22"/>
    <mergeCell ref="B9:B22"/>
    <mergeCell ref="A23:A36"/>
    <mergeCell ref="B23:B36"/>
    <mergeCell ref="E23:E33"/>
  </mergeCells>
  <phoneticPr fontId="2" type="noConversion"/>
  <conditionalFormatting sqref="E20:E22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34:E36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  <dataValidation type="list" allowBlank="1" showInputMessage="1" showErrorMessage="1" sqref="D18 D32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selection sqref="A1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149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2.75" hidden="1" customHeight="1" x14ac:dyDescent="0.2">
      <c r="A5" s="73"/>
      <c r="B5" s="74"/>
      <c r="C5" s="74"/>
      <c r="D5" s="74"/>
      <c r="E5" s="84"/>
    </row>
    <row r="6" spans="1:5" ht="14.25" x14ac:dyDescent="0.2">
      <c r="A6" s="106" t="str">
        <f>PROCESS</f>
        <v>Dell Ltd.</v>
      </c>
      <c r="B6" s="107"/>
      <c r="C6" s="107"/>
      <c r="D6" s="107"/>
      <c r="E6" s="108"/>
    </row>
    <row r="7" spans="1:5" x14ac:dyDescent="0.2">
      <c r="A7" s="77" t="s">
        <v>147</v>
      </c>
      <c r="B7" s="78"/>
      <c r="C7" s="109"/>
      <c r="D7" s="109"/>
      <c r="E7" s="110"/>
    </row>
    <row r="8" spans="1:5" ht="32.25" x14ac:dyDescent="0.2">
      <c r="A8" s="7" t="s">
        <v>5</v>
      </c>
      <c r="B8" s="8" t="s">
        <v>128</v>
      </c>
      <c r="C8" s="89" t="s">
        <v>129</v>
      </c>
      <c r="D8" s="111"/>
      <c r="E8" s="9" t="s">
        <v>11</v>
      </c>
    </row>
    <row r="9" spans="1:5" x14ac:dyDescent="0.2">
      <c r="A9" s="97">
        <v>1</v>
      </c>
      <c r="B9" s="100" t="s">
        <v>206</v>
      </c>
      <c r="C9" s="10" t="s">
        <v>12</v>
      </c>
      <c r="D9" s="26" t="s">
        <v>207</v>
      </c>
      <c r="E9" s="94">
        <f>COUNTIF($E26:$E28,"H")*3+COUNTIF($E26:$E28,"M")*2+COUNTIF($E26:$E28,"L")*1</f>
        <v>9</v>
      </c>
    </row>
    <row r="10" spans="1:5" x14ac:dyDescent="0.2">
      <c r="A10" s="98"/>
      <c r="B10" s="101"/>
      <c r="C10" s="4" t="s">
        <v>3</v>
      </c>
      <c r="D10" s="26" t="s">
        <v>204</v>
      </c>
      <c r="E10" s="95"/>
    </row>
    <row r="11" spans="1:5" x14ac:dyDescent="0.2">
      <c r="A11" s="98"/>
      <c r="B11" s="101"/>
      <c r="C11" s="1" t="s">
        <v>4</v>
      </c>
      <c r="D11" s="26" t="s">
        <v>208</v>
      </c>
      <c r="E11" s="103"/>
    </row>
    <row r="12" spans="1:5" x14ac:dyDescent="0.2">
      <c r="A12" s="98"/>
      <c r="B12" s="101"/>
      <c r="C12" s="1" t="s">
        <v>2</v>
      </c>
      <c r="D12" s="26" t="s">
        <v>191</v>
      </c>
      <c r="E12" s="103"/>
    </row>
    <row r="13" spans="1:5" x14ac:dyDescent="0.2">
      <c r="A13" s="98"/>
      <c r="B13" s="101"/>
      <c r="C13" s="1" t="s">
        <v>9</v>
      </c>
      <c r="D13" s="26" t="s">
        <v>162</v>
      </c>
      <c r="E13" s="103"/>
    </row>
    <row r="14" spans="1:5" x14ac:dyDescent="0.2">
      <c r="A14" s="98"/>
      <c r="B14" s="101"/>
      <c r="C14" s="2" t="s">
        <v>130</v>
      </c>
      <c r="D14" s="26" t="s">
        <v>25</v>
      </c>
      <c r="E14" s="103"/>
    </row>
    <row r="15" spans="1:5" x14ac:dyDescent="0.2">
      <c r="A15" s="98"/>
      <c r="B15" s="101"/>
      <c r="C15" s="1" t="s">
        <v>49</v>
      </c>
      <c r="D15" s="26" t="s">
        <v>167</v>
      </c>
      <c r="E15" s="103"/>
    </row>
    <row r="16" spans="1:5" ht="25.5" x14ac:dyDescent="0.2">
      <c r="A16" s="98"/>
      <c r="B16" s="101"/>
      <c r="C16" s="37" t="s">
        <v>115</v>
      </c>
      <c r="D16" s="26" t="s">
        <v>209</v>
      </c>
      <c r="E16" s="103"/>
    </row>
    <row r="17" spans="1:5" ht="25.5" x14ac:dyDescent="0.2">
      <c r="A17" s="98"/>
      <c r="B17" s="101"/>
      <c r="C17" s="21" t="s">
        <v>118</v>
      </c>
      <c r="D17" s="26" t="s">
        <v>215</v>
      </c>
      <c r="E17" s="103"/>
    </row>
    <row r="18" spans="1:5" ht="15.75" customHeight="1" x14ac:dyDescent="0.2">
      <c r="A18" s="98"/>
      <c r="B18" s="101"/>
      <c r="C18" s="36" t="s">
        <v>34</v>
      </c>
      <c r="D18" s="25"/>
      <c r="E18" s="103"/>
    </row>
    <row r="19" spans="1:5" ht="15.75" customHeight="1" x14ac:dyDescent="0.2">
      <c r="A19" s="98"/>
      <c r="B19" s="101"/>
      <c r="C19" s="36" t="s">
        <v>40</v>
      </c>
      <c r="D19" s="26" t="s">
        <v>167</v>
      </c>
      <c r="E19" s="103"/>
    </row>
    <row r="20" spans="1:5" ht="15.75" customHeight="1" x14ac:dyDescent="0.2">
      <c r="A20" s="98"/>
      <c r="B20" s="101"/>
      <c r="C20" s="36" t="s">
        <v>41</v>
      </c>
      <c r="D20" s="26" t="s">
        <v>210</v>
      </c>
      <c r="E20" s="103"/>
    </row>
    <row r="21" spans="1:5" ht="15.75" customHeight="1" x14ac:dyDescent="0.2">
      <c r="A21" s="98"/>
      <c r="B21" s="101"/>
      <c r="C21" s="36" t="s">
        <v>42</v>
      </c>
      <c r="D21" s="26" t="s">
        <v>102</v>
      </c>
      <c r="E21" s="103"/>
    </row>
    <row r="22" spans="1:5" ht="15.75" customHeight="1" x14ac:dyDescent="0.2">
      <c r="A22" s="98"/>
      <c r="B22" s="101"/>
      <c r="C22" s="36" t="s">
        <v>53</v>
      </c>
      <c r="D22" s="26" t="s">
        <v>213</v>
      </c>
      <c r="E22" s="103"/>
    </row>
    <row r="23" spans="1:5" ht="15.75" customHeight="1" x14ac:dyDescent="0.2">
      <c r="A23" s="98"/>
      <c r="B23" s="101"/>
      <c r="C23" s="46" t="s">
        <v>57</v>
      </c>
      <c r="D23" s="26" t="s">
        <v>211</v>
      </c>
      <c r="E23" s="103"/>
    </row>
    <row r="24" spans="1:5" x14ac:dyDescent="0.2">
      <c r="A24" s="98"/>
      <c r="B24" s="101"/>
      <c r="C24" s="1" t="s">
        <v>101</v>
      </c>
      <c r="D24" s="26" t="s">
        <v>102</v>
      </c>
      <c r="E24" s="103"/>
    </row>
    <row r="25" spans="1:5" x14ac:dyDescent="0.2">
      <c r="A25" s="98"/>
      <c r="B25" s="101"/>
      <c r="C25" s="1" t="s">
        <v>27</v>
      </c>
      <c r="D25" s="26" t="s">
        <v>164</v>
      </c>
      <c r="E25" s="103"/>
    </row>
    <row r="26" spans="1:5" ht="25.5" x14ac:dyDescent="0.2">
      <c r="A26" s="98"/>
      <c r="B26" s="101"/>
      <c r="C26" s="6" t="s">
        <v>15</v>
      </c>
      <c r="D26" s="26" t="s">
        <v>170</v>
      </c>
      <c r="E26" s="5" t="s">
        <v>67</v>
      </c>
    </row>
    <row r="27" spans="1:5" x14ac:dyDescent="0.2">
      <c r="A27" s="98"/>
      <c r="B27" s="101"/>
      <c r="C27" s="6" t="s">
        <v>13</v>
      </c>
      <c r="D27" s="26"/>
      <c r="E27" s="5" t="s">
        <v>67</v>
      </c>
    </row>
    <row r="28" spans="1:5" x14ac:dyDescent="0.2">
      <c r="A28" s="99"/>
      <c r="B28" s="102"/>
      <c r="C28" s="6" t="s">
        <v>14</v>
      </c>
      <c r="D28" s="26" t="s">
        <v>171</v>
      </c>
      <c r="E28" s="5" t="s">
        <v>67</v>
      </c>
    </row>
    <row r="29" spans="1:5" x14ac:dyDescent="0.2">
      <c r="A29" s="97">
        <v>2</v>
      </c>
      <c r="B29" s="100" t="s">
        <v>212</v>
      </c>
      <c r="C29" s="10" t="s">
        <v>12</v>
      </c>
      <c r="D29" s="26" t="s">
        <v>214</v>
      </c>
      <c r="E29" s="94">
        <f>COUNTIF($E46:$E48,"H")*3+COUNTIF($E46:$E48,"M")*2+COUNTIF($E46:$E48,"L")*1</f>
        <v>9</v>
      </c>
    </row>
    <row r="30" spans="1:5" x14ac:dyDescent="0.2">
      <c r="A30" s="98"/>
      <c r="B30" s="101"/>
      <c r="C30" s="4" t="s">
        <v>3</v>
      </c>
      <c r="D30" s="26" t="s">
        <v>204</v>
      </c>
      <c r="E30" s="95"/>
    </row>
    <row r="31" spans="1:5" x14ac:dyDescent="0.2">
      <c r="A31" s="98"/>
      <c r="B31" s="101"/>
      <c r="C31" s="1" t="s">
        <v>4</v>
      </c>
      <c r="D31" s="26" t="s">
        <v>208</v>
      </c>
      <c r="E31" s="103"/>
    </row>
    <row r="32" spans="1:5" x14ac:dyDescent="0.2">
      <c r="A32" s="98"/>
      <c r="B32" s="101"/>
      <c r="C32" s="1" t="s">
        <v>2</v>
      </c>
      <c r="D32" s="26" t="s">
        <v>191</v>
      </c>
      <c r="E32" s="103"/>
    </row>
    <row r="33" spans="1:5" x14ac:dyDescent="0.2">
      <c r="A33" s="98"/>
      <c r="B33" s="101"/>
      <c r="C33" s="1" t="s">
        <v>9</v>
      </c>
      <c r="D33" s="26" t="s">
        <v>162</v>
      </c>
      <c r="E33" s="103"/>
    </row>
    <row r="34" spans="1:5" x14ac:dyDescent="0.2">
      <c r="A34" s="98"/>
      <c r="B34" s="101"/>
      <c r="C34" s="2" t="s">
        <v>130</v>
      </c>
      <c r="D34" s="26" t="s">
        <v>25</v>
      </c>
      <c r="E34" s="103"/>
    </row>
    <row r="35" spans="1:5" x14ac:dyDescent="0.2">
      <c r="A35" s="98"/>
      <c r="B35" s="101"/>
      <c r="C35" s="1" t="s">
        <v>49</v>
      </c>
      <c r="D35" s="26" t="s">
        <v>167</v>
      </c>
      <c r="E35" s="103"/>
    </row>
    <row r="36" spans="1:5" ht="25.5" x14ac:dyDescent="0.2">
      <c r="A36" s="98"/>
      <c r="B36" s="101"/>
      <c r="C36" s="37" t="s">
        <v>115</v>
      </c>
      <c r="D36" s="26" t="s">
        <v>168</v>
      </c>
      <c r="E36" s="103"/>
    </row>
    <row r="37" spans="1:5" ht="25.5" x14ac:dyDescent="0.2">
      <c r="A37" s="98"/>
      <c r="B37" s="101"/>
      <c r="C37" s="21" t="s">
        <v>118</v>
      </c>
      <c r="D37" s="26" t="s">
        <v>215</v>
      </c>
      <c r="E37" s="103"/>
    </row>
    <row r="38" spans="1:5" x14ac:dyDescent="0.2">
      <c r="A38" s="98"/>
      <c r="B38" s="101"/>
      <c r="C38" s="36" t="s">
        <v>34</v>
      </c>
      <c r="D38" s="25"/>
      <c r="E38" s="103"/>
    </row>
    <row r="39" spans="1:5" x14ac:dyDescent="0.2">
      <c r="A39" s="98"/>
      <c r="B39" s="101"/>
      <c r="C39" s="36" t="s">
        <v>40</v>
      </c>
      <c r="D39" s="26" t="s">
        <v>167</v>
      </c>
      <c r="E39" s="103"/>
    </row>
    <row r="40" spans="1:5" x14ac:dyDescent="0.2">
      <c r="A40" s="98"/>
      <c r="B40" s="101"/>
      <c r="C40" s="36" t="s">
        <v>41</v>
      </c>
      <c r="D40" s="26" t="s">
        <v>210</v>
      </c>
      <c r="E40" s="103"/>
    </row>
    <row r="41" spans="1:5" x14ac:dyDescent="0.2">
      <c r="A41" s="98"/>
      <c r="B41" s="101"/>
      <c r="C41" s="36" t="s">
        <v>42</v>
      </c>
      <c r="D41" s="26" t="s">
        <v>102</v>
      </c>
      <c r="E41" s="103"/>
    </row>
    <row r="42" spans="1:5" ht="25.5" x14ac:dyDescent="0.2">
      <c r="A42" s="98"/>
      <c r="B42" s="101"/>
      <c r="C42" s="36" t="s">
        <v>53</v>
      </c>
      <c r="D42" s="26" t="s">
        <v>216</v>
      </c>
      <c r="E42" s="103"/>
    </row>
    <row r="43" spans="1:5" x14ac:dyDescent="0.2">
      <c r="A43" s="98"/>
      <c r="B43" s="101"/>
      <c r="C43" s="46" t="s">
        <v>57</v>
      </c>
      <c r="D43" s="26" t="s">
        <v>211</v>
      </c>
      <c r="E43" s="103"/>
    </row>
    <row r="44" spans="1:5" x14ac:dyDescent="0.2">
      <c r="A44" s="98"/>
      <c r="B44" s="101"/>
      <c r="C44" s="1" t="s">
        <v>101</v>
      </c>
      <c r="D44" s="26" t="s">
        <v>102</v>
      </c>
      <c r="E44" s="103"/>
    </row>
    <row r="45" spans="1:5" x14ac:dyDescent="0.2">
      <c r="A45" s="98"/>
      <c r="B45" s="101"/>
      <c r="C45" s="1" t="s">
        <v>27</v>
      </c>
      <c r="D45" s="26" t="s">
        <v>164</v>
      </c>
      <c r="E45" s="103"/>
    </row>
    <row r="46" spans="1:5" ht="25.5" x14ac:dyDescent="0.2">
      <c r="A46" s="98"/>
      <c r="B46" s="101"/>
      <c r="C46" s="6" t="s">
        <v>15</v>
      </c>
      <c r="D46" s="26" t="s">
        <v>170</v>
      </c>
      <c r="E46" s="5" t="s">
        <v>67</v>
      </c>
    </row>
    <row r="47" spans="1:5" x14ac:dyDescent="0.2">
      <c r="A47" s="98"/>
      <c r="B47" s="101"/>
      <c r="C47" s="6" t="s">
        <v>13</v>
      </c>
      <c r="D47" s="26"/>
      <c r="E47" s="5" t="s">
        <v>67</v>
      </c>
    </row>
    <row r="48" spans="1:5" x14ac:dyDescent="0.2">
      <c r="A48" s="99"/>
      <c r="B48" s="102"/>
      <c r="C48" s="6" t="s">
        <v>14</v>
      </c>
      <c r="D48" s="26" t="s">
        <v>171</v>
      </c>
      <c r="E48" s="5" t="s">
        <v>67</v>
      </c>
    </row>
    <row r="49" spans="1:5" ht="13.5" thickBot="1" x14ac:dyDescent="0.25">
      <c r="A49" s="91"/>
      <c r="B49" s="104"/>
      <c r="C49" s="104"/>
      <c r="D49" s="104"/>
      <c r="E49" s="105"/>
    </row>
  </sheetData>
  <mergeCells count="11">
    <mergeCell ref="A9:A28"/>
    <mergeCell ref="B9:B28"/>
    <mergeCell ref="E9:E25"/>
    <mergeCell ref="A49:E49"/>
    <mergeCell ref="A1:E5"/>
    <mergeCell ref="A6:E6"/>
    <mergeCell ref="A7:E7"/>
    <mergeCell ref="C8:D8"/>
    <mergeCell ref="A29:A48"/>
    <mergeCell ref="B29:B48"/>
    <mergeCell ref="E29:E45"/>
  </mergeCells>
  <phoneticPr fontId="2" type="noConversion"/>
  <conditionalFormatting sqref="E26:E28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D24 D44">
      <formula1>Backup</formula1>
    </dataValidation>
    <dataValidation type="list" allowBlank="1" showInputMessage="1" showErrorMessage="1" sqref="E26:E28 E46:E48">
      <formula1>lmh</formula1>
    </dataValidation>
    <dataValidation type="list" showInputMessage="1" showErrorMessage="1" sqref="D14 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150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4.25" x14ac:dyDescent="0.2">
      <c r="A5" s="106" t="str">
        <f>PROCESS</f>
        <v>Dell Ltd.</v>
      </c>
      <c r="B5" s="107"/>
      <c r="C5" s="107"/>
      <c r="D5" s="107"/>
      <c r="E5" s="108"/>
    </row>
    <row r="6" spans="1:5" x14ac:dyDescent="0.2">
      <c r="A6" s="77" t="s">
        <v>147</v>
      </c>
      <c r="B6" s="78"/>
      <c r="C6" s="79"/>
      <c r="D6" s="79"/>
      <c r="E6" s="88"/>
    </row>
    <row r="7" spans="1:5" ht="32.25" x14ac:dyDescent="0.2">
      <c r="A7" s="7" t="s">
        <v>5</v>
      </c>
      <c r="B7" s="8" t="s">
        <v>94</v>
      </c>
      <c r="C7" s="89" t="s">
        <v>143</v>
      </c>
      <c r="D7" s="90"/>
      <c r="E7" s="9" t="s">
        <v>11</v>
      </c>
    </row>
    <row r="8" spans="1:5" x14ac:dyDescent="0.2">
      <c r="A8" s="97">
        <v>1</v>
      </c>
      <c r="B8" s="100" t="s">
        <v>240</v>
      </c>
      <c r="C8" s="10" t="s">
        <v>12</v>
      </c>
      <c r="D8" s="26" t="s">
        <v>217</v>
      </c>
      <c r="E8" s="94">
        <f>COUNTIF($E25:$E27,"H")*3+COUNTIF($E25:$E27,"M")*2+COUNTIF($E25:$E27,"L")*1</f>
        <v>8</v>
      </c>
    </row>
    <row r="9" spans="1:5" x14ac:dyDescent="0.2">
      <c r="A9" s="98"/>
      <c r="B9" s="101"/>
      <c r="C9" s="4" t="s">
        <v>3</v>
      </c>
      <c r="D9" s="26" t="s">
        <v>172</v>
      </c>
      <c r="E9" s="95"/>
    </row>
    <row r="10" spans="1:5" x14ac:dyDescent="0.2">
      <c r="A10" s="98"/>
      <c r="B10" s="101"/>
      <c r="C10" s="1" t="s">
        <v>4</v>
      </c>
      <c r="D10" s="26" t="s">
        <v>173</v>
      </c>
      <c r="E10" s="96"/>
    </row>
    <row r="11" spans="1:5" x14ac:dyDescent="0.2">
      <c r="A11" s="98"/>
      <c r="B11" s="101"/>
      <c r="C11" s="1" t="s">
        <v>2</v>
      </c>
      <c r="D11" s="26" t="s">
        <v>219</v>
      </c>
      <c r="E11" s="96"/>
    </row>
    <row r="12" spans="1:5" x14ac:dyDescent="0.2">
      <c r="A12" s="98"/>
      <c r="B12" s="101"/>
      <c r="C12" s="1" t="s">
        <v>9</v>
      </c>
      <c r="D12" s="26" t="s">
        <v>220</v>
      </c>
      <c r="E12" s="96"/>
    </row>
    <row r="13" spans="1:5" x14ac:dyDescent="0.2">
      <c r="A13" s="98"/>
      <c r="B13" s="101"/>
      <c r="C13" s="1" t="s">
        <v>133</v>
      </c>
      <c r="D13" s="26" t="s">
        <v>174</v>
      </c>
      <c r="E13" s="96"/>
    </row>
    <row r="14" spans="1:5" x14ac:dyDescent="0.2">
      <c r="A14" s="98"/>
      <c r="B14" s="101"/>
      <c r="C14" s="1" t="s">
        <v>49</v>
      </c>
      <c r="D14" s="26" t="s">
        <v>25</v>
      </c>
      <c r="E14" s="96"/>
    </row>
    <row r="15" spans="1:5" ht="25.5" x14ac:dyDescent="0.2">
      <c r="A15" s="98"/>
      <c r="B15" s="101"/>
      <c r="C15" s="23" t="s">
        <v>134</v>
      </c>
      <c r="D15" s="26" t="s">
        <v>175</v>
      </c>
      <c r="E15" s="96"/>
    </row>
    <row r="16" spans="1:5" ht="15.75" customHeight="1" x14ac:dyDescent="0.2">
      <c r="A16" s="98"/>
      <c r="B16" s="101"/>
      <c r="C16" s="21" t="s">
        <v>135</v>
      </c>
      <c r="D16" s="26" t="s">
        <v>218</v>
      </c>
      <c r="E16" s="96"/>
    </row>
    <row r="17" spans="1:5" x14ac:dyDescent="0.2">
      <c r="A17" s="98"/>
      <c r="B17" s="101"/>
      <c r="C17" s="22" t="s">
        <v>136</v>
      </c>
      <c r="D17" s="26">
        <v>1</v>
      </c>
      <c r="E17" s="96"/>
    </row>
    <row r="18" spans="1:5" x14ac:dyDescent="0.2">
      <c r="A18" s="98"/>
      <c r="B18" s="101"/>
      <c r="C18" s="22" t="s">
        <v>40</v>
      </c>
      <c r="D18" s="26" t="s">
        <v>176</v>
      </c>
      <c r="E18" s="96"/>
    </row>
    <row r="19" spans="1:5" x14ac:dyDescent="0.2">
      <c r="A19" s="98"/>
      <c r="B19" s="101"/>
      <c r="C19" s="22" t="s">
        <v>41</v>
      </c>
      <c r="D19" s="26" t="s">
        <v>177</v>
      </c>
      <c r="E19" s="96"/>
    </row>
    <row r="20" spans="1:5" x14ac:dyDescent="0.2">
      <c r="A20" s="98"/>
      <c r="B20" s="101"/>
      <c r="C20" s="22" t="s">
        <v>42</v>
      </c>
      <c r="D20" s="26" t="s">
        <v>102</v>
      </c>
      <c r="E20" s="96"/>
    </row>
    <row r="21" spans="1:5" ht="25.5" x14ac:dyDescent="0.2">
      <c r="A21" s="98"/>
      <c r="B21" s="101"/>
      <c r="C21" s="22" t="s">
        <v>53</v>
      </c>
      <c r="D21" s="26" t="s">
        <v>239</v>
      </c>
      <c r="E21" s="96"/>
    </row>
    <row r="22" spans="1:5" x14ac:dyDescent="0.2">
      <c r="A22" s="98"/>
      <c r="B22" s="101"/>
      <c r="C22" s="31" t="s">
        <v>57</v>
      </c>
      <c r="D22" s="26" t="s">
        <v>222</v>
      </c>
      <c r="E22" s="96"/>
    </row>
    <row r="23" spans="1:5" x14ac:dyDescent="0.2">
      <c r="A23" s="98"/>
      <c r="B23" s="101"/>
      <c r="C23" s="1" t="s">
        <v>101</v>
      </c>
      <c r="D23" s="26" t="s">
        <v>104</v>
      </c>
      <c r="E23" s="96"/>
    </row>
    <row r="24" spans="1:5" x14ac:dyDescent="0.2">
      <c r="A24" s="98"/>
      <c r="B24" s="101"/>
      <c r="C24" s="1" t="s">
        <v>27</v>
      </c>
      <c r="D24" s="26" t="s">
        <v>221</v>
      </c>
      <c r="E24" s="96"/>
    </row>
    <row r="25" spans="1:5" ht="25.5" x14ac:dyDescent="0.2">
      <c r="A25" s="98"/>
      <c r="B25" s="101"/>
      <c r="C25" s="6" t="s">
        <v>15</v>
      </c>
      <c r="D25" s="26" t="s">
        <v>180</v>
      </c>
      <c r="E25" s="5" t="s">
        <v>67</v>
      </c>
    </row>
    <row r="26" spans="1:5" ht="25.5" x14ac:dyDescent="0.2">
      <c r="A26" s="98"/>
      <c r="B26" s="101"/>
      <c r="C26" s="6" t="s">
        <v>13</v>
      </c>
      <c r="D26" s="26" t="s">
        <v>181</v>
      </c>
      <c r="E26" s="5" t="s">
        <v>67</v>
      </c>
    </row>
    <row r="27" spans="1:5" x14ac:dyDescent="0.2">
      <c r="A27" s="99"/>
      <c r="B27" s="102"/>
      <c r="C27" s="6" t="s">
        <v>14</v>
      </c>
      <c r="D27" s="26" t="s">
        <v>182</v>
      </c>
      <c r="E27" s="5" t="s">
        <v>66</v>
      </c>
    </row>
    <row r="28" spans="1:5" ht="13.5" thickBot="1" x14ac:dyDescent="0.25">
      <c r="A28" s="91"/>
      <c r="B28" s="92"/>
      <c r="C28" s="92"/>
      <c r="D28" s="92"/>
      <c r="E28" s="93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3" t="s">
        <v>151</v>
      </c>
      <c r="B1" s="124"/>
      <c r="C1" s="124"/>
      <c r="D1" s="124"/>
      <c r="E1" s="124"/>
    </row>
    <row r="2" spans="1:5" x14ac:dyDescent="0.2">
      <c r="A2" s="124"/>
      <c r="B2" s="124"/>
      <c r="C2" s="124"/>
      <c r="D2" s="124"/>
      <c r="E2" s="124"/>
    </row>
    <row r="3" spans="1:5" x14ac:dyDescent="0.2">
      <c r="A3" s="124"/>
      <c r="B3" s="124"/>
      <c r="C3" s="124"/>
      <c r="D3" s="124"/>
      <c r="E3" s="124"/>
    </row>
    <row r="4" spans="1:5" ht="9" customHeight="1" x14ac:dyDescent="0.2">
      <c r="A4" s="124"/>
      <c r="B4" s="124"/>
      <c r="C4" s="124"/>
      <c r="D4" s="124"/>
      <c r="E4" s="124"/>
    </row>
    <row r="5" spans="1:5" ht="14.25" x14ac:dyDescent="0.2">
      <c r="A5" s="125" t="str">
        <f>PROCESS</f>
        <v>Dell Ltd.</v>
      </c>
      <c r="B5" s="126"/>
      <c r="C5" s="126"/>
      <c r="D5" s="126"/>
      <c r="E5" s="126"/>
    </row>
    <row r="6" spans="1:5" x14ac:dyDescent="0.2">
      <c r="A6" s="127" t="s">
        <v>152</v>
      </c>
      <c r="B6" s="78"/>
      <c r="C6" s="78"/>
      <c r="D6" s="78"/>
      <c r="E6" s="128"/>
    </row>
    <row r="7" spans="1:5" ht="32.25" x14ac:dyDescent="0.2">
      <c r="A7" s="19" t="s">
        <v>5</v>
      </c>
      <c r="B7" s="19" t="s">
        <v>59</v>
      </c>
      <c r="C7" s="89" t="s">
        <v>60</v>
      </c>
      <c r="D7" s="129"/>
      <c r="E7" s="20" t="s">
        <v>11</v>
      </c>
    </row>
    <row r="8" spans="1:5" x14ac:dyDescent="0.2">
      <c r="A8" s="117">
        <v>1</v>
      </c>
      <c r="B8" s="120" t="s">
        <v>225</v>
      </c>
      <c r="C8" s="21" t="s">
        <v>3</v>
      </c>
      <c r="D8" s="60" t="s">
        <v>223</v>
      </c>
      <c r="E8" s="114">
        <f>COUNTIF($E28:$E30,"H")*3+COUNTIF($E28:$E30,"M")*2+COUNTIF($E28:$E30,"L")*1</f>
        <v>3</v>
      </c>
    </row>
    <row r="9" spans="1:5" x14ac:dyDescent="0.2">
      <c r="A9" s="118"/>
      <c r="B9" s="121"/>
      <c r="C9" s="21" t="s">
        <v>4</v>
      </c>
      <c r="D9" s="60" t="s">
        <v>183</v>
      </c>
      <c r="E9" s="115"/>
    </row>
    <row r="10" spans="1:5" x14ac:dyDescent="0.2">
      <c r="A10" s="118"/>
      <c r="B10" s="121"/>
      <c r="C10" s="21" t="s">
        <v>2</v>
      </c>
      <c r="D10" s="60" t="s">
        <v>224</v>
      </c>
      <c r="E10" s="115"/>
    </row>
    <row r="11" spans="1:5" x14ac:dyDescent="0.2">
      <c r="A11" s="118"/>
      <c r="B11" s="121"/>
      <c r="C11" s="21" t="s">
        <v>46</v>
      </c>
      <c r="D11" s="60"/>
      <c r="E11" s="115"/>
    </row>
    <row r="12" spans="1:5" x14ac:dyDescent="0.2">
      <c r="A12" s="118"/>
      <c r="B12" s="121"/>
      <c r="C12" s="36" t="s">
        <v>12</v>
      </c>
      <c r="D12" s="60" t="s">
        <v>227</v>
      </c>
      <c r="E12" s="115"/>
    </row>
    <row r="13" spans="1:5" x14ac:dyDescent="0.2">
      <c r="A13" s="118"/>
      <c r="B13" s="121"/>
      <c r="C13" s="36" t="s">
        <v>112</v>
      </c>
      <c r="D13" s="60">
        <v>78952136</v>
      </c>
      <c r="E13" s="115"/>
    </row>
    <row r="14" spans="1:5" x14ac:dyDescent="0.2">
      <c r="A14" s="118"/>
      <c r="B14" s="121"/>
      <c r="C14" s="36" t="s">
        <v>61</v>
      </c>
      <c r="D14" s="60" t="s">
        <v>184</v>
      </c>
      <c r="E14" s="115"/>
    </row>
    <row r="15" spans="1:5" ht="25.5" x14ac:dyDescent="0.2">
      <c r="A15" s="118"/>
      <c r="B15" s="121"/>
      <c r="C15" s="30" t="s">
        <v>70</v>
      </c>
      <c r="D15" s="60" t="s">
        <v>228</v>
      </c>
      <c r="E15" s="115"/>
    </row>
    <row r="16" spans="1:5" x14ac:dyDescent="0.2">
      <c r="A16" s="118"/>
      <c r="B16" s="121"/>
      <c r="C16" s="21" t="s">
        <v>71</v>
      </c>
      <c r="D16" s="60">
        <v>2</v>
      </c>
      <c r="E16" s="115"/>
    </row>
    <row r="17" spans="1:5" x14ac:dyDescent="0.2">
      <c r="A17" s="118"/>
      <c r="B17" s="121"/>
      <c r="C17" s="21" t="s">
        <v>132</v>
      </c>
      <c r="D17" s="60" t="s">
        <v>226</v>
      </c>
      <c r="E17" s="115"/>
    </row>
    <row r="18" spans="1:5" x14ac:dyDescent="0.2">
      <c r="A18" s="118"/>
      <c r="B18" s="121"/>
      <c r="C18" s="21" t="s">
        <v>131</v>
      </c>
      <c r="D18" s="60"/>
      <c r="E18" s="115"/>
    </row>
    <row r="19" spans="1:5" ht="25.5" x14ac:dyDescent="0.2">
      <c r="A19" s="118"/>
      <c r="B19" s="121"/>
      <c r="C19" s="37" t="s">
        <v>115</v>
      </c>
      <c r="D19" s="60" t="s">
        <v>185</v>
      </c>
      <c r="E19" s="115"/>
    </row>
    <row r="20" spans="1:5" ht="25.5" x14ac:dyDescent="0.2">
      <c r="A20" s="118"/>
      <c r="B20" s="121"/>
      <c r="C20" s="21" t="s">
        <v>118</v>
      </c>
      <c r="D20" s="60" t="s">
        <v>178</v>
      </c>
      <c r="E20" s="115"/>
    </row>
    <row r="21" spans="1:5" x14ac:dyDescent="0.2">
      <c r="A21" s="118"/>
      <c r="B21" s="121"/>
      <c r="C21" s="36" t="s">
        <v>34</v>
      </c>
      <c r="D21" s="45"/>
      <c r="E21" s="115"/>
    </row>
    <row r="22" spans="1:5" x14ac:dyDescent="0.2">
      <c r="A22" s="118"/>
      <c r="B22" s="121"/>
      <c r="C22" s="36" t="s">
        <v>40</v>
      </c>
      <c r="D22" s="60" t="s">
        <v>179</v>
      </c>
      <c r="E22" s="115"/>
    </row>
    <row r="23" spans="1:5" x14ac:dyDescent="0.2">
      <c r="A23" s="118"/>
      <c r="B23" s="121"/>
      <c r="C23" s="36" t="s">
        <v>41</v>
      </c>
      <c r="D23" s="60" t="s">
        <v>179</v>
      </c>
      <c r="E23" s="115"/>
    </row>
    <row r="24" spans="1:5" x14ac:dyDescent="0.2">
      <c r="A24" s="118"/>
      <c r="B24" s="121"/>
      <c r="C24" s="36" t="s">
        <v>42</v>
      </c>
      <c r="D24" s="60" t="s">
        <v>102</v>
      </c>
      <c r="E24" s="115"/>
    </row>
    <row r="25" spans="1:5" x14ac:dyDescent="0.2">
      <c r="A25" s="118"/>
      <c r="B25" s="121"/>
      <c r="C25" s="36" t="s">
        <v>53</v>
      </c>
      <c r="D25" s="60"/>
      <c r="E25" s="115"/>
    </row>
    <row r="26" spans="1:5" x14ac:dyDescent="0.2">
      <c r="A26" s="118"/>
      <c r="B26" s="121"/>
      <c r="C26" s="46" t="s">
        <v>57</v>
      </c>
      <c r="D26" s="45"/>
      <c r="E26" s="115"/>
    </row>
    <row r="27" spans="1:5" x14ac:dyDescent="0.2">
      <c r="A27" s="118"/>
      <c r="B27" s="121"/>
      <c r="C27" s="36" t="s">
        <v>58</v>
      </c>
      <c r="D27" s="45"/>
      <c r="E27" s="116"/>
    </row>
    <row r="28" spans="1:5" ht="23.25" x14ac:dyDescent="0.2">
      <c r="A28" s="118"/>
      <c r="B28" s="121"/>
      <c r="C28" s="14" t="s">
        <v>72</v>
      </c>
      <c r="D28" s="27"/>
      <c r="E28" s="24" t="s">
        <v>8</v>
      </c>
    </row>
    <row r="29" spans="1:5" ht="23.25" x14ac:dyDescent="0.2">
      <c r="A29" s="118"/>
      <c r="B29" s="121"/>
      <c r="C29" s="14" t="s">
        <v>73</v>
      </c>
      <c r="D29" s="27"/>
      <c r="E29" s="24" t="s">
        <v>8</v>
      </c>
    </row>
    <row r="30" spans="1:5" ht="23.25" x14ac:dyDescent="0.2">
      <c r="A30" s="119"/>
      <c r="B30" s="122"/>
      <c r="C30" s="14" t="s">
        <v>74</v>
      </c>
      <c r="D30" s="27"/>
      <c r="E30" s="24" t="s">
        <v>8</v>
      </c>
    </row>
    <row r="31" spans="1:5" x14ac:dyDescent="0.2">
      <c r="A31" s="117">
        <v>2</v>
      </c>
      <c r="B31" s="120" t="s">
        <v>229</v>
      </c>
      <c r="C31" s="21" t="s">
        <v>3</v>
      </c>
      <c r="D31" s="60" t="s">
        <v>223</v>
      </c>
      <c r="E31" s="114">
        <f>COUNTIF($E51:$E53,"H")*3+COUNTIF($E51:$E53,"M")*2+COUNTIF($E51:$E53,"L")*1</f>
        <v>3</v>
      </c>
    </row>
    <row r="32" spans="1:5" x14ac:dyDescent="0.2">
      <c r="A32" s="118"/>
      <c r="B32" s="121"/>
      <c r="C32" s="21" t="s">
        <v>4</v>
      </c>
      <c r="D32" s="60" t="s">
        <v>183</v>
      </c>
      <c r="E32" s="115"/>
    </row>
    <row r="33" spans="1:5" x14ac:dyDescent="0.2">
      <c r="A33" s="118"/>
      <c r="B33" s="121"/>
      <c r="C33" s="21" t="s">
        <v>2</v>
      </c>
      <c r="D33" s="60" t="s">
        <v>224</v>
      </c>
      <c r="E33" s="115"/>
    </row>
    <row r="34" spans="1:5" x14ac:dyDescent="0.2">
      <c r="A34" s="118"/>
      <c r="B34" s="121"/>
      <c r="C34" s="21" t="s">
        <v>46</v>
      </c>
      <c r="D34" s="60"/>
      <c r="E34" s="115"/>
    </row>
    <row r="35" spans="1:5" x14ac:dyDescent="0.2">
      <c r="A35" s="118"/>
      <c r="B35" s="121"/>
      <c r="C35" s="36" t="s">
        <v>12</v>
      </c>
      <c r="D35" s="60" t="s">
        <v>233</v>
      </c>
      <c r="E35" s="115"/>
    </row>
    <row r="36" spans="1:5" x14ac:dyDescent="0.2">
      <c r="A36" s="118"/>
      <c r="B36" s="121"/>
      <c r="C36" s="36" t="s">
        <v>112</v>
      </c>
      <c r="D36" s="60">
        <v>78952136</v>
      </c>
      <c r="E36" s="115"/>
    </row>
    <row r="37" spans="1:5" x14ac:dyDescent="0.2">
      <c r="A37" s="118"/>
      <c r="B37" s="121"/>
      <c r="C37" s="36" t="s">
        <v>61</v>
      </c>
      <c r="D37" s="60" t="s">
        <v>231</v>
      </c>
      <c r="E37" s="115"/>
    </row>
    <row r="38" spans="1:5" ht="25.5" x14ac:dyDescent="0.2">
      <c r="A38" s="118"/>
      <c r="B38" s="121"/>
      <c r="C38" s="30" t="s">
        <v>70</v>
      </c>
      <c r="D38" s="60" t="s">
        <v>232</v>
      </c>
      <c r="E38" s="115"/>
    </row>
    <row r="39" spans="1:5" x14ac:dyDescent="0.2">
      <c r="A39" s="118"/>
      <c r="B39" s="121"/>
      <c r="C39" s="21" t="s">
        <v>71</v>
      </c>
      <c r="D39" s="60" t="s">
        <v>230</v>
      </c>
      <c r="E39" s="115"/>
    </row>
    <row r="40" spans="1:5" x14ac:dyDescent="0.2">
      <c r="A40" s="118"/>
      <c r="B40" s="121"/>
      <c r="C40" s="21" t="s">
        <v>132</v>
      </c>
      <c r="D40" s="60" t="s">
        <v>234</v>
      </c>
      <c r="E40" s="115"/>
    </row>
    <row r="41" spans="1:5" x14ac:dyDescent="0.2">
      <c r="A41" s="118"/>
      <c r="B41" s="121"/>
      <c r="C41" s="21" t="s">
        <v>131</v>
      </c>
      <c r="D41" s="60"/>
      <c r="E41" s="115"/>
    </row>
    <row r="42" spans="1:5" ht="25.5" x14ac:dyDescent="0.2">
      <c r="A42" s="118"/>
      <c r="B42" s="121"/>
      <c r="C42" s="37" t="s">
        <v>115</v>
      </c>
      <c r="D42" s="60" t="s">
        <v>235</v>
      </c>
      <c r="E42" s="115"/>
    </row>
    <row r="43" spans="1:5" ht="25.5" x14ac:dyDescent="0.2">
      <c r="A43" s="118"/>
      <c r="B43" s="121"/>
      <c r="C43" s="21" t="s">
        <v>118</v>
      </c>
      <c r="D43" s="60" t="s">
        <v>236</v>
      </c>
      <c r="E43" s="115"/>
    </row>
    <row r="44" spans="1:5" x14ac:dyDescent="0.2">
      <c r="A44" s="118"/>
      <c r="B44" s="121"/>
      <c r="C44" s="36" t="s">
        <v>34</v>
      </c>
      <c r="D44" s="45"/>
      <c r="E44" s="115"/>
    </row>
    <row r="45" spans="1:5" x14ac:dyDescent="0.2">
      <c r="A45" s="118"/>
      <c r="B45" s="121"/>
      <c r="C45" s="36" t="s">
        <v>40</v>
      </c>
      <c r="D45" s="60" t="s">
        <v>237</v>
      </c>
      <c r="E45" s="115"/>
    </row>
    <row r="46" spans="1:5" x14ac:dyDescent="0.2">
      <c r="A46" s="118"/>
      <c r="B46" s="121"/>
      <c r="C46" s="36" t="s">
        <v>41</v>
      </c>
      <c r="D46" s="60" t="s">
        <v>237</v>
      </c>
      <c r="E46" s="115"/>
    </row>
    <row r="47" spans="1:5" x14ac:dyDescent="0.2">
      <c r="A47" s="118"/>
      <c r="B47" s="121"/>
      <c r="C47" s="36" t="s">
        <v>42</v>
      </c>
      <c r="D47" s="60" t="s">
        <v>102</v>
      </c>
      <c r="E47" s="115"/>
    </row>
    <row r="48" spans="1:5" x14ac:dyDescent="0.2">
      <c r="A48" s="118"/>
      <c r="B48" s="121"/>
      <c r="C48" s="36" t="s">
        <v>53</v>
      </c>
      <c r="D48" s="60"/>
      <c r="E48" s="115"/>
    </row>
    <row r="49" spans="1:5" ht="25.5" x14ac:dyDescent="0.2">
      <c r="A49" s="118"/>
      <c r="B49" s="121"/>
      <c r="C49" s="46" t="s">
        <v>57</v>
      </c>
      <c r="D49" s="60" t="s">
        <v>238</v>
      </c>
      <c r="E49" s="115"/>
    </row>
    <row r="50" spans="1:5" x14ac:dyDescent="0.2">
      <c r="A50" s="118"/>
      <c r="B50" s="121"/>
      <c r="C50" s="36" t="s">
        <v>58</v>
      </c>
      <c r="D50" s="45"/>
      <c r="E50" s="116"/>
    </row>
    <row r="51" spans="1:5" ht="23.25" x14ac:dyDescent="0.2">
      <c r="A51" s="118"/>
      <c r="B51" s="121"/>
      <c r="C51" s="14" t="s">
        <v>72</v>
      </c>
      <c r="D51" s="27"/>
      <c r="E51" s="24" t="s">
        <v>8</v>
      </c>
    </row>
    <row r="52" spans="1:5" ht="23.25" x14ac:dyDescent="0.2">
      <c r="A52" s="118"/>
      <c r="B52" s="121"/>
      <c r="C52" s="14" t="s">
        <v>73</v>
      </c>
      <c r="D52" s="27"/>
      <c r="E52" s="24" t="s">
        <v>8</v>
      </c>
    </row>
    <row r="53" spans="1:5" ht="23.25" x14ac:dyDescent="0.2">
      <c r="A53" s="119"/>
      <c r="B53" s="122"/>
      <c r="C53" s="14" t="s">
        <v>74</v>
      </c>
      <c r="D53" s="27"/>
      <c r="E53" s="24" t="s">
        <v>8</v>
      </c>
    </row>
    <row r="54" spans="1:5" ht="13.5" thickBot="1" x14ac:dyDescent="0.25">
      <c r="A54" s="112"/>
      <c r="B54" s="113"/>
      <c r="C54" s="113"/>
      <c r="D54" s="113"/>
      <c r="E54" s="113"/>
    </row>
  </sheetData>
  <mergeCells count="11">
    <mergeCell ref="A54:E54"/>
    <mergeCell ref="E8:E27"/>
    <mergeCell ref="A8:A30"/>
    <mergeCell ref="B8:B30"/>
    <mergeCell ref="A1:E4"/>
    <mergeCell ref="A5:E5"/>
    <mergeCell ref="A6:E6"/>
    <mergeCell ref="C7:D7"/>
    <mergeCell ref="A31:A53"/>
    <mergeCell ref="B31:B53"/>
    <mergeCell ref="E31:E50"/>
  </mergeCells>
  <phoneticPr fontId="2" type="noConversion"/>
  <conditionalFormatting sqref="E28:E30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51:E53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allowBlank="1" showInputMessage="1" showErrorMessage="1" sqref="D14 D37">
      <formula1>OS</formula1>
    </dataValidation>
    <dataValidation type="list" showInputMessage="1" showErrorMessage="1" sqref="E28:E30 E51:E53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xSplit="1" ySplit="8" topLeftCell="B31" activePane="bottomRight" state="frozen"/>
      <selection pane="topRight" activeCell="B1" sqref="B1"/>
      <selection pane="bottomLeft" activeCell="A9" sqref="A9"/>
      <selection pane="bottomRight" sqref="A1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9" t="s">
        <v>153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.75" customHeight="1" x14ac:dyDescent="0.2">
      <c r="A4" s="71"/>
      <c r="B4" s="72"/>
      <c r="C4" s="72"/>
      <c r="D4" s="72"/>
      <c r="E4" s="83"/>
    </row>
    <row r="5" spans="1:5" hidden="1" x14ac:dyDescent="0.2">
      <c r="A5" s="73"/>
      <c r="B5" s="74"/>
      <c r="C5" s="74"/>
      <c r="D5" s="74"/>
      <c r="E5" s="84"/>
    </row>
    <row r="6" spans="1:5" ht="14.25" x14ac:dyDescent="0.2">
      <c r="A6" s="106" t="str">
        <f>PROCESS</f>
        <v>Dell Ltd.</v>
      </c>
      <c r="B6" s="107"/>
      <c r="C6" s="107"/>
      <c r="D6" s="107"/>
      <c r="E6" s="108"/>
    </row>
    <row r="7" spans="1:5" x14ac:dyDescent="0.2">
      <c r="A7" s="77" t="s">
        <v>147</v>
      </c>
      <c r="B7" s="78"/>
      <c r="C7" s="79"/>
      <c r="D7" s="79"/>
      <c r="E7" s="88"/>
    </row>
    <row r="8" spans="1:5" ht="33.75" customHeight="1" x14ac:dyDescent="0.2">
      <c r="A8" s="7" t="s">
        <v>5</v>
      </c>
      <c r="B8" s="8" t="s">
        <v>0</v>
      </c>
      <c r="C8" s="89" t="s">
        <v>10</v>
      </c>
      <c r="D8" s="90"/>
      <c r="E8" s="9" t="s">
        <v>11</v>
      </c>
    </row>
    <row r="9" spans="1:5" x14ac:dyDescent="0.2">
      <c r="A9" s="97">
        <v>1</v>
      </c>
      <c r="B9" s="100" t="s">
        <v>241</v>
      </c>
      <c r="C9" s="10" t="s">
        <v>12</v>
      </c>
      <c r="D9" s="26" t="s">
        <v>242</v>
      </c>
      <c r="E9" s="94">
        <f>COUNTIF($E20:$E22,"H")*3+COUNTIF($E20:$E22,"M")*2+COUNTIF($E20:$E22,"L")*1</f>
        <v>7</v>
      </c>
    </row>
    <row r="10" spans="1:5" x14ac:dyDescent="0.2">
      <c r="A10" s="98"/>
      <c r="B10" s="101"/>
      <c r="C10" s="4" t="s">
        <v>3</v>
      </c>
      <c r="D10" s="26" t="s">
        <v>204</v>
      </c>
      <c r="E10" s="95"/>
    </row>
    <row r="11" spans="1:5" x14ac:dyDescent="0.2">
      <c r="A11" s="98"/>
      <c r="B11" s="101"/>
      <c r="C11" s="1" t="s">
        <v>4</v>
      </c>
      <c r="D11" s="26" t="s">
        <v>243</v>
      </c>
      <c r="E11" s="96"/>
    </row>
    <row r="12" spans="1:5" x14ac:dyDescent="0.2">
      <c r="A12" s="98"/>
      <c r="B12" s="101"/>
      <c r="C12" s="1" t="s">
        <v>2</v>
      </c>
      <c r="D12" s="26" t="s">
        <v>191</v>
      </c>
      <c r="E12" s="96"/>
    </row>
    <row r="13" spans="1:5" x14ac:dyDescent="0.2">
      <c r="A13" s="98"/>
      <c r="B13" s="101"/>
      <c r="C13" s="1" t="s">
        <v>9</v>
      </c>
      <c r="D13" s="26" t="s">
        <v>244</v>
      </c>
      <c r="E13" s="96"/>
    </row>
    <row r="14" spans="1:5" x14ac:dyDescent="0.2">
      <c r="A14" s="98"/>
      <c r="B14" s="101"/>
      <c r="C14" s="2" t="s">
        <v>7</v>
      </c>
      <c r="D14" s="26"/>
      <c r="E14" s="96"/>
    </row>
    <row r="15" spans="1:5" x14ac:dyDescent="0.2">
      <c r="A15" s="98"/>
      <c r="B15" s="101"/>
      <c r="C15" s="2" t="s">
        <v>16</v>
      </c>
      <c r="D15" s="26" t="s">
        <v>26</v>
      </c>
      <c r="E15" s="96"/>
    </row>
    <row r="16" spans="1:5" x14ac:dyDescent="0.2">
      <c r="A16" s="98"/>
      <c r="B16" s="101"/>
      <c r="C16" s="1" t="s">
        <v>49</v>
      </c>
      <c r="D16" s="26" t="s">
        <v>167</v>
      </c>
      <c r="E16" s="96"/>
    </row>
    <row r="17" spans="1:5" x14ac:dyDescent="0.2">
      <c r="A17" s="98"/>
      <c r="B17" s="101"/>
      <c r="C17" s="1" t="s">
        <v>50</v>
      </c>
      <c r="D17" s="26" t="s">
        <v>248</v>
      </c>
      <c r="E17" s="96"/>
    </row>
    <row r="18" spans="1:5" x14ac:dyDescent="0.2">
      <c r="A18" s="98"/>
      <c r="B18" s="101"/>
      <c r="C18" s="1" t="s">
        <v>6</v>
      </c>
      <c r="D18" s="25"/>
      <c r="E18" s="96"/>
    </row>
    <row r="19" spans="1:5" x14ac:dyDescent="0.2">
      <c r="A19" s="98"/>
      <c r="B19" s="101"/>
      <c r="C19" s="1" t="s">
        <v>27</v>
      </c>
      <c r="D19" s="26"/>
      <c r="E19" s="96"/>
    </row>
    <row r="20" spans="1:5" ht="14.25" customHeight="1" x14ac:dyDescent="0.2">
      <c r="A20" s="98"/>
      <c r="B20" s="101"/>
      <c r="C20" s="6" t="s">
        <v>15</v>
      </c>
      <c r="D20" s="26"/>
      <c r="E20" s="5" t="s">
        <v>66</v>
      </c>
    </row>
    <row r="21" spans="1:5" x14ac:dyDescent="0.2">
      <c r="A21" s="98"/>
      <c r="B21" s="101"/>
      <c r="C21" s="6" t="s">
        <v>13</v>
      </c>
      <c r="D21" s="26"/>
      <c r="E21" s="5" t="s">
        <v>66</v>
      </c>
    </row>
    <row r="22" spans="1:5" x14ac:dyDescent="0.2">
      <c r="A22" s="99"/>
      <c r="B22" s="102"/>
      <c r="C22" s="6" t="s">
        <v>14</v>
      </c>
      <c r="D22" s="26"/>
      <c r="E22" s="5" t="s">
        <v>67</v>
      </c>
    </row>
    <row r="23" spans="1:5" x14ac:dyDescent="0.2">
      <c r="A23" s="97">
        <v>2</v>
      </c>
      <c r="B23" s="100" t="s">
        <v>246</v>
      </c>
      <c r="C23" s="10" t="s">
        <v>12</v>
      </c>
      <c r="D23" s="26" t="s">
        <v>247</v>
      </c>
      <c r="E23" s="94">
        <f>COUNTIF($E34:$E36,"H")*3+COUNTIF($E34:$E36,"M")*2+COUNTIF($E34:$E36,"L")*1</f>
        <v>8</v>
      </c>
    </row>
    <row r="24" spans="1:5" x14ac:dyDescent="0.2">
      <c r="A24" s="98"/>
      <c r="B24" s="101"/>
      <c r="C24" s="4" t="s">
        <v>3</v>
      </c>
      <c r="D24" s="26" t="s">
        <v>204</v>
      </c>
      <c r="E24" s="95"/>
    </row>
    <row r="25" spans="1:5" x14ac:dyDescent="0.2">
      <c r="A25" s="98"/>
      <c r="B25" s="101"/>
      <c r="C25" s="1" t="s">
        <v>4</v>
      </c>
      <c r="D25" s="26" t="s">
        <v>249</v>
      </c>
      <c r="E25" s="96"/>
    </row>
    <row r="26" spans="1:5" x14ac:dyDescent="0.2">
      <c r="A26" s="98"/>
      <c r="B26" s="101"/>
      <c r="C26" s="1" t="s">
        <v>2</v>
      </c>
      <c r="D26" s="26" t="s">
        <v>191</v>
      </c>
      <c r="E26" s="96"/>
    </row>
    <row r="27" spans="1:5" x14ac:dyDescent="0.2">
      <c r="A27" s="98"/>
      <c r="B27" s="101"/>
      <c r="C27" s="1" t="s">
        <v>9</v>
      </c>
      <c r="D27" s="26" t="s">
        <v>250</v>
      </c>
      <c r="E27" s="96"/>
    </row>
    <row r="28" spans="1:5" x14ac:dyDescent="0.2">
      <c r="A28" s="98"/>
      <c r="B28" s="101"/>
      <c r="C28" s="2" t="s">
        <v>7</v>
      </c>
      <c r="D28" s="26"/>
      <c r="E28" s="96"/>
    </row>
    <row r="29" spans="1:5" x14ac:dyDescent="0.2">
      <c r="A29" s="98"/>
      <c r="B29" s="101"/>
      <c r="C29" s="2" t="s">
        <v>16</v>
      </c>
      <c r="D29" s="26" t="s">
        <v>26</v>
      </c>
      <c r="E29" s="96"/>
    </row>
    <row r="30" spans="1:5" x14ac:dyDescent="0.2">
      <c r="A30" s="98"/>
      <c r="B30" s="101"/>
      <c r="C30" s="1" t="s">
        <v>49</v>
      </c>
      <c r="D30" s="26" t="s">
        <v>245</v>
      </c>
      <c r="E30" s="96"/>
    </row>
    <row r="31" spans="1:5" x14ac:dyDescent="0.2">
      <c r="A31" s="98"/>
      <c r="B31" s="101"/>
      <c r="C31" s="1" t="s">
        <v>50</v>
      </c>
      <c r="D31" s="26" t="s">
        <v>248</v>
      </c>
      <c r="E31" s="96"/>
    </row>
    <row r="32" spans="1:5" x14ac:dyDescent="0.2">
      <c r="A32" s="98"/>
      <c r="B32" s="101"/>
      <c r="C32" s="1" t="s">
        <v>6</v>
      </c>
      <c r="D32" s="25"/>
      <c r="E32" s="96"/>
    </row>
    <row r="33" spans="1:5" x14ac:dyDescent="0.2">
      <c r="A33" s="98"/>
      <c r="B33" s="101"/>
      <c r="C33" s="1" t="s">
        <v>27</v>
      </c>
      <c r="D33" s="26"/>
      <c r="E33" s="96"/>
    </row>
    <row r="34" spans="1:5" ht="25.5" x14ac:dyDescent="0.2">
      <c r="A34" s="98"/>
      <c r="B34" s="101"/>
      <c r="C34" s="6" t="s">
        <v>15</v>
      </c>
      <c r="D34" s="26"/>
      <c r="E34" s="5" t="s">
        <v>67</v>
      </c>
    </row>
    <row r="35" spans="1:5" x14ac:dyDescent="0.2">
      <c r="A35" s="98"/>
      <c r="B35" s="101"/>
      <c r="C35" s="6" t="s">
        <v>13</v>
      </c>
      <c r="D35" s="26"/>
      <c r="E35" s="5" t="s">
        <v>66</v>
      </c>
    </row>
    <row r="36" spans="1:5" x14ac:dyDescent="0.2">
      <c r="A36" s="99"/>
      <c r="B36" s="102"/>
      <c r="C36" s="6" t="s">
        <v>14</v>
      </c>
      <c r="D36" s="26"/>
      <c r="E36" s="5" t="s">
        <v>67</v>
      </c>
    </row>
    <row r="37" spans="1:5" x14ac:dyDescent="0.2">
      <c r="A37" s="97">
        <v>3</v>
      </c>
      <c r="B37" s="100" t="s">
        <v>251</v>
      </c>
      <c r="C37" s="10" t="s">
        <v>12</v>
      </c>
      <c r="D37" s="26" t="s">
        <v>252</v>
      </c>
      <c r="E37" s="94">
        <f>COUNTIF($E48:$E50,"H")*3+COUNTIF($E48:$E50,"M")*2+COUNTIF($E48:$E50,"L")*1</f>
        <v>8</v>
      </c>
    </row>
    <row r="38" spans="1:5" x14ac:dyDescent="0.2">
      <c r="A38" s="98"/>
      <c r="B38" s="101"/>
      <c r="C38" s="4" t="s">
        <v>3</v>
      </c>
      <c r="D38" s="26" t="s">
        <v>204</v>
      </c>
      <c r="E38" s="95"/>
    </row>
    <row r="39" spans="1:5" x14ac:dyDescent="0.2">
      <c r="A39" s="98"/>
      <c r="B39" s="101"/>
      <c r="C39" s="1" t="s">
        <v>4</v>
      </c>
      <c r="D39" s="26" t="s">
        <v>249</v>
      </c>
      <c r="E39" s="96"/>
    </row>
    <row r="40" spans="1:5" x14ac:dyDescent="0.2">
      <c r="A40" s="98"/>
      <c r="B40" s="101"/>
      <c r="C40" s="1" t="s">
        <v>2</v>
      </c>
      <c r="D40" s="26" t="s">
        <v>191</v>
      </c>
      <c r="E40" s="96"/>
    </row>
    <row r="41" spans="1:5" x14ac:dyDescent="0.2">
      <c r="A41" s="98"/>
      <c r="B41" s="101"/>
      <c r="C41" s="1" t="s">
        <v>9</v>
      </c>
      <c r="D41" s="26" t="s">
        <v>250</v>
      </c>
      <c r="E41" s="96"/>
    </row>
    <row r="42" spans="1:5" x14ac:dyDescent="0.2">
      <c r="A42" s="98"/>
      <c r="B42" s="101"/>
      <c r="C42" s="2" t="s">
        <v>7</v>
      </c>
      <c r="D42" s="26"/>
      <c r="E42" s="96"/>
    </row>
    <row r="43" spans="1:5" x14ac:dyDescent="0.2">
      <c r="A43" s="98"/>
      <c r="B43" s="101"/>
      <c r="C43" s="2" t="s">
        <v>16</v>
      </c>
      <c r="D43" s="26" t="s">
        <v>26</v>
      </c>
      <c r="E43" s="96"/>
    </row>
    <row r="44" spans="1:5" x14ac:dyDescent="0.2">
      <c r="A44" s="98"/>
      <c r="B44" s="101"/>
      <c r="C44" s="1" t="s">
        <v>49</v>
      </c>
      <c r="D44" s="26" t="s">
        <v>245</v>
      </c>
      <c r="E44" s="96"/>
    </row>
    <row r="45" spans="1:5" x14ac:dyDescent="0.2">
      <c r="A45" s="98"/>
      <c r="B45" s="101"/>
      <c r="C45" s="1" t="s">
        <v>50</v>
      </c>
      <c r="D45" s="26" t="s">
        <v>248</v>
      </c>
      <c r="E45" s="96"/>
    </row>
    <row r="46" spans="1:5" x14ac:dyDescent="0.2">
      <c r="A46" s="98"/>
      <c r="B46" s="101"/>
      <c r="C46" s="1" t="s">
        <v>6</v>
      </c>
      <c r="D46" s="25"/>
      <c r="E46" s="96"/>
    </row>
    <row r="47" spans="1:5" x14ac:dyDescent="0.2">
      <c r="A47" s="98"/>
      <c r="B47" s="101"/>
      <c r="C47" s="1" t="s">
        <v>27</v>
      </c>
      <c r="D47" s="26"/>
      <c r="E47" s="96"/>
    </row>
    <row r="48" spans="1:5" ht="25.5" x14ac:dyDescent="0.2">
      <c r="A48" s="98"/>
      <c r="B48" s="101"/>
      <c r="C48" s="6" t="s">
        <v>15</v>
      </c>
      <c r="D48" s="26"/>
      <c r="E48" s="5" t="s">
        <v>67</v>
      </c>
    </row>
    <row r="49" spans="1:5" x14ac:dyDescent="0.2">
      <c r="A49" s="98"/>
      <c r="B49" s="101"/>
      <c r="C49" s="6" t="s">
        <v>13</v>
      </c>
      <c r="D49" s="26"/>
      <c r="E49" s="5" t="s">
        <v>66</v>
      </c>
    </row>
    <row r="50" spans="1:5" x14ac:dyDescent="0.2">
      <c r="A50" s="99"/>
      <c r="B50" s="102"/>
      <c r="C50" s="6" t="s">
        <v>14</v>
      </c>
      <c r="D50" s="26"/>
      <c r="E50" s="5" t="s">
        <v>67</v>
      </c>
    </row>
    <row r="51" spans="1:5" ht="13.5" thickBot="1" x14ac:dyDescent="0.25">
      <c r="A51" s="91"/>
      <c r="B51" s="92"/>
      <c r="C51" s="92"/>
      <c r="D51" s="92"/>
      <c r="E51" s="9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4">
    <mergeCell ref="A51:E51"/>
    <mergeCell ref="A9:A22"/>
    <mergeCell ref="E9:E19"/>
    <mergeCell ref="A1:E5"/>
    <mergeCell ref="A6:E6"/>
    <mergeCell ref="A7:E7"/>
    <mergeCell ref="B9:B22"/>
    <mergeCell ref="C8:D8"/>
    <mergeCell ref="A23:A36"/>
    <mergeCell ref="B23:B36"/>
    <mergeCell ref="E23:E33"/>
    <mergeCell ref="A37:A50"/>
    <mergeCell ref="B37:B50"/>
    <mergeCell ref="E37:E47"/>
  </mergeCells>
  <phoneticPr fontId="2" type="noConversion"/>
  <conditionalFormatting sqref="E20:E22">
    <cfRule type="cellIs" dxfId="41" priority="7" stopIfTrue="1" operator="equal">
      <formula>"H"</formula>
    </cfRule>
    <cfRule type="cellIs" dxfId="40" priority="8" stopIfTrue="1" operator="equal">
      <formula>"M"</formula>
    </cfRule>
    <cfRule type="cellIs" dxfId="39" priority="9" stopIfTrue="1" operator="equal">
      <formula>"L"</formula>
    </cfRule>
  </conditionalFormatting>
  <conditionalFormatting sqref="E34:E36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48:E50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showInputMessage="1" showErrorMessage="1" sqref="D15 D29 D43">
      <formula1>opts1</formula1>
    </dataValidation>
    <dataValidation type="list" allowBlank="1" showInputMessage="1" showErrorMessage="1" sqref="E20:E22 E34:E36 E48:E50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9" t="s">
        <v>154</v>
      </c>
      <c r="B1" s="130"/>
      <c r="C1" s="130"/>
      <c r="D1" s="130"/>
      <c r="E1" s="130"/>
      <c r="F1" s="15"/>
    </row>
    <row r="2" spans="1:6" x14ac:dyDescent="0.2">
      <c r="A2" s="131"/>
      <c r="B2" s="132"/>
      <c r="C2" s="132"/>
      <c r="D2" s="132"/>
      <c r="E2" s="132"/>
      <c r="F2" s="16"/>
    </row>
    <row r="3" spans="1:6" x14ac:dyDescent="0.2">
      <c r="A3" s="131"/>
      <c r="B3" s="132"/>
      <c r="C3" s="132"/>
      <c r="D3" s="132"/>
      <c r="E3" s="132"/>
      <c r="F3" s="16"/>
    </row>
    <row r="4" spans="1:6" x14ac:dyDescent="0.2">
      <c r="A4" s="133"/>
      <c r="B4" s="134"/>
      <c r="C4" s="134"/>
      <c r="D4" s="134"/>
      <c r="E4" s="134"/>
      <c r="F4" s="50"/>
    </row>
    <row r="5" spans="1:6" ht="12.75" customHeight="1" x14ac:dyDescent="0.2">
      <c r="A5" s="125" t="str">
        <f>PROCESS</f>
        <v>Dell Ltd.</v>
      </c>
      <c r="B5" s="126"/>
      <c r="C5" s="126"/>
      <c r="D5" s="126"/>
      <c r="E5" s="126"/>
      <c r="F5" s="51"/>
    </row>
    <row r="6" spans="1:6" x14ac:dyDescent="0.2">
      <c r="A6" s="77" t="s">
        <v>137</v>
      </c>
      <c r="B6" s="78"/>
      <c r="C6" s="79"/>
      <c r="D6" s="79"/>
      <c r="E6" s="88"/>
      <c r="F6" s="51"/>
    </row>
    <row r="7" spans="1:6" ht="32.25" customHeight="1" x14ac:dyDescent="0.2">
      <c r="A7" s="7" t="s">
        <v>5</v>
      </c>
      <c r="B7" s="8" t="s">
        <v>1</v>
      </c>
      <c r="C7" s="89" t="s">
        <v>19</v>
      </c>
      <c r="D7" s="140"/>
      <c r="E7" s="20" t="s">
        <v>11</v>
      </c>
      <c r="F7" s="52"/>
    </row>
    <row r="8" spans="1:6" s="52" customFormat="1" x14ac:dyDescent="0.2">
      <c r="A8" s="135">
        <v>1</v>
      </c>
      <c r="B8" s="144" t="s">
        <v>253</v>
      </c>
      <c r="C8" s="11" t="s">
        <v>17</v>
      </c>
      <c r="D8" s="29" t="s">
        <v>255</v>
      </c>
      <c r="E8" s="138">
        <f>COUNTIF($E15:$E17,"H")*3+COUNTIF($E15:$E17,"M")*2+COUNTIF($E15:$E17,"L")*1</f>
        <v>8</v>
      </c>
      <c r="F8"/>
    </row>
    <row r="9" spans="1:6" x14ac:dyDescent="0.2">
      <c r="A9" s="136"/>
      <c r="B9" s="136"/>
      <c r="C9" s="12" t="s">
        <v>18</v>
      </c>
      <c r="D9" s="29" t="s">
        <v>256</v>
      </c>
      <c r="E9" s="96"/>
    </row>
    <row r="10" spans="1:6" ht="23.25" x14ac:dyDescent="0.2">
      <c r="A10" s="136"/>
      <c r="B10" s="136"/>
      <c r="C10" s="13" t="s">
        <v>23</v>
      </c>
      <c r="D10" s="29" t="s">
        <v>257</v>
      </c>
      <c r="E10" s="96"/>
    </row>
    <row r="11" spans="1:6" x14ac:dyDescent="0.2">
      <c r="A11" s="136"/>
      <c r="B11" s="136"/>
      <c r="C11" s="13" t="s">
        <v>20</v>
      </c>
      <c r="D11" s="29" t="s">
        <v>258</v>
      </c>
      <c r="E11" s="96"/>
    </row>
    <row r="12" spans="1:6" x14ac:dyDescent="0.2">
      <c r="A12" s="136"/>
      <c r="B12" s="136"/>
      <c r="C12" s="13" t="s">
        <v>21</v>
      </c>
      <c r="D12" s="29"/>
      <c r="E12" s="96"/>
    </row>
    <row r="13" spans="1:6" x14ac:dyDescent="0.2">
      <c r="A13" s="136"/>
      <c r="B13" s="136"/>
      <c r="C13" s="11" t="s">
        <v>28</v>
      </c>
      <c r="D13" s="29"/>
      <c r="E13" s="96"/>
    </row>
    <row r="14" spans="1:6" x14ac:dyDescent="0.2">
      <c r="A14" s="136"/>
      <c r="B14" s="136"/>
      <c r="C14" s="13" t="s">
        <v>22</v>
      </c>
      <c r="D14" s="29" t="s">
        <v>259</v>
      </c>
      <c r="E14" s="139"/>
    </row>
    <row r="15" spans="1:6" x14ac:dyDescent="0.2">
      <c r="A15" s="136"/>
      <c r="B15" s="136"/>
      <c r="C15" s="14" t="s">
        <v>15</v>
      </c>
      <c r="D15" s="29"/>
      <c r="E15" s="5" t="s">
        <v>67</v>
      </c>
    </row>
    <row r="16" spans="1:6" x14ac:dyDescent="0.2">
      <c r="A16" s="136"/>
      <c r="B16" s="136"/>
      <c r="C16" s="14" t="s">
        <v>13</v>
      </c>
      <c r="D16" s="29"/>
      <c r="E16" s="5" t="s">
        <v>66</v>
      </c>
    </row>
    <row r="17" spans="1:5" x14ac:dyDescent="0.2">
      <c r="A17" s="137"/>
      <c r="B17" s="137"/>
      <c r="C17" s="14" t="s">
        <v>14</v>
      </c>
      <c r="D17" s="29"/>
      <c r="E17" s="5" t="s">
        <v>67</v>
      </c>
    </row>
    <row r="18" spans="1:5" x14ac:dyDescent="0.2">
      <c r="A18" s="135">
        <v>2</v>
      </c>
      <c r="B18" s="144" t="s">
        <v>186</v>
      </c>
      <c r="C18" s="11" t="s">
        <v>17</v>
      </c>
      <c r="D18" s="29" t="s">
        <v>254</v>
      </c>
      <c r="E18" s="138">
        <f>COUNTIF($E25:$E27,"H")*3+COUNTIF($E25:$E27,"M")*2+COUNTIF($E25:$E27,"L")*1</f>
        <v>9</v>
      </c>
    </row>
    <row r="19" spans="1:5" x14ac:dyDescent="0.2">
      <c r="A19" s="136"/>
      <c r="B19" s="136"/>
      <c r="C19" s="12" t="s">
        <v>18</v>
      </c>
      <c r="D19" s="29" t="s">
        <v>260</v>
      </c>
      <c r="E19" s="96"/>
    </row>
    <row r="20" spans="1:5" ht="23.25" x14ac:dyDescent="0.2">
      <c r="A20" s="136"/>
      <c r="B20" s="136"/>
      <c r="C20" s="13" t="s">
        <v>23</v>
      </c>
      <c r="D20" s="29" t="s">
        <v>261</v>
      </c>
      <c r="E20" s="96"/>
    </row>
    <row r="21" spans="1:5" x14ac:dyDescent="0.2">
      <c r="A21" s="136"/>
      <c r="B21" s="136"/>
      <c r="C21" s="13" t="s">
        <v>20</v>
      </c>
      <c r="D21" s="29" t="s">
        <v>262</v>
      </c>
      <c r="E21" s="96"/>
    </row>
    <row r="22" spans="1:5" x14ac:dyDescent="0.2">
      <c r="A22" s="136"/>
      <c r="B22" s="136"/>
      <c r="C22" s="13" t="s">
        <v>21</v>
      </c>
      <c r="D22" s="29"/>
      <c r="E22" s="96"/>
    </row>
    <row r="23" spans="1:5" x14ac:dyDescent="0.2">
      <c r="A23" s="136"/>
      <c r="B23" s="136"/>
      <c r="C23" s="11" t="s">
        <v>28</v>
      </c>
      <c r="D23" s="29"/>
      <c r="E23" s="96"/>
    </row>
    <row r="24" spans="1:5" x14ac:dyDescent="0.2">
      <c r="A24" s="136"/>
      <c r="B24" s="136"/>
      <c r="C24" s="13" t="s">
        <v>22</v>
      </c>
      <c r="D24" s="29" t="s">
        <v>263</v>
      </c>
      <c r="E24" s="139"/>
    </row>
    <row r="25" spans="1:5" x14ac:dyDescent="0.2">
      <c r="A25" s="136"/>
      <c r="B25" s="136"/>
      <c r="C25" s="14" t="s">
        <v>15</v>
      </c>
      <c r="D25" s="29"/>
      <c r="E25" s="5" t="s">
        <v>67</v>
      </c>
    </row>
    <row r="26" spans="1:5" x14ac:dyDescent="0.2">
      <c r="A26" s="136"/>
      <c r="B26" s="136"/>
      <c r="C26" s="14" t="s">
        <v>13</v>
      </c>
      <c r="D26" s="29"/>
      <c r="E26" s="5" t="s">
        <v>67</v>
      </c>
    </row>
    <row r="27" spans="1:5" x14ac:dyDescent="0.2">
      <c r="A27" s="137"/>
      <c r="B27" s="137"/>
      <c r="C27" s="14" t="s">
        <v>14</v>
      </c>
      <c r="D27" s="29"/>
      <c r="E27" s="5" t="s">
        <v>67</v>
      </c>
    </row>
    <row r="28" spans="1:5" x14ac:dyDescent="0.2">
      <c r="A28" s="135">
        <v>3</v>
      </c>
      <c r="B28" s="144" t="s">
        <v>264</v>
      </c>
      <c r="C28" s="11" t="s">
        <v>17</v>
      </c>
      <c r="D28" s="29" t="s">
        <v>265</v>
      </c>
      <c r="E28" s="138">
        <f>COUNTIF($E35:$E37,"H")*3+COUNTIF($E35:$E37,"M")*2+COUNTIF($E35:$E37,"L")*1</f>
        <v>8</v>
      </c>
    </row>
    <row r="29" spans="1:5" x14ac:dyDescent="0.2">
      <c r="A29" s="136"/>
      <c r="B29" s="136"/>
      <c r="C29" s="12" t="s">
        <v>18</v>
      </c>
      <c r="D29" s="29" t="s">
        <v>266</v>
      </c>
      <c r="E29" s="96"/>
    </row>
    <row r="30" spans="1:5" ht="23.25" x14ac:dyDescent="0.2">
      <c r="A30" s="136"/>
      <c r="B30" s="136"/>
      <c r="C30" s="13" t="s">
        <v>23</v>
      </c>
      <c r="D30" s="29" t="s">
        <v>268</v>
      </c>
      <c r="E30" s="96"/>
    </row>
    <row r="31" spans="1:5" x14ac:dyDescent="0.2">
      <c r="A31" s="136"/>
      <c r="B31" s="136"/>
      <c r="C31" s="13" t="s">
        <v>20</v>
      </c>
      <c r="D31" s="29" t="s">
        <v>267</v>
      </c>
      <c r="E31" s="96"/>
    </row>
    <row r="32" spans="1:5" x14ac:dyDescent="0.2">
      <c r="A32" s="136"/>
      <c r="B32" s="136"/>
      <c r="C32" s="13" t="s">
        <v>21</v>
      </c>
      <c r="D32" s="29"/>
      <c r="E32" s="96"/>
    </row>
    <row r="33" spans="1:5" x14ac:dyDescent="0.2">
      <c r="A33" s="136"/>
      <c r="B33" s="136"/>
      <c r="C33" s="11" t="s">
        <v>28</v>
      </c>
      <c r="D33" s="29"/>
      <c r="E33" s="96"/>
    </row>
    <row r="34" spans="1:5" ht="22.5" x14ac:dyDescent="0.2">
      <c r="A34" s="136"/>
      <c r="B34" s="136"/>
      <c r="C34" s="13" t="s">
        <v>22</v>
      </c>
      <c r="D34" s="29" t="s">
        <v>269</v>
      </c>
      <c r="E34" s="139"/>
    </row>
    <row r="35" spans="1:5" x14ac:dyDescent="0.2">
      <c r="A35" s="136"/>
      <c r="B35" s="136"/>
      <c r="C35" s="14" t="s">
        <v>15</v>
      </c>
      <c r="D35" s="29"/>
      <c r="E35" s="5" t="s">
        <v>67</v>
      </c>
    </row>
    <row r="36" spans="1:5" x14ac:dyDescent="0.2">
      <c r="A36" s="136"/>
      <c r="B36" s="136"/>
      <c r="C36" s="14" t="s">
        <v>13</v>
      </c>
      <c r="D36" s="29"/>
      <c r="E36" s="5" t="s">
        <v>66</v>
      </c>
    </row>
    <row r="37" spans="1:5" x14ac:dyDescent="0.2">
      <c r="A37" s="137"/>
      <c r="B37" s="137"/>
      <c r="C37" s="14" t="s">
        <v>14</v>
      </c>
      <c r="D37" s="29"/>
      <c r="E37" s="5" t="s">
        <v>67</v>
      </c>
    </row>
    <row r="38" spans="1:5" ht="13.5" thickBot="1" x14ac:dyDescent="0.25">
      <c r="A38" s="112"/>
      <c r="B38" s="113"/>
      <c r="C38" s="113"/>
      <c r="D38" s="113"/>
      <c r="E38" s="113"/>
    </row>
  </sheetData>
  <mergeCells count="14">
    <mergeCell ref="A1:E4"/>
    <mergeCell ref="A38:E38"/>
    <mergeCell ref="A8:A17"/>
    <mergeCell ref="E8:E14"/>
    <mergeCell ref="B8:B17"/>
    <mergeCell ref="C7:D7"/>
    <mergeCell ref="A5:E5"/>
    <mergeCell ref="A6:E6"/>
    <mergeCell ref="A18:A27"/>
    <mergeCell ref="B18:B27"/>
    <mergeCell ref="E18:E24"/>
    <mergeCell ref="A28:A37"/>
    <mergeCell ref="B28:B37"/>
    <mergeCell ref="E28:E34"/>
  </mergeCells>
  <phoneticPr fontId="2" type="noConversion"/>
  <conditionalFormatting sqref="E15:E17">
    <cfRule type="cellIs" dxfId="32" priority="7" stopIfTrue="1" operator="equal">
      <formula>"H"</formula>
    </cfRule>
    <cfRule type="cellIs" dxfId="31" priority="8" stopIfTrue="1" operator="equal">
      <formula>"M"</formula>
    </cfRule>
    <cfRule type="cellIs" dxfId="30" priority="9" stopIfTrue="1" operator="equal">
      <formula>"L"</formula>
    </cfRule>
  </conditionalFormatting>
  <conditionalFormatting sqref="E25:E2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5:E3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1">
    <dataValidation type="list" allowBlank="1" showInputMessage="1" showErrorMessage="1" sqref="E15:E17 E25:E27 E35:E3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3" t="s">
        <v>155</v>
      </c>
      <c r="B1" s="124"/>
      <c r="C1" s="124"/>
      <c r="D1" s="124"/>
      <c r="E1" s="124"/>
    </row>
    <row r="2" spans="1:5" x14ac:dyDescent="0.2">
      <c r="A2" s="124"/>
      <c r="B2" s="124"/>
      <c r="C2" s="124"/>
      <c r="D2" s="124"/>
      <c r="E2" s="124"/>
    </row>
    <row r="3" spans="1:5" x14ac:dyDescent="0.2">
      <c r="A3" s="124"/>
      <c r="B3" s="124"/>
      <c r="C3" s="124"/>
      <c r="D3" s="124"/>
      <c r="E3" s="124"/>
    </row>
    <row r="4" spans="1:5" ht="9" customHeight="1" x14ac:dyDescent="0.2">
      <c r="A4" s="124"/>
      <c r="B4" s="124"/>
      <c r="C4" s="124"/>
      <c r="D4" s="124"/>
      <c r="E4" s="124"/>
    </row>
    <row r="5" spans="1:5" ht="14.25" x14ac:dyDescent="0.2">
      <c r="A5" s="125" t="str">
        <f>PROCESS</f>
        <v>Dell Ltd.</v>
      </c>
      <c r="B5" s="126"/>
      <c r="C5" s="126"/>
      <c r="D5" s="126"/>
      <c r="E5" s="126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29</v>
      </c>
      <c r="C7" s="89" t="s">
        <v>30</v>
      </c>
      <c r="D7" s="129"/>
      <c r="E7" s="20" t="s">
        <v>11</v>
      </c>
    </row>
    <row r="8" spans="1:5" x14ac:dyDescent="0.2">
      <c r="A8" s="145">
        <v>1</v>
      </c>
      <c r="B8" s="145" t="s">
        <v>270</v>
      </c>
      <c r="C8" s="21" t="s">
        <v>3</v>
      </c>
      <c r="D8" s="60" t="s">
        <v>204</v>
      </c>
      <c r="E8" s="114">
        <f>COUNTIF($E38:$E40,"H")*3+COUNTIF($E38:$E40,"M")*2+COUNTIF($E38:$E40,"L")*1</f>
        <v>9</v>
      </c>
    </row>
    <row r="9" spans="1:5" x14ac:dyDescent="0.2">
      <c r="A9" s="146"/>
      <c r="B9" s="146"/>
      <c r="C9" s="21" t="s">
        <v>4</v>
      </c>
      <c r="D9" s="60" t="s">
        <v>187</v>
      </c>
      <c r="E9" s="115"/>
    </row>
    <row r="10" spans="1:5" x14ac:dyDescent="0.2">
      <c r="A10" s="146"/>
      <c r="B10" s="146"/>
      <c r="C10" s="21" t="s">
        <v>2</v>
      </c>
      <c r="D10" s="60" t="s">
        <v>191</v>
      </c>
      <c r="E10" s="115"/>
    </row>
    <row r="11" spans="1:5" x14ac:dyDescent="0.2">
      <c r="A11" s="146"/>
      <c r="B11" s="146"/>
      <c r="C11" s="21" t="s">
        <v>46</v>
      </c>
      <c r="D11" s="45"/>
      <c r="E11" s="115"/>
    </row>
    <row r="12" spans="1:5" x14ac:dyDescent="0.2">
      <c r="A12" s="146"/>
      <c r="B12" s="146"/>
      <c r="C12" s="36" t="s">
        <v>12</v>
      </c>
      <c r="D12" s="60" t="s">
        <v>271</v>
      </c>
      <c r="E12" s="115"/>
    </row>
    <row r="13" spans="1:5" x14ac:dyDescent="0.2">
      <c r="A13" s="146"/>
      <c r="B13" s="146"/>
      <c r="C13" s="36" t="s">
        <v>112</v>
      </c>
      <c r="D13" s="60">
        <v>9652132456</v>
      </c>
      <c r="E13" s="115"/>
    </row>
    <row r="14" spans="1:5" x14ac:dyDescent="0.2">
      <c r="A14" s="146"/>
      <c r="B14" s="146"/>
      <c r="C14" s="36" t="s">
        <v>31</v>
      </c>
      <c r="D14" s="60" t="s">
        <v>272</v>
      </c>
      <c r="E14" s="115"/>
    </row>
    <row r="15" spans="1:5" x14ac:dyDescent="0.2">
      <c r="A15" s="146"/>
      <c r="B15" s="146"/>
      <c r="C15" s="36" t="s">
        <v>32</v>
      </c>
      <c r="D15" s="60">
        <v>40</v>
      </c>
      <c r="E15" s="115"/>
    </row>
    <row r="16" spans="1:5" x14ac:dyDescent="0.2">
      <c r="A16" s="146"/>
      <c r="B16" s="146"/>
      <c r="C16" s="36" t="s">
        <v>33</v>
      </c>
      <c r="D16" s="60">
        <v>12</v>
      </c>
      <c r="E16" s="115"/>
    </row>
    <row r="17" spans="1:5" x14ac:dyDescent="0.2">
      <c r="A17" s="146"/>
      <c r="B17" s="146"/>
      <c r="C17" s="36" t="s">
        <v>51</v>
      </c>
      <c r="D17" s="60" t="s">
        <v>273</v>
      </c>
      <c r="E17" s="115"/>
    </row>
    <row r="18" spans="1:5" x14ac:dyDescent="0.2">
      <c r="A18" s="146"/>
      <c r="B18" s="146"/>
      <c r="C18" s="36" t="s">
        <v>52</v>
      </c>
      <c r="D18" s="60" t="s">
        <v>188</v>
      </c>
      <c r="E18" s="115"/>
    </row>
    <row r="19" spans="1:5" x14ac:dyDescent="0.2">
      <c r="A19" s="146"/>
      <c r="B19" s="146"/>
      <c r="C19" s="36" t="s">
        <v>114</v>
      </c>
      <c r="D19" s="60"/>
      <c r="E19" s="115"/>
    </row>
    <row r="20" spans="1:5" x14ac:dyDescent="0.2">
      <c r="A20" s="146"/>
      <c r="B20" s="146"/>
      <c r="C20" s="36" t="s">
        <v>113</v>
      </c>
      <c r="D20" s="60"/>
      <c r="E20" s="115"/>
    </row>
    <row r="21" spans="1:5" ht="25.5" x14ac:dyDescent="0.2">
      <c r="A21" s="146"/>
      <c r="B21" s="146"/>
      <c r="C21" s="37" t="s">
        <v>115</v>
      </c>
      <c r="D21" s="60" t="s">
        <v>274</v>
      </c>
      <c r="E21" s="115"/>
    </row>
    <row r="22" spans="1:5" x14ac:dyDescent="0.2">
      <c r="A22" s="146"/>
      <c r="B22" s="146"/>
      <c r="C22" s="37" t="s">
        <v>116</v>
      </c>
      <c r="D22" s="60" t="s">
        <v>178</v>
      </c>
      <c r="E22" s="115"/>
    </row>
    <row r="23" spans="1:5" x14ac:dyDescent="0.2">
      <c r="A23" s="146"/>
      <c r="B23" s="146"/>
      <c r="C23" s="36" t="s">
        <v>34</v>
      </c>
      <c r="D23" s="60" t="s">
        <v>277</v>
      </c>
      <c r="E23" s="115"/>
    </row>
    <row r="24" spans="1:5" x14ac:dyDescent="0.2">
      <c r="A24" s="146"/>
      <c r="B24" s="146"/>
      <c r="C24" s="36" t="s">
        <v>40</v>
      </c>
      <c r="D24" s="60" t="s">
        <v>167</v>
      </c>
      <c r="E24" s="115"/>
    </row>
    <row r="25" spans="1:5" x14ac:dyDescent="0.2">
      <c r="A25" s="146"/>
      <c r="B25" s="146"/>
      <c r="C25" s="36" t="s">
        <v>41</v>
      </c>
      <c r="D25" s="60" t="s">
        <v>275</v>
      </c>
      <c r="E25" s="115"/>
    </row>
    <row r="26" spans="1:5" x14ac:dyDescent="0.2">
      <c r="A26" s="146"/>
      <c r="B26" s="146"/>
      <c r="C26" s="36" t="s">
        <v>42</v>
      </c>
      <c r="D26" s="60" t="s">
        <v>276</v>
      </c>
      <c r="E26" s="115"/>
    </row>
    <row r="27" spans="1:5" x14ac:dyDescent="0.2">
      <c r="A27" s="146"/>
      <c r="B27" s="146"/>
      <c r="C27" s="36" t="s">
        <v>123</v>
      </c>
      <c r="D27" s="60"/>
      <c r="E27" s="115"/>
    </row>
    <row r="28" spans="1:5" x14ac:dyDescent="0.2">
      <c r="A28" s="146"/>
      <c r="B28" s="146"/>
      <c r="C28" s="36" t="s">
        <v>124</v>
      </c>
      <c r="D28" s="60"/>
      <c r="E28" s="115"/>
    </row>
    <row r="29" spans="1:5" x14ac:dyDescent="0.2">
      <c r="A29" s="146"/>
      <c r="B29" s="146"/>
      <c r="C29" s="36" t="s">
        <v>35</v>
      </c>
      <c r="D29" s="60"/>
      <c r="E29" s="115"/>
    </row>
    <row r="30" spans="1:5" x14ac:dyDescent="0.2">
      <c r="A30" s="146"/>
      <c r="B30" s="146"/>
      <c r="C30" s="37" t="s">
        <v>36</v>
      </c>
      <c r="D30" s="60" t="s">
        <v>278</v>
      </c>
      <c r="E30" s="115"/>
    </row>
    <row r="31" spans="1:5" x14ac:dyDescent="0.2">
      <c r="A31" s="146"/>
      <c r="B31" s="146"/>
      <c r="C31" s="36" t="s">
        <v>37</v>
      </c>
      <c r="D31" s="60" t="s">
        <v>279</v>
      </c>
      <c r="E31" s="115"/>
    </row>
    <row r="32" spans="1:5" x14ac:dyDescent="0.2">
      <c r="A32" s="146"/>
      <c r="B32" s="146"/>
      <c r="C32" s="36" t="s">
        <v>38</v>
      </c>
      <c r="D32" s="60" t="s">
        <v>281</v>
      </c>
      <c r="E32" s="115"/>
    </row>
    <row r="33" spans="1:5" x14ac:dyDescent="0.2">
      <c r="A33" s="146"/>
      <c r="B33" s="146"/>
      <c r="C33" s="36" t="s">
        <v>53</v>
      </c>
      <c r="D33" s="60" t="s">
        <v>280</v>
      </c>
      <c r="E33" s="115"/>
    </row>
    <row r="34" spans="1:5" x14ac:dyDescent="0.2">
      <c r="A34" s="146"/>
      <c r="B34" s="146"/>
      <c r="C34" s="46" t="s">
        <v>57</v>
      </c>
      <c r="D34" s="60" t="s">
        <v>189</v>
      </c>
      <c r="E34" s="115"/>
    </row>
    <row r="35" spans="1:5" x14ac:dyDescent="0.2">
      <c r="A35" s="146"/>
      <c r="B35" s="146"/>
      <c r="C35" s="36" t="s">
        <v>58</v>
      </c>
      <c r="D35" s="60"/>
      <c r="E35" s="115"/>
    </row>
    <row r="36" spans="1:5" x14ac:dyDescent="0.2">
      <c r="A36" s="146"/>
      <c r="B36" s="146"/>
      <c r="C36" s="36" t="s">
        <v>39</v>
      </c>
      <c r="D36" s="60" t="s">
        <v>282</v>
      </c>
      <c r="E36" s="115"/>
    </row>
    <row r="37" spans="1:5" x14ac:dyDescent="0.2">
      <c r="A37" s="146"/>
      <c r="B37" s="146"/>
      <c r="C37" s="36" t="s">
        <v>101</v>
      </c>
      <c r="D37" s="60" t="s">
        <v>102</v>
      </c>
      <c r="E37" s="116"/>
    </row>
    <row r="38" spans="1:5" ht="23.25" x14ac:dyDescent="0.2">
      <c r="A38" s="146"/>
      <c r="B38" s="146"/>
      <c r="C38" s="14" t="s">
        <v>43</v>
      </c>
      <c r="D38" s="27"/>
      <c r="E38" s="5" t="s">
        <v>67</v>
      </c>
    </row>
    <row r="39" spans="1:5" ht="23.25" x14ac:dyDescent="0.2">
      <c r="A39" s="146"/>
      <c r="B39" s="146"/>
      <c r="C39" s="14" t="s">
        <v>44</v>
      </c>
      <c r="D39" s="27"/>
      <c r="E39" s="5" t="s">
        <v>67</v>
      </c>
    </row>
    <row r="40" spans="1:5" ht="23.25" x14ac:dyDescent="0.2">
      <c r="A40" s="146"/>
      <c r="B40" s="146"/>
      <c r="C40" s="14" t="s">
        <v>45</v>
      </c>
      <c r="D40" s="27"/>
      <c r="E40" s="5" t="s">
        <v>67</v>
      </c>
    </row>
    <row r="41" spans="1:5" ht="13.5" thickBot="1" x14ac:dyDescent="0.25">
      <c r="A41" s="112"/>
      <c r="B41" s="141"/>
      <c r="C41" s="141"/>
      <c r="D41" s="141"/>
      <c r="E41" s="141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3" t="s">
        <v>156</v>
      </c>
      <c r="B1" s="124"/>
      <c r="C1" s="124"/>
      <c r="D1" s="124"/>
      <c r="E1" s="124"/>
    </row>
    <row r="2" spans="1:5" x14ac:dyDescent="0.2">
      <c r="A2" s="124"/>
      <c r="B2" s="124"/>
      <c r="C2" s="124"/>
      <c r="D2" s="124"/>
      <c r="E2" s="124"/>
    </row>
    <row r="3" spans="1:5" x14ac:dyDescent="0.2">
      <c r="A3" s="124"/>
      <c r="B3" s="124"/>
      <c r="C3" s="124"/>
      <c r="D3" s="124"/>
      <c r="E3" s="124"/>
    </row>
    <row r="4" spans="1:5" ht="9.75" customHeight="1" x14ac:dyDescent="0.2">
      <c r="A4" s="124"/>
      <c r="B4" s="124"/>
      <c r="C4" s="124"/>
      <c r="D4" s="124"/>
      <c r="E4" s="124"/>
    </row>
    <row r="5" spans="1:5" ht="14.25" x14ac:dyDescent="0.2">
      <c r="A5" s="125" t="str">
        <f>PROCESS</f>
        <v>Dell Ltd.</v>
      </c>
      <c r="B5" s="126"/>
      <c r="C5" s="126"/>
      <c r="D5" s="126"/>
      <c r="E5" s="126"/>
    </row>
    <row r="6" spans="1:5" x14ac:dyDescent="0.2">
      <c r="A6" s="127" t="s">
        <v>152</v>
      </c>
      <c r="B6" s="78"/>
      <c r="C6" s="78"/>
      <c r="D6" s="78"/>
      <c r="E6" s="128"/>
    </row>
    <row r="7" spans="1:5" ht="32.25" x14ac:dyDescent="0.2">
      <c r="A7" s="19" t="s">
        <v>5</v>
      </c>
      <c r="B7" s="19" t="s">
        <v>47</v>
      </c>
      <c r="C7" s="89" t="s">
        <v>48</v>
      </c>
      <c r="D7" s="129"/>
      <c r="E7" s="20" t="s">
        <v>11</v>
      </c>
    </row>
    <row r="8" spans="1:5" x14ac:dyDescent="0.2">
      <c r="A8" s="117">
        <v>1</v>
      </c>
      <c r="B8" s="120" t="s">
        <v>283</v>
      </c>
      <c r="C8" s="21" t="s">
        <v>3</v>
      </c>
      <c r="D8" s="60" t="s">
        <v>204</v>
      </c>
      <c r="E8" s="114">
        <f>COUNTIF($E38:$E40,"H")*3+COUNTIF($E38:$E40,"M")*2+COUNTIF($E38:$E40,"L")*1</f>
        <v>9</v>
      </c>
    </row>
    <row r="9" spans="1:5" x14ac:dyDescent="0.2">
      <c r="A9" s="118"/>
      <c r="B9" s="121"/>
      <c r="C9" s="21" t="s">
        <v>4</v>
      </c>
      <c r="D9" s="60" t="s">
        <v>190</v>
      </c>
      <c r="E9" s="115"/>
    </row>
    <row r="10" spans="1:5" x14ac:dyDescent="0.2">
      <c r="A10" s="118"/>
      <c r="B10" s="121"/>
      <c r="C10" s="21" t="s">
        <v>2</v>
      </c>
      <c r="D10" s="60" t="s">
        <v>191</v>
      </c>
      <c r="E10" s="115"/>
    </row>
    <row r="11" spans="1:5" x14ac:dyDescent="0.2">
      <c r="A11" s="118"/>
      <c r="B11" s="121"/>
      <c r="C11" s="21" t="s">
        <v>46</v>
      </c>
      <c r="D11" s="60"/>
      <c r="E11" s="115"/>
    </row>
    <row r="12" spans="1:5" x14ac:dyDescent="0.2">
      <c r="A12" s="118"/>
      <c r="B12" s="121"/>
      <c r="C12" s="36" t="s">
        <v>12</v>
      </c>
      <c r="D12" s="60" t="s">
        <v>284</v>
      </c>
      <c r="E12" s="115"/>
    </row>
    <row r="13" spans="1:5" x14ac:dyDescent="0.2">
      <c r="A13" s="118"/>
      <c r="B13" s="121"/>
      <c r="C13" s="36" t="s">
        <v>112</v>
      </c>
      <c r="D13" s="60">
        <v>7421256633</v>
      </c>
      <c r="E13" s="115"/>
    </row>
    <row r="14" spans="1:5" x14ac:dyDescent="0.2">
      <c r="A14" s="118"/>
      <c r="B14" s="121"/>
      <c r="C14" s="36" t="s">
        <v>31</v>
      </c>
      <c r="D14" s="60" t="s">
        <v>272</v>
      </c>
      <c r="E14" s="115"/>
    </row>
    <row r="15" spans="1:5" x14ac:dyDescent="0.2">
      <c r="A15" s="118"/>
      <c r="B15" s="121"/>
      <c r="C15" s="49" t="s">
        <v>127</v>
      </c>
      <c r="D15" s="60"/>
      <c r="E15" s="115"/>
    </row>
    <row r="16" spans="1:5" x14ac:dyDescent="0.2">
      <c r="A16" s="118"/>
      <c r="B16" s="121"/>
      <c r="C16" s="30" t="s">
        <v>54</v>
      </c>
      <c r="D16" s="60"/>
      <c r="E16" s="115"/>
    </row>
    <row r="17" spans="1:5" x14ac:dyDescent="0.2">
      <c r="A17" s="118"/>
      <c r="B17" s="121"/>
      <c r="C17" s="30" t="s">
        <v>55</v>
      </c>
      <c r="D17" s="60"/>
      <c r="E17" s="115"/>
    </row>
    <row r="18" spans="1:5" x14ac:dyDescent="0.2">
      <c r="A18" s="118"/>
      <c r="B18" s="121"/>
      <c r="C18" s="30" t="s">
        <v>9</v>
      </c>
      <c r="D18" s="60" t="s">
        <v>285</v>
      </c>
      <c r="E18" s="115"/>
    </row>
    <row r="19" spans="1:5" ht="25.5" x14ac:dyDescent="0.2">
      <c r="A19" s="118"/>
      <c r="B19" s="121"/>
      <c r="C19" s="37" t="s">
        <v>115</v>
      </c>
      <c r="D19" s="60" t="s">
        <v>286</v>
      </c>
      <c r="E19" s="115"/>
    </row>
    <row r="20" spans="1:5" x14ac:dyDescent="0.2">
      <c r="A20" s="118"/>
      <c r="B20" s="121"/>
      <c r="C20" s="30" t="s">
        <v>117</v>
      </c>
      <c r="D20" s="60" t="s">
        <v>287</v>
      </c>
      <c r="E20" s="115"/>
    </row>
    <row r="21" spans="1:5" x14ac:dyDescent="0.2">
      <c r="A21" s="118"/>
      <c r="B21" s="121"/>
      <c r="C21" s="36" t="s">
        <v>34</v>
      </c>
      <c r="D21" s="60" t="s">
        <v>288</v>
      </c>
      <c r="E21" s="115"/>
    </row>
    <row r="22" spans="1:5" x14ac:dyDescent="0.2">
      <c r="A22" s="118"/>
      <c r="B22" s="121"/>
      <c r="C22" s="36" t="s">
        <v>40</v>
      </c>
      <c r="D22" s="60" t="s">
        <v>237</v>
      </c>
      <c r="E22" s="115"/>
    </row>
    <row r="23" spans="1:5" x14ac:dyDescent="0.2">
      <c r="A23" s="118"/>
      <c r="B23" s="121"/>
      <c r="C23" s="36" t="s">
        <v>41</v>
      </c>
      <c r="D23" s="60" t="s">
        <v>237</v>
      </c>
      <c r="E23" s="115"/>
    </row>
    <row r="24" spans="1:5" x14ac:dyDescent="0.2">
      <c r="A24" s="118"/>
      <c r="B24" s="121"/>
      <c r="C24" s="36" t="s">
        <v>42</v>
      </c>
      <c r="D24" s="60" t="s">
        <v>102</v>
      </c>
      <c r="E24" s="115"/>
    </row>
    <row r="25" spans="1:5" x14ac:dyDescent="0.2">
      <c r="A25" s="118"/>
      <c r="B25" s="121"/>
      <c r="C25" s="36" t="s">
        <v>125</v>
      </c>
      <c r="D25" s="60"/>
      <c r="E25" s="115"/>
    </row>
    <row r="26" spans="1:5" x14ac:dyDescent="0.2">
      <c r="A26" s="118"/>
      <c r="B26" s="121"/>
      <c r="C26" s="36" t="s">
        <v>124</v>
      </c>
      <c r="D26" s="60"/>
      <c r="E26" s="115"/>
    </row>
    <row r="27" spans="1:5" ht="25.5" x14ac:dyDescent="0.2">
      <c r="A27" s="118"/>
      <c r="B27" s="121"/>
      <c r="C27" s="36" t="s">
        <v>35</v>
      </c>
      <c r="D27" s="60" t="s">
        <v>289</v>
      </c>
      <c r="E27" s="115"/>
    </row>
    <row r="28" spans="1:5" x14ac:dyDescent="0.2">
      <c r="A28" s="118"/>
      <c r="B28" s="121"/>
      <c r="C28" s="37" t="s">
        <v>36</v>
      </c>
      <c r="D28" s="45"/>
      <c r="E28" s="115"/>
    </row>
    <row r="29" spans="1:5" x14ac:dyDescent="0.2">
      <c r="A29" s="118"/>
      <c r="B29" s="121"/>
      <c r="C29" s="36" t="s">
        <v>37</v>
      </c>
      <c r="D29" s="45"/>
      <c r="E29" s="115"/>
    </row>
    <row r="30" spans="1:5" x14ac:dyDescent="0.2">
      <c r="A30" s="118"/>
      <c r="B30" s="121"/>
      <c r="C30" s="36" t="s">
        <v>38</v>
      </c>
      <c r="D30" s="45"/>
      <c r="E30" s="115"/>
    </row>
    <row r="31" spans="1:5" x14ac:dyDescent="0.2">
      <c r="A31" s="118"/>
      <c r="B31" s="121"/>
      <c r="C31" s="36" t="s">
        <v>53</v>
      </c>
      <c r="D31" s="45"/>
      <c r="E31" s="115"/>
    </row>
    <row r="32" spans="1:5" x14ac:dyDescent="0.2">
      <c r="A32" s="118"/>
      <c r="B32" s="121"/>
      <c r="C32" s="38" t="s">
        <v>56</v>
      </c>
      <c r="D32" s="45"/>
      <c r="E32" s="115"/>
    </row>
    <row r="33" spans="1:5" x14ac:dyDescent="0.2">
      <c r="A33" s="118"/>
      <c r="B33" s="121"/>
      <c r="C33" s="38" t="s">
        <v>105</v>
      </c>
      <c r="D33" s="45"/>
      <c r="E33" s="115"/>
    </row>
    <row r="34" spans="1:5" x14ac:dyDescent="0.2">
      <c r="A34" s="118"/>
      <c r="B34" s="121"/>
      <c r="C34" s="38" t="s">
        <v>101</v>
      </c>
      <c r="D34" s="45"/>
      <c r="E34" s="115"/>
    </row>
    <row r="35" spans="1:5" x14ac:dyDescent="0.2">
      <c r="A35" s="118"/>
      <c r="B35" s="121"/>
      <c r="C35" s="38" t="s">
        <v>27</v>
      </c>
      <c r="D35" s="45"/>
      <c r="E35" s="115"/>
    </row>
    <row r="36" spans="1:5" x14ac:dyDescent="0.2">
      <c r="A36" s="118"/>
      <c r="B36" s="121"/>
      <c r="C36" s="38" t="s">
        <v>57</v>
      </c>
      <c r="D36" s="45" t="s">
        <v>290</v>
      </c>
      <c r="E36" s="115"/>
    </row>
    <row r="37" spans="1:5" x14ac:dyDescent="0.2">
      <c r="A37" s="118"/>
      <c r="B37" s="121"/>
      <c r="C37" s="36" t="s">
        <v>58</v>
      </c>
      <c r="D37" s="45"/>
      <c r="E37" s="115"/>
    </row>
    <row r="38" spans="1:5" x14ac:dyDescent="0.2">
      <c r="A38" s="118"/>
      <c r="B38" s="121"/>
      <c r="C38" s="14" t="s">
        <v>126</v>
      </c>
      <c r="D38" s="29"/>
      <c r="E38" s="5" t="s">
        <v>67</v>
      </c>
    </row>
    <row r="39" spans="1:5" x14ac:dyDescent="0.2">
      <c r="A39" s="118"/>
      <c r="B39" s="121"/>
      <c r="C39" s="14" t="s">
        <v>13</v>
      </c>
      <c r="D39" s="29"/>
      <c r="E39" s="5" t="s">
        <v>67</v>
      </c>
    </row>
    <row r="40" spans="1:5" x14ac:dyDescent="0.2">
      <c r="A40" s="119"/>
      <c r="B40" s="122"/>
      <c r="C40" s="14" t="s">
        <v>14</v>
      </c>
      <c r="D40" s="29"/>
      <c r="E40" s="5" t="s">
        <v>67</v>
      </c>
    </row>
    <row r="41" spans="1:5" ht="13.5" thickBot="1" x14ac:dyDescent="0.25">
      <c r="A41" s="112"/>
      <c r="B41" s="141"/>
      <c r="C41" s="141"/>
      <c r="D41" s="141"/>
      <c r="E41" s="141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Ruwan</cp:lastModifiedBy>
  <cp:lastPrinted>2008-08-16T05:18:11Z</cp:lastPrinted>
  <dcterms:created xsi:type="dcterms:W3CDTF">1996-10-14T23:33:28Z</dcterms:created>
  <dcterms:modified xsi:type="dcterms:W3CDTF">2016-09-17T17:58:00Z</dcterms:modified>
</cp:coreProperties>
</file>