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lex\Desktop\diplom\Graduation-project\metrics_of_tests\"/>
    </mc:Choice>
  </mc:AlternateContent>
  <xr:revisionPtr revIDLastSave="0" documentId="13_ncr:1_{F44A1580-FA3A-46E4-8814-97C90DF6C468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Speed_test" sheetId="1" r:id="rId1"/>
    <sheet name="Filters_test" sheetId="2" r:id="rId2"/>
    <sheet name="Нагрузка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3" i="2" l="1"/>
</calcChain>
</file>

<file path=xl/sharedStrings.xml><?xml version="1.0" encoding="utf-8"?>
<sst xmlns="http://schemas.openxmlformats.org/spreadsheetml/2006/main" count="77" uniqueCount="19">
  <si>
    <t>Детектор</t>
  </si>
  <si>
    <t>Кол-во разпознанных лиц</t>
  </si>
  <si>
    <t>yolov8</t>
  </si>
  <si>
    <t>dlib</t>
  </si>
  <si>
    <t>mtcnn</t>
  </si>
  <si>
    <t>insightface</t>
  </si>
  <si>
    <t>retinaFace</t>
  </si>
  <si>
    <t>mediapipe</t>
  </si>
  <si>
    <t>haarcascade</t>
  </si>
  <si>
    <t>ssd</t>
  </si>
  <si>
    <t>Фильтр Blur(Мыло)</t>
  </si>
  <si>
    <t xml:space="preserve">  </t>
  </si>
  <si>
    <t xml:space="preserve"> </t>
  </si>
  <si>
    <t>Фильтр Noise(Шумы)</t>
  </si>
  <si>
    <t>Фильтр Rotate(Поворот)</t>
  </si>
  <si>
    <t>Фильтр Контрастность+засветы</t>
  </si>
  <si>
    <t>Cpu</t>
  </si>
  <si>
    <t>Время обработки 5000 кадров (sec)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</si>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</sst>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9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Speed_test!$B$1</c:f>
              <c:strCache>
                <c:ptCount val="1"/>
                <c:pt idx="0">
                  <c:v>yolov8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Speed_test!$A$2</c:f>
              <c:strCache>
                <c:ptCount val="1"/>
                <c:pt idx="0">
                  <c:v>Время обработки 5000 кадров (sec)</c:v>
                </c:pt>
              </c:strCache>
            </c:strRef>
          </c:cat>
          <c:val>
            <c:numRef>
              <c:f>Speed_test!$B$2</c:f>
              <c:numCache>
                <c:formatCode>General</c:formatCode>
                <c:ptCount val="1"/>
                <c:pt idx="0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C-4E6A-8083-A9CE0DE8C204}"/>
            </c:ext>
          </c:extLst>
        </c:ser>
        <c:ser>
          <c:idx val="1"/>
          <c:order val="1"/>
          <c:tx>
            <c:strRef>
              <c:f>Speed_test!$C$1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Speed_test!$A$2</c:f>
              <c:strCache>
                <c:ptCount val="1"/>
                <c:pt idx="0">
                  <c:v>Время обработки 5000 кадров (sec)</c:v>
                </c:pt>
              </c:strCache>
            </c:strRef>
          </c:cat>
          <c:val>
            <c:numRef>
              <c:f>Speed_test!$C$2</c:f>
              <c:numCache>
                <c:formatCode>General</c:formatCode>
                <c:ptCount val="1"/>
                <c:pt idx="0">
                  <c:v>346.81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C-4E6A-8083-A9CE0DE8C204}"/>
            </c:ext>
          </c:extLst>
        </c:ser>
        <c:ser>
          <c:idx val="2"/>
          <c:order val="2"/>
          <c:tx>
            <c:strRef>
              <c:f>Speed_test!$D$1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Speed_test!$A$2</c:f>
              <c:strCache>
                <c:ptCount val="1"/>
                <c:pt idx="0">
                  <c:v>Время обработки 5000 кадров (sec)</c:v>
                </c:pt>
              </c:strCache>
            </c:strRef>
          </c:cat>
          <c:val>
            <c:numRef>
              <c:f>Speed_test!$D$2</c:f>
              <c:numCache>
                <c:formatCode>General</c:formatCode>
                <c:ptCount val="1"/>
                <c:pt idx="0">
                  <c:v>492.95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CC-4E6A-8083-A9CE0DE8C204}"/>
            </c:ext>
          </c:extLst>
        </c:ser>
        <c:ser>
          <c:idx val="3"/>
          <c:order val="3"/>
          <c:tx>
            <c:strRef>
              <c:f>Speed_test!$E$1</c:f>
              <c:strCache>
                <c:ptCount val="1"/>
                <c:pt idx="0">
                  <c:v>insightface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Speed_test!$A$2</c:f>
              <c:strCache>
                <c:ptCount val="1"/>
                <c:pt idx="0">
                  <c:v>Время обработки 5000 кадров (sec)</c:v>
                </c:pt>
              </c:strCache>
            </c:strRef>
          </c:cat>
          <c:val>
            <c:numRef>
              <c:f>Speed_test!$E$2</c:f>
              <c:numCache>
                <c:formatCode>General</c:formatCode>
                <c:ptCount val="1"/>
                <c:pt idx="0">
                  <c:v>572.96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CC-4E6A-8083-A9CE0DE8C204}"/>
            </c:ext>
          </c:extLst>
        </c:ser>
        <c:ser>
          <c:idx val="4"/>
          <c:order val="4"/>
          <c:tx>
            <c:strRef>
              <c:f>Speed_test!$F$1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Speed_test!$A$2</c:f>
              <c:strCache>
                <c:ptCount val="1"/>
                <c:pt idx="0">
                  <c:v>Время обработки 5000 кадров (sec)</c:v>
                </c:pt>
              </c:strCache>
            </c:strRef>
          </c:cat>
          <c:val>
            <c:numRef>
              <c:f>Speed_test!$F$2</c:f>
              <c:numCache>
                <c:formatCode>General</c:formatCode>
                <c:ptCount val="1"/>
                <c:pt idx="0">
                  <c:v>541.95000000000005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CC-4E6A-8083-A9CE0DE8C204}"/>
            </c:ext>
          </c:extLst>
        </c:ser>
        <c:ser>
          <c:idx val="5"/>
          <c:order val="5"/>
          <c:tx>
            <c:strRef>
              <c:f>Speed_test!$G$1</c:f>
              <c:strCache>
                <c:ptCount val="1"/>
                <c:pt idx="0">
                  <c:v>mediapipe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Speed_test!$A$2</c:f>
              <c:strCache>
                <c:ptCount val="1"/>
                <c:pt idx="0">
                  <c:v>Время обработки 5000 кадров (sec)</c:v>
                </c:pt>
              </c:strCache>
            </c:strRef>
          </c:cat>
          <c:val>
            <c:numRef>
              <c:f>Speed_test!$G$2</c:f>
              <c:numCache>
                <c:formatCode>General</c:formatCode>
                <c:ptCount val="1"/>
                <c:pt idx="0">
                  <c:v>35.979999999999997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CC-4E6A-8083-A9CE0DE8C204}"/>
            </c:ext>
          </c:extLst>
        </c:ser>
        <c:ser>
          <c:idx val="6"/>
          <c:order val="6"/>
          <c:tx>
            <c:strRef>
              <c:f>Speed_test!$H$1</c:f>
              <c:strCache>
                <c:ptCount val="1"/>
                <c:pt idx="0">
                  <c:v>haarcascade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Speed_test!$A$2</c:f>
              <c:strCache>
                <c:ptCount val="1"/>
                <c:pt idx="0">
                  <c:v>Время обработки 5000 кадров (sec)</c:v>
                </c:pt>
              </c:strCache>
            </c:strRef>
          </c:cat>
          <c:val>
            <c:numRef>
              <c:f>Speed_test!$H$2</c:f>
              <c:numCache>
                <c:formatCode>General</c:formatCode>
                <c:ptCount val="1"/>
                <c:pt idx="0">
                  <c:v>1443.86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CC-4E6A-8083-A9CE0DE8C204}"/>
            </c:ext>
          </c:extLst>
        </c:ser>
        <c:ser>
          <c:idx val="7"/>
          <c:order val="7"/>
          <c:tx>
            <c:strRef>
              <c:f>Speed_test!$I$1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Speed_test!$A$2</c:f>
              <c:strCache>
                <c:ptCount val="1"/>
                <c:pt idx="0">
                  <c:v>Время обработки 5000 кадров (sec)</c:v>
                </c:pt>
              </c:strCache>
            </c:strRef>
          </c:cat>
          <c:val>
            <c:numRef>
              <c:f>Speed_test!$I$2</c:f>
              <c:numCache>
                <c:formatCode>General</c:formatCode>
                <c:ptCount val="1"/>
                <c:pt idx="0">
                  <c:v>195.57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CC-4E6A-8083-A9CE0DE8C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766111"/>
        <c:axId val="1381033039"/>
      </c:barChart>
      <c:catAx>
        <c:axId val="146276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1033039"/>
        <c:crosses val="autoZero"/>
        <c:auto val="1"/>
        <c:lblAlgn val="ctr"/>
        <c:lblOffset val="100"/>
        <c:noMultiLvlLbl val="0"/>
      </c:catAx>
      <c:valAx>
        <c:axId val="138103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76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Speed_test!$B$5</c:f>
              <c:strCache>
                <c:ptCount val="1"/>
                <c:pt idx="0">
                  <c:v>yolov8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Speed_test!$A$6</c:f>
              <c:strCache>
                <c:ptCount val="1"/>
                <c:pt idx="0">
                  <c:v>Кол-во разпознанных лиц</c:v>
                </c:pt>
              </c:strCache>
            </c:strRef>
          </c:cat>
          <c:val>
            <c:numRef>
              <c:f>Speed_test!$B$6</c:f>
              <c:numCache>
                <c:formatCode>General</c:formatCode>
                <c:ptCount val="1"/>
                <c:pt idx="0">
                  <c:v>16804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F-4285-8F2F-16603C89F478}"/>
            </c:ext>
          </c:extLst>
        </c:ser>
        <c:ser>
          <c:idx val="1"/>
          <c:order val="1"/>
          <c:tx>
            <c:strRef>
              <c:f>Speed_test!$C$5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Speed_test!$A$6</c:f>
              <c:strCache>
                <c:ptCount val="1"/>
                <c:pt idx="0">
                  <c:v>Кол-во разпознанных лиц</c:v>
                </c:pt>
              </c:strCache>
            </c:strRef>
          </c:cat>
          <c:val>
            <c:numRef>
              <c:f>Speed_test!$C$6</c:f>
              <c:numCache>
                <c:formatCode>General</c:formatCode>
                <c:ptCount val="1"/>
                <c:pt idx="0">
                  <c:v>5315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F-4285-8F2F-16603C89F478}"/>
            </c:ext>
          </c:extLst>
        </c:ser>
        <c:ser>
          <c:idx val="2"/>
          <c:order val="2"/>
          <c:tx>
            <c:strRef>
              <c:f>Speed_test!$D$5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Speed_test!$A$6</c:f>
              <c:strCache>
                <c:ptCount val="1"/>
                <c:pt idx="0">
                  <c:v>Кол-во разпознанных лиц</c:v>
                </c:pt>
              </c:strCache>
            </c:strRef>
          </c:cat>
          <c:val>
            <c:numRef>
              <c:f>Speed_test!$D$6</c:f>
              <c:numCache>
                <c:formatCode>General</c:formatCode>
                <c:ptCount val="1"/>
                <c:pt idx="0">
                  <c:v>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F-4285-8F2F-16603C89F478}"/>
            </c:ext>
          </c:extLst>
        </c:ser>
        <c:ser>
          <c:idx val="3"/>
          <c:order val="3"/>
          <c:tx>
            <c:strRef>
              <c:f>Speed_test!$E$5</c:f>
              <c:strCache>
                <c:ptCount val="1"/>
                <c:pt idx="0">
                  <c:v>insightface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Speed_test!$A$6</c:f>
              <c:strCache>
                <c:ptCount val="1"/>
                <c:pt idx="0">
                  <c:v>Кол-во разпознанных лиц</c:v>
                </c:pt>
              </c:strCache>
            </c:strRef>
          </c:cat>
          <c:val>
            <c:numRef>
              <c:f>Speed_test!$E$6</c:f>
              <c:numCache>
                <c:formatCode>General</c:formatCode>
                <c:ptCount val="1"/>
                <c:pt idx="0">
                  <c:v>15507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F-4285-8F2F-16603C89F478}"/>
            </c:ext>
          </c:extLst>
        </c:ser>
        <c:ser>
          <c:idx val="4"/>
          <c:order val="4"/>
          <c:tx>
            <c:strRef>
              <c:f>Speed_test!$F$5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Speed_test!$A$6</c:f>
              <c:strCache>
                <c:ptCount val="1"/>
                <c:pt idx="0">
                  <c:v>Кол-во разпознанных лиц</c:v>
                </c:pt>
              </c:strCache>
            </c:strRef>
          </c:cat>
          <c:val>
            <c:numRef>
              <c:f>Speed_test!$F$6</c:f>
              <c:numCache>
                <c:formatCode>General</c:formatCode>
                <c:ptCount val="1"/>
                <c:pt idx="0">
                  <c:v>12491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F-4285-8F2F-16603C89F478}"/>
            </c:ext>
          </c:extLst>
        </c:ser>
        <c:ser>
          <c:idx val="5"/>
          <c:order val="5"/>
          <c:tx>
            <c:strRef>
              <c:f>Speed_test!$G$5</c:f>
              <c:strCache>
                <c:ptCount val="1"/>
                <c:pt idx="0">
                  <c:v>mediapipe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Speed_test!$A$6</c:f>
              <c:strCache>
                <c:ptCount val="1"/>
                <c:pt idx="0">
                  <c:v>Кол-во разпознанных лиц</c:v>
                </c:pt>
              </c:strCache>
            </c:strRef>
          </c:cat>
          <c:val>
            <c:numRef>
              <c:f>Speed_test!$G$6</c:f>
              <c:numCache>
                <c:formatCode>General</c:formatCode>
                <c:ptCount val="1"/>
                <c:pt idx="0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F-4285-8F2F-16603C89F478}"/>
            </c:ext>
          </c:extLst>
        </c:ser>
        <c:ser>
          <c:idx val="6"/>
          <c:order val="6"/>
          <c:tx>
            <c:strRef>
              <c:f>Speed_test!$H$5</c:f>
              <c:strCache>
                <c:ptCount val="1"/>
                <c:pt idx="0">
                  <c:v>haarcascade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Speed_test!$A$6</c:f>
              <c:strCache>
                <c:ptCount val="1"/>
                <c:pt idx="0">
                  <c:v>Кол-во разпознанных лиц</c:v>
                </c:pt>
              </c:strCache>
            </c:strRef>
          </c:cat>
          <c:val>
            <c:numRef>
              <c:f>Speed_test!$H$6</c:f>
              <c:numCache>
                <c:formatCode>General</c:formatCode>
                <c:ptCount val="1"/>
                <c:pt idx="0">
                  <c:v>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3F-4285-8F2F-16603C89F478}"/>
            </c:ext>
          </c:extLst>
        </c:ser>
        <c:ser>
          <c:idx val="7"/>
          <c:order val="7"/>
          <c:tx>
            <c:strRef>
              <c:f>Speed_test!$I$5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Speed_test!$A$6</c:f>
              <c:strCache>
                <c:ptCount val="1"/>
                <c:pt idx="0">
                  <c:v>Кол-во разпознанных лиц</c:v>
                </c:pt>
              </c:strCache>
            </c:strRef>
          </c:cat>
          <c:val>
            <c:numRef>
              <c:f>Speed_test!$I$6</c:f>
              <c:numCache>
                <c:formatCode>General</c:formatCode>
                <c:ptCount val="1"/>
                <c:pt idx="0">
                  <c:v>4955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3F-4285-8F2F-16603C89F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734095"/>
        <c:axId val="1376702495"/>
      </c:barChart>
      <c:catAx>
        <c:axId val="137773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6702495"/>
        <c:crosses val="autoZero"/>
        <c:auto val="1"/>
        <c:lblAlgn val="ctr"/>
        <c:lblOffset val="100"/>
        <c:noMultiLvlLbl val="0"/>
      </c:catAx>
      <c:valAx>
        <c:axId val="13767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773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Filters_test!$A$3</c:f>
              <c:strCache>
                <c:ptCount val="1"/>
                <c:pt idx="0">
                  <c:v>Кол-во разпознанных лиц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Filters_test!$B$1:$I$2</c:f>
              <c:strCache>
                <c:ptCount val="8"/>
                <c:pt idx="0">
                  <c:v>yolov8</c:v>
                </c:pt>
                <c:pt idx="1">
                  <c:v>dlib</c:v>
                </c:pt>
                <c:pt idx="2">
                  <c:v>mtcnn</c:v>
                </c:pt>
                <c:pt idx="3">
                  <c:v>insightface</c:v>
                </c:pt>
                <c:pt idx="4">
                  <c:v>retinaFace</c:v>
                </c:pt>
                <c:pt idx="5">
                  <c:v>mediapipe</c:v>
                </c:pt>
                <c:pt idx="6">
                  <c:v>haarcascade</c:v>
                </c:pt>
                <c:pt idx="7">
                  <c:v>ssd</c:v>
                </c:pt>
              </c:strCache>
            </c:strRef>
          </c:cat>
          <c:val>
            <c:numRef>
              <c:f>Filters_test!$B$3:$I$3</c:f>
              <c:numCache>
                <c:formatCode>General</c:formatCode>
                <c:ptCount val="8"/>
                <c:pt idx="0">
                  <c:v>13619</c:v>
                </c:pt>
                <c:pt idx="1">
                  <c:v>3571</c:v>
                </c:pt>
                <c:pt idx="2">
                  <c:v>5483</c:v>
                </c:pt>
                <c:pt idx="3">
                  <c:v>11068</c:v>
                </c:pt>
                <c:pt idx="4">
                  <c:v>13218</c:v>
                </c:pt>
                <c:pt idx="5">
                  <c:v>4856</c:v>
                </c:pt>
                <c:pt idx="6">
                  <c:v>8179</c:v>
                </c:pt>
                <c:pt idx="7">
                  <c:v>5751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5-4126-BBF2-0D9C010FA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42400"/>
        <c:axId val="73424144"/>
      </c:barChart>
      <c:catAx>
        <c:axId val="16544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24144"/>
        <c:crosses val="autoZero"/>
        <c:auto val="1"/>
        <c:lblAlgn val="ctr"/>
        <c:lblOffset val="100"/>
        <c:noMultiLvlLbl val="0"/>
      </c:catAx>
      <c:valAx>
        <c:axId val="734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44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Filters_test!$L$3</c:f>
              <c:strCache>
                <c:ptCount val="1"/>
                <c:pt idx="0">
                  <c:v>Кол-во разпознанных лиц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Filters_test!$M$1:$T$2</c:f>
              <c:strCache>
                <c:ptCount val="8"/>
                <c:pt idx="0">
                  <c:v>yolov8</c:v>
                </c:pt>
                <c:pt idx="1">
                  <c:v>dlib</c:v>
                </c:pt>
                <c:pt idx="2">
                  <c:v>mtcnn</c:v>
                </c:pt>
                <c:pt idx="3">
                  <c:v>insightface</c:v>
                </c:pt>
                <c:pt idx="4">
                  <c:v>retinaFace</c:v>
                </c:pt>
                <c:pt idx="5">
                  <c:v>mediapipe</c:v>
                </c:pt>
                <c:pt idx="6">
                  <c:v>haarcascade</c:v>
                </c:pt>
                <c:pt idx="7">
                  <c:v>ssd</c:v>
                </c:pt>
              </c:strCache>
            </c:strRef>
          </c:cat>
          <c:val>
            <c:numRef>
              <c:f>Filters_test!$M$3:$T$3</c:f>
              <c:numCache>
                <c:formatCode>General</c:formatCode>
                <c:ptCount val="8"/>
                <c:pt idx="0">
                  <c:v>2954</c:v>
                </c:pt>
                <c:pt idx="1">
                  <c:v>960</c:v>
                </c:pt>
                <c:pt idx="2">
                  <c:v>2597</c:v>
                </c:pt>
                <c:pt idx="3">
                  <c:v>5696</c:v>
                </c:pt>
                <c:pt idx="4">
                  <c:v>4079</c:v>
                </c:pt>
                <c:pt idx="5">
                  <c:v>414</c:v>
                </c:pt>
                <c:pt idx="6">
                  <c:v>3680</c:v>
                </c:pt>
                <c:pt idx="7">
                  <c:v>1609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F-407F-9AF2-8E083C23D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69408"/>
        <c:axId val="171156640"/>
      </c:barChart>
      <c:catAx>
        <c:axId val="8376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156640"/>
        <c:crosses val="autoZero"/>
        <c:auto val="1"/>
        <c:lblAlgn val="ctr"/>
        <c:lblOffset val="100"/>
        <c:noMultiLvlLbl val="0"/>
      </c:catAx>
      <c:valAx>
        <c:axId val="1711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76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Filters_test!$W$3</c:f>
              <c:strCache>
                <c:ptCount val="1"/>
                <c:pt idx="0">
                  <c:v>Кол-во разпознанных лиц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Filters_test!$X$1:$AE$2</c:f>
              <c:strCache>
                <c:ptCount val="8"/>
                <c:pt idx="0">
                  <c:v>yolov8</c:v>
                </c:pt>
                <c:pt idx="1">
                  <c:v>dlib</c:v>
                </c:pt>
                <c:pt idx="2">
                  <c:v>mtcnn</c:v>
                </c:pt>
                <c:pt idx="3">
                  <c:v>insightface</c:v>
                </c:pt>
                <c:pt idx="4">
                  <c:v>retinaFace</c:v>
                </c:pt>
                <c:pt idx="5">
                  <c:v>mediapipe</c:v>
                </c:pt>
                <c:pt idx="6">
                  <c:v>haarcascade</c:v>
                </c:pt>
                <c:pt idx="7">
                  <c:v>ssd</c:v>
                </c:pt>
              </c:strCache>
            </c:strRef>
          </c:cat>
          <c:val>
            <c:numRef>
              <c:f>Filters_test!$X$3:$AE$3</c:f>
              <c:numCache>
                <c:formatCode>General</c:formatCode>
                <c:ptCount val="8"/>
                <c:pt idx="0">
                  <c:v>9809</c:v>
                </c:pt>
                <c:pt idx="1">
                  <c:v>1300</c:v>
                </c:pt>
                <c:pt idx="2">
                  <c:v>2491</c:v>
                </c:pt>
                <c:pt idx="3">
                  <c:v>7781</c:v>
                </c:pt>
                <c:pt idx="4">
                  <c:v>10254</c:v>
                </c:pt>
                <c:pt idx="5">
                  <c:v>3555</c:v>
                </c:pt>
                <c:pt idx="6">
                  <c:v>3501</c:v>
                </c:pt>
                <c:pt idx="7">
                  <c:v>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D-416E-9149-5B12789A9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545088"/>
        <c:axId val="286376992"/>
      </c:barChart>
      <c:catAx>
        <c:axId val="29054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376992"/>
        <c:crosses val="autoZero"/>
        <c:auto val="1"/>
        <c:lblAlgn val="ctr"/>
        <c:lblOffset val="100"/>
        <c:noMultiLvlLbl val="0"/>
      </c:catAx>
      <c:valAx>
        <c:axId val="2863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54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Filters_test!$AH$3</c:f>
              <c:strCache>
                <c:ptCount val="1"/>
                <c:pt idx="0">
                  <c:v>Кол-во разпознанных лиц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Filters_test!$AI$1:$AP$2</c:f>
              <c:strCache>
                <c:ptCount val="8"/>
                <c:pt idx="0">
                  <c:v>yolov8</c:v>
                </c:pt>
                <c:pt idx="1">
                  <c:v>dlib</c:v>
                </c:pt>
                <c:pt idx="2">
                  <c:v>mtcnn</c:v>
                </c:pt>
                <c:pt idx="3">
                  <c:v>insightface</c:v>
                </c:pt>
                <c:pt idx="4">
                  <c:v>retinaFace</c:v>
                </c:pt>
                <c:pt idx="5">
                  <c:v>mediapipe</c:v>
                </c:pt>
                <c:pt idx="6">
                  <c:v>haarcascade</c:v>
                </c:pt>
                <c:pt idx="7">
                  <c:v>ssd</c:v>
                </c:pt>
              </c:strCache>
            </c:strRef>
          </c:cat>
          <c:val>
            <c:numRef>
              <c:f>Filters_test!$AI$3:$AP$3</c:f>
              <c:numCache>
                <c:formatCode>General</c:formatCode>
                <c:ptCount val="8"/>
                <c:pt idx="0">
                  <c:v>12365</c:v>
                </c:pt>
                <c:pt idx="1">
                  <c:v>3717</c:v>
                </c:pt>
                <c:pt idx="2">
                  <c:v>4295</c:v>
                </c:pt>
                <c:pt idx="3">
                  <c:v>11145</c:v>
                </c:pt>
                <c:pt idx="4">
                  <c:v>12248</c:v>
                </c:pt>
                <c:pt idx="5">
                  <c:v>2453</c:v>
                </c:pt>
                <c:pt idx="6">
                  <c:v>6074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F-4985-80F3-A5B1FC4B9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436656"/>
        <c:axId val="292095040"/>
      </c:barChart>
      <c:catAx>
        <c:axId val="29143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095040"/>
        <c:crosses val="autoZero"/>
        <c:auto val="1"/>
        <c:lblAlgn val="ctr"/>
        <c:lblOffset val="100"/>
        <c:noMultiLvlLbl val="0"/>
      </c:catAx>
      <c:valAx>
        <c:axId val="2920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43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23811</xdr:rowOff>
    </xdr:from>
    <xdr:to>
      <xdr:col>3</xdr:col>
      <xdr:colOff>0</xdr:colOff>
      <xdr:row>28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24F6F2C-6BFF-414E-81F3-CE6C486CC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9</xdr:row>
      <xdr:rowOff>23811</xdr:rowOff>
    </xdr:from>
    <xdr:to>
      <xdr:col>5</xdr:col>
      <xdr:colOff>2905125</xdr:colOff>
      <xdr:row>28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CD6839F-5DCC-4004-8284-D6078322E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14287</xdr:rowOff>
    </xdr:from>
    <xdr:to>
      <xdr:col>7</xdr:col>
      <xdr:colOff>304800</xdr:colOff>
      <xdr:row>17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1BF4948-9100-4D26-BF12-0B63AA228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52387</xdr:rowOff>
    </xdr:from>
    <xdr:to>
      <xdr:col>17</xdr:col>
      <xdr:colOff>152400</xdr:colOff>
      <xdr:row>17</xdr:row>
      <xdr:rowOff>128587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A3C8F4D-94B3-4C60-A763-4C92478E8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581025</xdr:colOff>
      <xdr:row>3</xdr:row>
      <xdr:rowOff>42862</xdr:rowOff>
    </xdr:from>
    <xdr:to>
      <xdr:col>29</xdr:col>
      <xdr:colOff>276225</xdr:colOff>
      <xdr:row>17</xdr:row>
      <xdr:rowOff>119062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9608243-1AD2-4F8F-8A22-60D395028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590550</xdr:colOff>
      <xdr:row>3</xdr:row>
      <xdr:rowOff>42862</xdr:rowOff>
    </xdr:from>
    <xdr:to>
      <xdr:col>40</xdr:col>
      <xdr:colOff>285750</xdr:colOff>
      <xdr:row>17</xdr:row>
      <xdr:rowOff>119062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8135F85-06FD-43F2-BCCB-2925AE20A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B33" sqref="B32:B33"/>
    </sheetView>
  </sheetViews>
  <sheetFormatPr defaultRowHeight="15" x14ac:dyDescent="0.25"/>
  <cols>
    <col min="1" max="1" width="32.42578125" customWidth="1"/>
    <col min="2" max="2" width="46" customWidth="1"/>
    <col min="3" max="3" width="43.28515625" customWidth="1"/>
    <col min="4" max="4" width="47" customWidth="1"/>
    <col min="5" max="5" width="56.85546875" customWidth="1"/>
    <col min="6" max="6" width="44.28515625" customWidth="1"/>
    <col min="7" max="7" width="49.5703125" customWidth="1"/>
    <col min="8" max="8" width="33.28515625" customWidth="1"/>
    <col min="9" max="9" width="17.7109375" customWidth="1"/>
    <col min="11" max="11" width="9.140625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17</v>
      </c>
      <c r="B2">
        <v>257</v>
      </c>
      <c r="C2">
        <v>346.81</v>
      </c>
      <c r="D2">
        <v>492.95</v>
      </c>
      <c r="E2">
        <v>572.96</v>
      </c>
      <c r="F2">
        <v>541.95000000000005</v>
      </c>
      <c r="G2">
        <v>35.979999999999997</v>
      </c>
      <c r="H2">
        <v>1443.86</v>
      </c>
      <c r="I2">
        <v>195.57</v>
      </c>
    </row>
    <row r="5" spans="1:9" x14ac:dyDescent="0.25">
      <c r="A5" t="s">
        <v>0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</row>
    <row r="6" spans="1:9" x14ac:dyDescent="0.25">
      <c r="A6" t="s">
        <v>1</v>
      </c>
      <c r="B6">
        <v>16804</v>
      </c>
      <c r="C6">
        <v>5315</v>
      </c>
      <c r="D6">
        <v>8924</v>
      </c>
      <c r="E6">
        <v>15507</v>
      </c>
      <c r="F6">
        <v>12491</v>
      </c>
      <c r="G6">
        <v>4500</v>
      </c>
      <c r="H6">
        <v>9116</v>
      </c>
      <c r="I6">
        <v>4955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ED4E-0317-4471-BF8A-FC0DB2AD54D7}">
  <dimension ref="A1:AP3"/>
  <sheetViews>
    <sheetView tabSelected="1" workbookViewId="0">
      <selection activeCell="V24" sqref="V24"/>
    </sheetView>
  </sheetViews>
  <sheetFormatPr defaultRowHeight="15" x14ac:dyDescent="0.25"/>
  <cols>
    <col min="12" max="12" width="20.5703125" customWidth="1"/>
  </cols>
  <sheetData>
    <row r="1" spans="1:42" x14ac:dyDescent="0.25">
      <c r="A1" s="5" t="s">
        <v>10</v>
      </c>
      <c r="B1" s="5"/>
      <c r="C1" s="5"/>
      <c r="D1" s="5"/>
      <c r="E1" s="5"/>
      <c r="F1" s="5"/>
      <c r="G1" s="5"/>
      <c r="H1" s="5"/>
      <c r="I1" s="5"/>
      <c r="L1" s="6" t="s">
        <v>13</v>
      </c>
      <c r="M1" s="6"/>
      <c r="N1" s="6"/>
      <c r="O1" s="6"/>
      <c r="P1" s="6"/>
      <c r="Q1" s="6"/>
      <c r="R1" s="6"/>
      <c r="S1" s="6"/>
      <c r="T1" s="6"/>
      <c r="W1" s="7" t="s">
        <v>14</v>
      </c>
      <c r="X1" s="7"/>
      <c r="Y1" s="7"/>
      <c r="Z1" s="7"/>
      <c r="AA1" s="7"/>
      <c r="AB1" s="7"/>
      <c r="AC1" s="7"/>
      <c r="AD1" s="7"/>
      <c r="AE1" s="7"/>
      <c r="AF1" t="s">
        <v>11</v>
      </c>
      <c r="AG1" t="s">
        <v>12</v>
      </c>
      <c r="AH1" s="8" t="s">
        <v>15</v>
      </c>
      <c r="AI1" s="8"/>
      <c r="AJ1" s="8"/>
      <c r="AK1" s="8"/>
      <c r="AL1" s="8"/>
      <c r="AM1" s="8"/>
      <c r="AN1" s="8"/>
      <c r="AO1" s="8"/>
      <c r="AP1" s="8"/>
    </row>
    <row r="2" spans="1:42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L2" t="s">
        <v>0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W2" t="s">
        <v>0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  <c r="AH2" t="s">
        <v>0</v>
      </c>
      <c r="AI2" t="s">
        <v>2</v>
      </c>
      <c r="AJ2" t="s">
        <v>3</v>
      </c>
      <c r="AK2" t="s">
        <v>4</v>
      </c>
      <c r="AL2" t="s">
        <v>5</v>
      </c>
      <c r="AM2" t="s">
        <v>6</v>
      </c>
      <c r="AN2" t="s">
        <v>7</v>
      </c>
      <c r="AO2" t="s">
        <v>8</v>
      </c>
      <c r="AP2" t="s">
        <v>9</v>
      </c>
    </row>
    <row r="3" spans="1:42" x14ac:dyDescent="0.25">
      <c r="A3" t="s">
        <v>1</v>
      </c>
      <c r="B3">
        <v>13619</v>
      </c>
      <c r="C3">
        <v>3571</v>
      </c>
      <c r="D3">
        <v>5483</v>
      </c>
      <c r="E3">
        <v>11068</v>
      </c>
      <c r="F3">
        <v>13218</v>
      </c>
      <c r="G3">
        <v>4856</v>
      </c>
      <c r="H3">
        <v>8179</v>
      </c>
      <c r="I3">
        <v>5751</v>
      </c>
      <c r="L3" t="s">
        <v>1</v>
      </c>
      <c r="M3">
        <v>2954</v>
      </c>
      <c r="N3">
        <v>960</v>
      </c>
      <c r="O3">
        <v>2597</v>
      </c>
      <c r="P3">
        <v>5696</v>
      </c>
      <c r="Q3">
        <v>4079</v>
      </c>
      <c r="R3">
        <v>414</v>
      </c>
      <c r="S3">
        <v>3680</v>
      </c>
      <c r="T3">
        <v>1609</v>
      </c>
      <c r="W3" t="s">
        <v>1</v>
      </c>
      <c r="X3">
        <v>9809</v>
      </c>
      <c r="Y3">
        <v>1300</v>
      </c>
      <c r="Z3">
        <v>2491</v>
      </c>
      <c r="AA3">
        <v>7781</v>
      </c>
      <c r="AB3">
        <v>10254</v>
      </c>
      <c r="AC3">
        <v>3555</v>
      </c>
      <c r="AD3">
        <v>3501</v>
      </c>
      <c r="AE3">
        <v>2796</v>
      </c>
      <c r="AH3" t="s">
        <v>1</v>
      </c>
      <c r="AI3">
        <v>12365</v>
      </c>
      <c r="AJ3">
        <v>3717</v>
      </c>
      <c r="AK3">
        <v>4295</v>
      </c>
      <c r="AL3">
        <v>11145</v>
      </c>
      <c r="AM3">
        <v>12248</v>
      </c>
      <c r="AN3">
        <v>2453</v>
      </c>
      <c r="AO3">
        <v>6074</v>
      </c>
      <c r="AP3">
        <f ca="1">+AD11+A1:AP3</f>
        <v>0</v>
      </c>
    </row>
  </sheetData>
  <mergeCells count="4">
    <mergeCell ref="A1:I1"/>
    <mergeCell ref="L1:T1"/>
    <mergeCell ref="W1:AE1"/>
    <mergeCell ref="AH1:A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3EFF3-1AEE-4B9B-8567-F726B8F4D7B7}">
  <dimension ref="A1:I12"/>
  <sheetViews>
    <sheetView workbookViewId="0">
      <selection activeCell="N8" sqref="N8"/>
    </sheetView>
  </sheetViews>
  <sheetFormatPr defaultRowHeight="15" x14ac:dyDescent="0.25"/>
  <cols>
    <col min="1" max="1" width="20" customWidth="1"/>
    <col min="4" max="4" width="12" customWidth="1"/>
    <col min="5" max="5" width="15.85546875" customWidth="1"/>
    <col min="6" max="6" width="15.42578125" customWidth="1"/>
    <col min="7" max="7" width="17.5703125" customWidth="1"/>
    <col min="8" max="8" width="18.140625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16</v>
      </c>
      <c r="B2" s="3">
        <v>1</v>
      </c>
      <c r="C2" s="4">
        <v>0.25</v>
      </c>
      <c r="D2" s="4">
        <v>0.85</v>
      </c>
      <c r="E2" s="4">
        <v>0.25</v>
      </c>
      <c r="F2" s="3">
        <v>1</v>
      </c>
      <c r="G2" s="4">
        <v>0.25</v>
      </c>
      <c r="H2" s="4">
        <v>0.15</v>
      </c>
      <c r="I2" s="4">
        <v>0.25</v>
      </c>
    </row>
    <row r="3" spans="1:9" x14ac:dyDescent="0.25">
      <c r="A3" t="s">
        <v>18</v>
      </c>
      <c r="B3">
        <v>18</v>
      </c>
      <c r="C3">
        <v>21</v>
      </c>
      <c r="D3">
        <v>20</v>
      </c>
      <c r="E3">
        <v>15</v>
      </c>
      <c r="F3">
        <v>16</v>
      </c>
      <c r="G3">
        <v>35</v>
      </c>
      <c r="H3">
        <v>10</v>
      </c>
      <c r="I3">
        <v>18</v>
      </c>
    </row>
    <row r="6" spans="1:9" x14ac:dyDescent="0.25">
      <c r="D6" s="1"/>
    </row>
    <row r="8" spans="1:9" x14ac:dyDescent="0.25">
      <c r="B8" s="1"/>
      <c r="F8" s="1"/>
    </row>
    <row r="12" spans="1:9" x14ac:dyDescent="0.25">
      <c r="E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Speed_test</vt:lpstr>
      <vt:lpstr>Filters_test</vt:lpstr>
      <vt:lpstr>Нагрузка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2015-06-05T18:19:34Z</dcterms:created>
  <dcterms:modified xsi:type="dcterms:W3CDTF">2025-06-02T08:50:14Z</dcterms:modified>
</cp:coreProperties>
</file>