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F:\Excel\Ecommerse Sales Analysis\"/>
    </mc:Choice>
  </mc:AlternateContent>
  <xr:revisionPtr revIDLastSave="0" documentId="13_ncr:1_{58C251FE-F7B9-441D-8147-86D117E6EDD5}" xr6:coauthVersionLast="47" xr6:coauthVersionMax="47" xr10:uidLastSave="{00000000-0000-0000-0000-000000000000}"/>
  <bookViews>
    <workbookView xWindow="-108" yWindow="-108" windowWidth="23256" windowHeight="12456" xr2:uid="{00000000-000D-0000-FFFF-FFFF00000000}"/>
  </bookViews>
  <sheets>
    <sheet name="layout" sheetId="2" r:id="rId1"/>
    <sheet name="Data" sheetId="1" r:id="rId2"/>
    <sheet name="Combo Chart" sheetId="3" r:id="rId3"/>
    <sheet name="Waterfall Chart" sheetId="4" r:id="rId4"/>
    <sheet name="Pie Chart" sheetId="5" r:id="rId5"/>
    <sheet name="Map Chart" sheetId="6" r:id="rId6"/>
    <sheet name="Top 5" sheetId="7" r:id="rId7"/>
    <sheet name="KPI" sheetId="8" r:id="rId8"/>
    <sheet name="KPI YOY" sheetId="9"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9"/>
  <c r="J8" i="9"/>
  <c r="I8" i="9"/>
  <c r="H8" i="9"/>
  <c r="L8" i="9"/>
  <c r="K17" i="8"/>
  <c r="E15" i="6"/>
  <c r="E4" i="6"/>
  <c r="E49" i="6"/>
  <c r="E8" i="6"/>
  <c r="E28" i="6"/>
  <c r="E27" i="6"/>
  <c r="E50" i="6"/>
  <c r="E39" i="6"/>
  <c r="E51" i="6"/>
  <c r="E10" i="6"/>
  <c r="E19" i="6"/>
  <c r="E9" i="6"/>
  <c r="E52" i="6"/>
  <c r="E53" i="6"/>
  <c r="E5" i="6"/>
  <c r="E41" i="6"/>
  <c r="E22" i="6"/>
  <c r="E12" i="6"/>
  <c r="E37" i="6"/>
  <c r="E42" i="6"/>
  <c r="E16" i="6"/>
  <c r="E31" i="6"/>
  <c r="E6" i="6"/>
  <c r="E21" i="6"/>
  <c r="E36" i="6"/>
  <c r="N17" i="8"/>
  <c r="E29" i="6"/>
  <c r="E46" i="6"/>
  <c r="B17" i="8"/>
  <c r="E35" i="6"/>
  <c r="E17" i="6"/>
  <c r="E30" i="6"/>
  <c r="E45" i="6"/>
  <c r="E44" i="6"/>
  <c r="E20" i="6"/>
  <c r="E11" i="6"/>
  <c r="E7" i="4"/>
  <c r="E24" i="6"/>
  <c r="E23" i="6"/>
  <c r="E32" i="6"/>
  <c r="E47" i="6"/>
  <c r="E26" i="6"/>
  <c r="E25" i="6"/>
  <c r="E17" i="8"/>
  <c r="E33" i="6"/>
  <c r="E14" i="6"/>
  <c r="E38" i="6"/>
  <c r="E18" i="6"/>
  <c r="E40" i="6"/>
  <c r="E7" i="6"/>
  <c r="E5" i="4"/>
  <c r="H17" i="8"/>
  <c r="E48" i="6"/>
  <c r="E13" i="6"/>
  <c r="E6" i="4"/>
  <c r="E34" i="6"/>
  <c r="E43" i="6"/>
  <c r="E4" i="4"/>
</calcChain>
</file>

<file path=xl/sharedStrings.xml><?xml version="1.0" encoding="utf-8"?>
<sst xmlns="http://schemas.openxmlformats.org/spreadsheetml/2006/main" count="130132" uniqueCount="10957">
  <si>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</si>
  <si>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</si>
  <si>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</si>
  <si>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</si>
  <si>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</si>
  <si>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</si>
  <si>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</si>
  <si>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</si>
  <si>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</si>
  <si>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</si>
  <si>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</si>
  <si>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</si>
  <si>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</si>
  <si>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</si>
  <si>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</si>
  <si>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</si>
  <si>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</si>
  <si>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</si>
  <si>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</si>
  <si>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</si>
  <si>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</si>
  <si>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</si>
  <si>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</si>
  <si>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</si>
  <si>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</si>
  <si>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</si>
  <si>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</si>
  <si>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</si>
  <si>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</si>
  <si>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</si>
  <si>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</si>
  <si>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</si>
  <si>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</si>
  <si>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</si>
  <si>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</si>
  <si>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</si>
  <si>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</si>
  <si>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</si>
  <si>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</si>
  <si>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</si>
  <si>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</si>
  <si>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</si>
  <si>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</si>
  <si>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</si>
  <si>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</si>
  <si>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</si>
  <si>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</si>
  <si>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</si>
  <si>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</si>
  <si>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</si>
  <si>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</si>
  <si>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</si>
  <si>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</si>
  <si>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</si>
  <si>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</si>
  <si>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</si>
  <si>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</si>
  <si>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</si>
  <si>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</si>
  <si>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</si>
  <si>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</si>
  <si>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</si>
  <si>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</si>
  <si>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</si>
  <si>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</si>
  <si>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</si>
  <si>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</si>
  <si>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</si>
  <si>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</si>
  <si>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</si>
  <si>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</si>
  <si>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</si>
  <si>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</si>
  <si>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</si>
  <si>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</si>
  <si>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</si>
  <si>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</si>
  <si>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</si>
  <si>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</si>
  <si>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</si>
  <si>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</si>
  <si>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</si>
  <si>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</si>
  <si>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</si>
  <si>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</si>
  <si>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</si>
  <si>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</si>
  <si>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</si>
  <si>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</si>
  <si>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</si>
  <si>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</si>
  <si>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</si>
  <si>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</si>
  <si>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</si>
  <si>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</si>
  <si>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</si>
  <si>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</si>
  <si>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</si>
  <si>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</si>
  <si>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</si>
  <si>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</si>
  <si>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</si>
  <si>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</si>
  <si>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</si>
  <si>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</si>
  <si>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</si>
  <si>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</si>
  <si>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</si>
  <si>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</si>
  <si>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</si>
  <si>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</si>
  <si>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</si>
  <si>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</si>
  <si>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</si>
  <si>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</si>
  <si>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</si>
  <si>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</si>
  <si>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</si>
  <si>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</si>
  <si>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</si>
  <si>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</si>
  <si>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</si>
  <si>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</si>
  <si>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</si>
  <si>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</si>
  <si>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</si>
  <si>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</si>
  <si>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</si>
  <si>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</si>
  <si>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</si>
  <si>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</si>
  <si>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</si>
  <si>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</si>
  <si>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</si>
  <si>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</si>
  <si>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</si>
  <si>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</si>
  <si>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</si>
  <si>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</si>
  <si>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</si>
  <si>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</si>
  <si>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</si>
  <si>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</si>
  <si>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</si>
  <si>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</si>
  <si>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</si>
  <si>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</si>
  <si>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</si>
  <si>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</si>
  <si>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</si>
  <si>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</si>
  <si>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</si>
  <si>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</si>
  <si>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</si>
  <si>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</si>
  <si>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</si>
  <si>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</si>
  <si>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</si>
  <si>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</si>
  <si>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</si>
  <si>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</si>
  <si>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</si>
  <si>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</si>
  <si>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</si>
  <si>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</si>
  <si>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</si>
  <si>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</si>
  <si>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</si>
  <si>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</si>
  <si>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</si>
  <si>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</si>
  <si>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</si>
  <si>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</si>
  <si>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</si>
  <si>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</si>
  <si>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</si>
  <si>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</si>
  <si>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</si>
  <si>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</si>
  <si>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</si>
  <si>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</si>
  <si>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</si>
  <si>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</si>
  <si>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</si>
  <si>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</si>
  <si>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</si>
  <si>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</si>
  <si>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</si>
  <si>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</si>
  <si>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</si>
  <si>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</si>
  <si>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</si>
  <si>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</si>
  <si>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</si>
  <si>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</si>
  <si>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</si>
  <si>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</si>
  <si>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</si>
  <si>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</si>
  <si>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</si>
  <si>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</si>
  <si>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</si>
  <si>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</si>
  <si>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</si>
  <si>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</si>
  <si>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</si>
  <si>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</si>
  <si>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</si>
  <si>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</si>
  <si>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</si>
  <si>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</si>
  <si>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</si>
  <si>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</si>
  <si>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</si>
  <si>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</si>
  <si>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</si>
  <si>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</si>
  <si>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</si>
  <si>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</si>
  <si>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</si>
  <si>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</si>
  <si>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</si>
  <si>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</si>
  <si>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</si>
  <si>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</si>
  <si>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</si>
  <si>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</si>
  <si>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</si>
  <si>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</si>
  <si>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</si>
  <si>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</si>
  <si>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</si>
  <si>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</si>
  <si>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</si>
  <si>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</si>
  <si>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</si>
  <si>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</si>
  <si>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</si>
  <si>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</si>
  <si>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</si>
  <si>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</si>
  <si>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</si>
  <si>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</si>
  <si>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</si>
  <si>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</si>
  <si>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</si>
  <si>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</si>
  <si>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</si>
  <si>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</si>
  <si>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</si>
  <si>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</si>
  <si>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</si>
  <si>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</si>
  <si>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</si>
  <si>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</si>
  <si>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</si>
  <si>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</si>
  <si>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</si>
  <si>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</si>
  <si>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</si>
  <si>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</si>
  <si>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</si>
  <si>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</si>
  <si>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</si>
  <si>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</si>
  <si>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</si>
  <si>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</si>
  <si>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</si>
  <si>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</si>
  <si>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</si>
  <si>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</si>
  <si>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</si>
  <si>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</si>
  <si>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</si>
  <si>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</si>
  <si>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</si>
  <si>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</si>
  <si>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</si>
  <si>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</si>
  <si>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</si>
  <si>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</si>
  <si>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</si>
  <si>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</si>
  <si>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</si>
  <si>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</si>
  <si>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</si>
  <si>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</si>
  <si>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</si>
  <si>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</si>
  <si>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</si>
  <si>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</si>
  <si>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</si>
  <si>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</si>
  <si>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</si>
  <si>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</si>
  <si>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</si>
  <si>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</si>
  <si>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</si>
  <si>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</si>
  <si>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</si>
  <si>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</si>
  <si>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</si>
  <si>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</si>
  <si>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</si>
  <si>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</si>
  <si>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</si>
  <si>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</si>
  <si>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</si>
  <si>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</si>
  <si>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</si>
  <si>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</si>
  <si>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</si>
  <si>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</si>
  <si>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</si>
  <si>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</si>
  <si>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</si>
  <si>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</si>
  <si>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</si>
  <si>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</si>
  <si>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</si>
  <si>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</si>
  <si>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</si>
  <si>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</si>
  <si>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</si>
  <si>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</si>
  <si>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</si>
  <si>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</si>
  <si>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</si>
  <si>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</si>
  <si>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</si>
  <si>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</si>
  <si>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</si>
  <si>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</si>
  <si>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</si>
  <si>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</si>
  <si>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</si>
  <si>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</si>
  <si>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</si>
  <si>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</si>
  <si>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</si>
  <si>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</si>
  <si>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</si>
  <si>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</si>
  <si>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</si>
  <si>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</si>
  <si>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</si>
  <si>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</si>
  <si>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</si>
  <si>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</si>
  <si>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</si>
  <si>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</si>
  <si>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</si>
  <si>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</si>
  <si>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</si>
  <si>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</si>
  <si>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</si>
  <si>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</si>
  <si>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</si>
  <si>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</si>
  <si>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</si>
  <si>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</si>
  <si>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</si>
  <si>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</si>
  <si>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</si>
  <si>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</si>
  <si>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</si>
  <si>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</si>
  <si>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</si>
  <si>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</si>
  <si>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</si>
  <si>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</si>
  <si>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</si>
  <si>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</si>
  <si>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</si>
  <si>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</si>
  <si>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</si>
  <si>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</si>
  <si>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</si>
  <si>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</si>
  <si>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</si>
  <si>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</si>
  <si>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</si>
  <si>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</si>
  <si>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</si>
  <si>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</si>
  <si>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</si>
  <si>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</si>
  <si>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</si>
  <si>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</si>
  <si>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</si>
  <si>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</si>
  <si>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</si>
  <si>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</si>
  <si>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</si>
  <si>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</si>
  <si>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</si>
  <si>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</si>
  <si>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</si>
  <si>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</si>
  <si>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</si>
  <si>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</si>
  <si>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</si>
  <si>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</si>
  <si>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</si>
  <si>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</si>
  <si>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</si>
  <si>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</si>
  <si>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</si>
  <si>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</si>
  <si>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</si>
  <si>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</si>
  <si>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</si>
  <si>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</si>
  <si>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</si>
  <si>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</si>
  <si>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</si>
  <si>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</si>
  <si>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</si>
  <si>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</si>
  <si>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</si>
  <si>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</si>
  <si>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</si>
  <si>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</si>
  <si>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</si>
  <si>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</si>
  <si>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</si>
  <si>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</si>
  <si>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</si>
  <si>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</si>
  <si>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</si>
  <si>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</si>
  <si>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</si>
  <si>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</si>
  <si>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</si>
  <si>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</si>
  <si>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</si>
  <si>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</si>
  <si>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</si>
  <si>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</si>
  <si>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</si>
  <si>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</si>
  <si>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</si>
  <si>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</si>
  <si>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</si>
  <si>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</si>
  <si>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</si>
  <si>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</si>
  <si>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</si>
  <si>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</si>
  <si>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</si>
  <si>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</si>
  <si>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</si>
  <si>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</si>
  <si>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</si>
  <si>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</si>
  <si>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</si>
  <si>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</si>
  <si>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</si>
  <si>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</si>
  <si>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</si>
  <si>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</si>
  <si>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</si>
  <si>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</si>
  <si>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</si>
  <si>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</si>
  <si>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</si>
  <si>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</si>
  <si>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</si>
  <si>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</si>
  <si>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</si>
  <si>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</si>
  <si>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</si>
  <si>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</si>
  <si>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</si>
  <si>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</si>
  <si>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</si>
  <si>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</si>
  <si>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</si>
  <si>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</si>
  <si>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</si>
  <si>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</si>
  <si>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</si>
  <si>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</si>
  <si>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</si>
  <si>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</si>
  <si>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</si>
  <si>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</si>
  <si>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</si>
  <si>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</si>
  <si>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</si>
  <si>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</si>
  <si>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</si>
  <si>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</si>
  <si>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</si>
  <si>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</si>
  <si>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</si>
  <si>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</si>
  <si>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</si>
  <si>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</si>
  <si>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</si>
  <si>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</si>
  <si>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</si>
  <si>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</si>
  <si>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</si>
  <si>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</si>
  <si>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</si>
  <si>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</si>
  <si>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</si>
  <si>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</si>
  <si>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</si>
  <si>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</si>
  <si>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</si>
  <si>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</si>
  <si>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</si>
  <si>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</si>
  <si>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</si>
  <si>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</si>
  <si>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</si>
  <si>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</si>
  <si>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</si>
  <si>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</si>
  <si>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</si>
  <si>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</si>
  <si>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</si>
  <si>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</si>
  <si>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</si>
  <si>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</si>
  <si>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</si>
  <si>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</si>
  <si>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</si>
  <si>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</si>
  <si>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</si>
  <si>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</si>
  <si>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</si>
  <si>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</si>
  <si>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</si>
  <si>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</si>
  <si>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</si>
  <si>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</si>
  <si>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</si>
  <si>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</si>
  <si>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</si>
  <si>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</si>
  <si>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</si>
  <si>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</si>
  <si>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</si>
  <si>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</si>
  <si>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</si>
  <si>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</si>
  <si>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</si>
  <si>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</si>
  <si>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</si>
  <si>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</si>
  <si>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</si>
  <si>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</si>
  <si>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</si>
  <si>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</si>
  <si>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</si>
  <si>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</si>
  <si>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</si>
  <si>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</si>
  <si>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</si>
  <si>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</si>
  <si>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</si>
  <si>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</si>
  <si>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</si>
  <si>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</si>
  <si>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</si>
  <si>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</si>
  <si>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</si>
  <si>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</si>
  <si>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</si>
  <si>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</si>
  <si>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</si>
  <si>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</si>
  <si>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</si>
  <si>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</si>
  <si>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</si>
  <si>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</si>
  <si>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</si>
  <si>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</si>
  <si>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</si>
  <si>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</si>
  <si>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</si>
  <si>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</si>
  <si>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</si>
  <si>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</si>
  <si>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</si>
  <si>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</si>
  <si>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</si>
  <si>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</si>
  <si>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</si>
  <si>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</si>
  <si>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</si>
  <si>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</si>
  <si>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</si>
  <si>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</si>
  <si>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</si>
  <si>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</si>
  <si>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</si>
  <si>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</si>
  <si>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</si>
  <si>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</si>
  <si>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</si>
  <si>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</si>
  <si>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</si>
  <si>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</si>
  <si>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</si>
  <si>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</si>
  <si>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</si>
  <si>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</si>
  <si>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</si>
  <si>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</si>
  <si>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</si>
  <si>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</si>
  <si>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</si>
  <si>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</si>
  <si>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</si>
  <si>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</si>
  <si>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</si>
  <si>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</si>
  <si>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</si>
  <si>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</si>
  <si>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</si>
  <si>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</si>
  <si>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</si>
  <si>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</si>
  <si>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</si>
  <si>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</si>
  <si>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</si>
  <si>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</si>
  <si>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</si>
  <si>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</si>
  <si>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</si>
  <si>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</si>
  <si>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</si>
  <si>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</si>
  <si>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</si>
  <si>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</si>
  <si>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</si>
  <si>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</si>
  <si>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</si>
  <si>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</si>
  <si>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</si>
  <si>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</si>
  <si>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</si>
  <si>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</si>
  <si>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</si>
  <si>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</si>
  <si>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</si>
  <si>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</si>
  <si>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</si>
  <si>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</si>
  <si>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</si>
  <si>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</si>
  <si>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</si>
  <si>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</si>
  <si>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</si>
  <si>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</si>
  <si>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</si>
  <si>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</si>
  <si>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</si>
  <si>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</si>
  <si>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</si>
  <si>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</si>
  <si>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</si>
  <si>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</si>
  <si>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</si>
  <si>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</si>
  <si>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</si>
  <si>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</si>
  <si>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</si>
  <si>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</si>
  <si>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</si>
  <si>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</si>
  <si>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</si>
  <si>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</si>
  <si>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</si>
  <si>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</si>
  <si>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</si>
  <si>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</si>
  <si>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</si>
  <si>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</si>
  <si>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</si>
  <si>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</si>
  <si>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</si>
  <si>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</si>
  <si>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</si>
  <si>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</si>
  <si>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</si>
  <si>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</si>
  <si>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</si>
  <si>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</si>
  <si>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</si>
  <si>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</si>
  <si>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</si>
  <si>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</si>
  <si>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</si>
  <si>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</si>
  <si>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</si>
  <si>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</si>
  <si>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</si>
  <si>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</si>
  <si>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</si>
  <si>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</si>
  <si>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</si>
  <si>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</si>
  <si>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</si>
  <si>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</si>
  <si>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</si>
  <si>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</si>
  <si>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</si>
  <si>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</si>
  <si>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</si>
  <si>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</si>
  <si>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</si>
  <si>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</si>
  <si>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</si>
  <si>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</si>
  <si>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</si>
  <si>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</si>
  <si>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</si>
  <si>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</si>
  <si>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</si>
  <si>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</si>
  <si>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</si>
  <si>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</si>
  <si>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</si>
  <si>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</si>
  <si>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</si>
  <si>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</si>
  <si>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</si>
  <si>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</si>
  <si>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</si>
  <si>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</si>
  <si>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</si>
  <si>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</si>
  <si>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</si>
  <si>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</si>
  <si>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</si>
  <si>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</si>
  <si>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</si>
  <si>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</si>
  <si>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</si>
  <si>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</si>
  <si>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</si>
  <si>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</si>
  <si>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</si>
  <si>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</si>
  <si>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</si>
  <si>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</si>
  <si>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</si>
  <si>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</si>
  <si>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</si>
  <si>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</si>
  <si>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</si>
  <si>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</si>
  <si>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</si>
  <si>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</si>
  <si>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</si>
  <si>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</si>
  <si>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</si>
  <si>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</si>
  <si>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</si>
  <si>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</si>
  <si>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</si>
  <si>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</si>
  <si>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</si>
  <si>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</si>
  <si>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</si>
  <si>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</si>
  <si>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</si>
  <si>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</si>
  <si>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</si>
  <si>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</si>
  <si>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</si>
  <si>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</si>
  <si>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</si>
  <si>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</si>
  <si>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</si>
  <si>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</si>
  <si>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</si>
  <si>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</si>
  <si>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</si>
  <si>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</si>
  <si>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</si>
  <si>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</si>
  <si>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</si>
  <si>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</si>
  <si>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</si>
  <si>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</si>
  <si>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</si>
  <si>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</si>
  <si>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</si>
  <si>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</si>
  <si>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</si>
  <si>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</si>
  <si>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</si>
  <si>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</si>
  <si>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</si>
  <si>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</si>
  <si>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</si>
  <si>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</si>
  <si>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</si>
  <si>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</si>
  <si>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</si>
  <si>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</si>
  <si>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</si>
  <si>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</si>
  <si>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</si>
  <si>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</si>
  <si>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</si>
  <si>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</si>
  <si>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</si>
  <si>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</si>
  <si>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</si>
  <si>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</si>
  <si>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</si>
  <si>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</si>
  <si>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</si>
  <si>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</si>
  <si>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</si>
  <si>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</si>
  <si>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</si>
  <si>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</si>
  <si>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</si>
  <si>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</si>
  <si>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</si>
  <si>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</si>
  <si>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</si>
  <si>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</si>
  <si>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</si>
  <si>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</si>
  <si>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</si>
  <si>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</si>
  <si>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</si>
  <si>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</si>
  <si>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</si>
  <si>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</si>
  <si>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</si>
  <si>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</si>
  <si>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</si>
  <si>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</si>
  <si>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</si>
  <si>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</si>
  <si>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</si>
  <si>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</si>
  <si>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</si>
  <si>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</si>
  <si>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</si>
  <si>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</si>
  <si>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</si>
  <si>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</si>
  <si>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</si>
  <si>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</si>
  <si>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</si>
  <si>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</si>
  <si>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</si>
  <si>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</si>
  <si>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</si>
  <si>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</si>
  <si>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</si>
  <si>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</si>
  <si>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</si>
  <si>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</si>
  <si>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</si>
  <si>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</si>
  <si>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</si>
  <si>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</si>
  <si>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</si>
  <si>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</si>
  <si>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</si>
  <si>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</si>
  <si>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</si>
  <si>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</si>
  <si>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</si>
  <si>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</si>
  <si>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</si>
  <si>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</si>
  <si>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</si>
  <si>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</si>
  <si>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</si>
  <si>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</si>
  <si>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</si>
  <si>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</si>
  <si>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</si>
  <si>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</si>
  <si>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</si>
  <si>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</si>
  <si>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</si>
  <si>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</si>
  <si>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</si>
  <si>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</si>
  <si>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</si>
  <si>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</si>
  <si>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</si>
  <si>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</si>
  <si>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</si>
  <si>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</si>
  <si>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</si>
  <si>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</si>
  <si>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</si>
  <si>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</si>
  <si>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</si>
  <si>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</si>
  <si>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</si>
  <si>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</si>
  <si>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</si>
  <si>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</si>
  <si>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</si>
  <si>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</si>
  <si>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</si>
  <si>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</si>
  <si>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</si>
  <si>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</si>
  <si>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</si>
  <si>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</si>
  <si>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</si>
  <si>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</si>
  <si>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</si>
  <si>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</si>
  <si>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</si>
  <si>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</si>
  <si>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</si>
  <si>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</si>
  <si>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</si>
  <si>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</si>
  <si>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</si>
  <si>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</si>
  <si>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</si>
  <si>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</si>
  <si>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</si>
  <si>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</si>
  <si>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</si>
  <si>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</si>
  <si>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</si>
  <si>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</si>
  <si>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</si>
  <si>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</si>
  <si>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</si>
  <si>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</si>
  <si>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</si>
  <si>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</si>
  <si>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</si>
  <si>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</si>
  <si>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</si>
  <si>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</si>
  <si>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</si>
  <si>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</si>
  <si>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</si>
  <si>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</si>
  <si>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</si>
  <si>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</si>
  <si>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</si>
  <si>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</si>
  <si>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</si>
  <si>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</si>
  <si>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</si>
  <si>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</si>
  <si>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</si>
  <si>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</si>
  <si>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</si>
  <si>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</si>
  <si>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</si>
  <si>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</si>
  <si>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</si>
  <si>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</si>
  <si>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</si>
  <si>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</si>
  <si>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</si>
  <si>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</si>
  <si>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</si>
  <si>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</si>
  <si>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</si>
  <si>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</si>
  <si>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</si>
  <si>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</si>
  <si>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</si>
  <si>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</si>
  <si>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</si>
  <si>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</si>
  <si>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</si>
  <si>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</si>
  <si>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</si>
  <si>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</si>
  <si>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</si>
  <si>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</si>
  <si>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</si>
  <si>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</si>
  <si>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</si>
  <si>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</si>
  <si>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</si>
  <si>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</si>
  <si>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</si>
  <si>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</si>
  <si>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</si>
  <si>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</si>
  <si>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</si>
  <si>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</si>
  <si>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</si>
  <si>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</si>
  <si>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</si>
  <si>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</si>
  <si>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</si>
  <si>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</si>
  <si>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</si>
  <si>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</si>
  <si>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</si>
  <si>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</si>
  <si>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</si>
  <si>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</si>
  <si>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</si>
  <si>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</si>
  <si>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</si>
  <si>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</si>
  <si>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</si>
  <si>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</si>
  <si>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</si>
  <si>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</si>
  <si>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</si>
  <si>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</si>
  <si>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</si>
  <si>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</si>
  <si>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</si>
  <si>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</si>
  <si>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</si>
  <si>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</si>
  <si>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</si>
  <si>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</si>
  <si>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</si>
  <si>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</si>
  <si>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</si>
  <si>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</si>
  <si>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</si>
  <si>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</si>
  <si>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</si>
  <si>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</si>
  <si>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</si>
  <si>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</si>
  <si>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</si>
  <si>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</si>
  <si>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</si>
  <si>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</si>
  <si>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</si>
  <si>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</si>
  <si>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</si>
  <si>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</si>
  <si>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</si>
  <si>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</si>
  <si>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</si>
  <si>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</si>
  <si>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</si>
  <si>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</si>
  <si>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</si>
  <si>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</si>
  <si>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</si>
  <si>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</si>
  <si>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</si>
  <si>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</si>
  <si>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</si>
  <si>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</si>
  <si>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</si>
  <si>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</si>
  <si>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</si>
  <si>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</si>
  <si>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</si>
  <si>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</si>
  <si>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</si>
  <si>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</si>
  <si>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</si>
  <si>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</si>
  <si>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</si>
  <si>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</si>
  <si>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</si>
  <si>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</si>
  <si>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</si>
  <si>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</si>
  <si>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</si>
  <si>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</si>
  <si>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</si>
  <si>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</si>
  <si>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</si>
  <si>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</si>
  <si>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</si>
  <si>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</si>
  <si>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</si>
  <si>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</si>
  <si>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</si>
  <si>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</si>
  <si>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</si>
  <si>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</si>
  <si>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</si>
  <si>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</si>
  <si>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</si>
  <si>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</si>
  <si>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</si>
  <si>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</si>
  <si>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</si>
  <si>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</si>
  <si>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</si>
  <si>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</si>
  <si>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</si>
  <si>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</si>
  <si>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</si>
  <si>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</si>
  <si>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</si>
  <si>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</si>
  <si>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</si>
  <si>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</si>
  <si>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</si>
  <si>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</si>
  <si>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</si>
  <si>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</si>
  <si>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</si>
  <si>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</si>
  <si>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</si>
  <si>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</si>
  <si>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</si>
  <si>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</si>
  <si>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</si>
  <si>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</si>
  <si>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</si>
  <si>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</si>
  <si>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</si>
  <si>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</si>
  <si>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</si>
  <si>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</si>
  <si>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</si>
  <si>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</si>
  <si>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</si>
  <si>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</si>
  <si>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</si>
  <si>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</si>
  <si>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</si>
  <si>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</si>
  <si>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</si>
  <si>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</si>
  <si>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</si>
  <si>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</si>
  <si>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</si>
  <si>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</si>
  <si>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</si>
  <si>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</si>
  <si>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</si>
  <si>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</si>
  <si>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</si>
  <si>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</si>
  <si>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</si>
  <si>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</si>
  <si>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</si>
  <si>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</si>
  <si>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</si>
  <si>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</si>
  <si>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</si>
  <si>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</si>
  <si>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</si>
  <si>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</si>
  <si>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</si>
  <si>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</si>
  <si>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</si>
  <si>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</si>
  <si>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</si>
  <si>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</si>
  <si>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</si>
  <si>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</si>
  <si>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</si>
  <si>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</si>
  <si>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</si>
  <si>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</si>
  <si>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</si>
  <si>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</si>
  <si>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</si>
  <si>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</si>
  <si>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</si>
  <si>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</si>
  <si>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</si>
  <si>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</si>
  <si>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</si>
  <si>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</si>
  <si>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</si>
  <si>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</si>
  <si>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</si>
  <si>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</si>
  <si>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</si>
  <si>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</si>
  <si>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</si>
  <si>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</si>
  <si>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</si>
  <si>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</si>
  <si>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</si>
  <si>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</si>
  <si>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</si>
  <si>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</si>
  <si>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</si>
  <si>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</si>
  <si>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</si>
  <si>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</si>
  <si>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</si>
  <si>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</si>
  <si>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</si>
  <si>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</si>
  <si>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</si>
  <si>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</si>
  <si>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</si>
  <si>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</si>
  <si>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</si>
  <si>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</si>
  <si>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</si>
  <si>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</si>
  <si>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</si>
  <si>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</si>
  <si>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</si>
  <si>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</si>
  <si>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</si>
  <si>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</si>
  <si>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</si>
  <si>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</si>
  <si>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</si>
  <si>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</si>
  <si>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</si>
  <si>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</si>
  <si>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</si>
  <si>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</si>
  <si>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</si>
  <si>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</si>
  <si>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</si>
  <si>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</si>
  <si>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</si>
  <si>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</si>
  <si>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</si>
  <si>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</si>
  <si>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</si>
  <si>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</si>
  <si>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</si>
  <si>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</si>
  <si>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</si>
  <si>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</si>
  <si>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</si>
  <si>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</si>
  <si>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</si>
  <si>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</si>
  <si>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</si>
  <si>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</si>
  <si>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</si>
  <si>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</si>
  <si>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</si>
  <si>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</si>
  <si>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</si>
  <si>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</si>
  <si>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</si>
  <si>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</si>
  <si>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</si>
  <si>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</si>
  <si>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</si>
  <si>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</si>
  <si>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</si>
  <si>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</si>
  <si>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</si>
  <si>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</si>
  <si>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</si>
  <si>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</si>
  <si>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</si>
  <si>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</si>
  <si>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</si>
  <si>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</si>
  <si>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</si>
  <si>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</si>
  <si>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</si>
  <si>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</si>
  <si>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</si>
  <si>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</si>
  <si>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</si>
  <si>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</si>
  <si>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</si>
  <si>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</si>
  <si>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</si>
  <si>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</si>
  <si>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</si>
  <si>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</si>
  <si>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</si>
  <si>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</si>
  <si>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</si>
  <si>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</si>
  <si>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</si>
  <si>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</si>
  <si>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</si>
  <si>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</si>
  <si>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</si>
  <si>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</si>
  <si>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</si>
  <si>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</si>
  <si>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</si>
  <si>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</si>
  <si>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</si>
  <si>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</si>
  <si>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</si>
  <si>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</si>
  <si>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</si>
  <si>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</si>
  <si>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</si>
  <si>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</si>
  <si>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</si>
  <si>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</si>
  <si>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</si>
  <si>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</si>
  <si>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</si>
  <si>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</si>
  <si>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</si>
  <si>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</si>
  <si>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</si>
  <si>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</si>
  <si>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</si>
  <si>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</si>
  <si>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</si>
  <si>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</si>
  <si>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</si>
  <si>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</si>
  <si>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</si>
  <si>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</si>
  <si>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</si>
  <si>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</si>
  <si>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</si>
  <si>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</si>
  <si>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</si>
  <si>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</si>
  <si>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</si>
  <si>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</si>
  <si>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</si>
  <si>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</si>
  <si>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</si>
  <si>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</si>
  <si>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</si>
  <si>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</si>
  <si>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</si>
  <si>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</si>
  <si>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</si>
  <si>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</si>
  <si>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</si>
  <si>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</si>
  <si>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</si>
  <si>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</si>
  <si>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</si>
  <si>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</si>
  <si>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</si>
  <si>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</si>
  <si>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</si>
  <si>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</si>
  <si>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</si>
  <si>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</si>
  <si>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</si>
  <si>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</si>
  <si>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</si>
  <si>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</si>
  <si>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</si>
  <si>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</si>
  <si>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</si>
  <si>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</si>
  <si>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</si>
  <si>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</si>
  <si>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</si>
  <si>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</si>
  <si>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</si>
  <si>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</si>
  <si>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</si>
  <si>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</si>
  <si>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</si>
  <si>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</si>
  <si>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</si>
  <si>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</si>
  <si>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</si>
  <si>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</si>
  <si>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</si>
  <si>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</si>
  <si>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</si>
  <si>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</si>
  <si>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</si>
  <si>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</si>
  <si>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</si>
  <si>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</si>
  <si>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</si>
  <si>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</si>
  <si>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</si>
  <si>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</si>
  <si>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</si>
  <si>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</si>
  <si>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</si>
  <si>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</si>
  <si>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</si>
  <si>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</si>
  <si>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</si>
  <si>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</si>
  <si>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</si>
  <si>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</si>
  <si>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</si>
  <si>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</si>
  <si>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</si>
  <si>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</si>
  <si>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</si>
  <si>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</si>
  <si>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</si>
  <si>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</si>
  <si>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</si>
  <si>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</si>
  <si>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</si>
  <si>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</si>
  <si>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</si>
  <si>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</si>
  <si>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</si>
  <si>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</si>
  <si>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</si>
  <si>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</si>
  <si>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</si>
  <si>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</si>
  <si>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</si>
  <si>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</si>
  <si>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</si>
  <si>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</si>
  <si>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</si>
  <si>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</si>
  <si>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</si>
  <si>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</si>
  <si>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</si>
  <si>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</si>
  <si>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</si>
  <si>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</si>
  <si>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</si>
  <si>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</si>
  <si>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</si>
  <si>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</si>
  <si>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</si>
  <si>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</si>
  <si>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</si>
  <si>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</si>
  <si>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</si>
  <si>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</si>
  <si>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</si>
  <si>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</si>
  <si>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</si>
  <si>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</si>
  <si>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</si>
  <si>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</si>
  <si>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</si>
  <si>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</si>
  <si>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</si>
  <si>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</si>
  <si>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</si>
  <si>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</si>
  <si>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</si>
  <si>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</si>
  <si>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</si>
  <si>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</si>
  <si>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</si>
  <si>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</si>
  <si>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</si>
  <si>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</si>
  <si>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</si>
  <si>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</si>
  <si>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</si>
  <si>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</si>
  <si>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</si>
  <si>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</si>
  <si>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</si>
  <si>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</si>
  <si>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</si>
  <si>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</si>
  <si>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</si>
  <si>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</si>
  <si>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</si>
  <si>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</si>
  <si>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</si>
  <si>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</si>
  <si>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</si>
  <si>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</si>
  <si>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</si>
  <si>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</si>
  <si>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</si>
  <si>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</si>
  <si>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</si>
  <si>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</si>
  <si>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</si>
  <si>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</si>
  <si>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</si>
  <si>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</si>
  <si>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</si>
  <si>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</si>
  <si>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</si>
  <si>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</si>
  <si>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</si>
  <si>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</si>
  <si>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</si>
  <si>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</si>
  <si>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</si>
  <si>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</si>
  <si>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</si>
  <si>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</si>
  <si>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</si>
  <si>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</si>
  <si>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</si>
  <si>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</si>
  <si>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</si>
  <si>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</si>
  <si>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</si>
  <si>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</si>
  <si>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</si>
  <si>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</si>
  <si>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</si>
  <si>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</si>
  <si>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</si>
  <si>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</si>
  <si>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</si>
  <si>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</si>
  <si>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</si>
  <si>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</si>
  <si>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</si>
  <si>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</si>
  <si>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</si>
  <si>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</si>
  <si>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</si>
  <si>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</si>
  <si>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</si>
  <si>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</si>
  <si>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</si>
  <si>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</si>
  <si>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</si>
  <si>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</si>
  <si>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</si>
  <si>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</si>
  <si>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</si>
  <si>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</si>
  <si>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</si>
  <si>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</si>
  <si>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</si>
  <si>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</si>
  <si>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</si>
  <si>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</si>
  <si>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</si>
  <si>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</si>
  <si>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</si>
  <si>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</si>
  <si>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</si>
  <si>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</si>
  <si>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</si>
  <si>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</si>
  <si>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</si>
  <si>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</si>
  <si>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</si>
  <si>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</si>
  <si>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</si>
  <si>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</si>
  <si>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</si>
  <si>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</si>
  <si>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</si>
  <si>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</si>
  <si>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</si>
  <si>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</si>
  <si>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</si>
  <si>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</si>
  <si>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</si>
  <si>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</si>
  <si>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</si>
  <si>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</si>
  <si>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</si>
  <si>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</si>
  <si>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</si>
  <si>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</si>
  <si>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</si>
  <si>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</si>
  <si>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</si>
  <si>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</si>
  <si>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</si>
  <si>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</si>
  <si>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</si>
  <si>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</si>
  <si>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</si>
  <si>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</si>
  <si>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</si>
  <si>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</si>
  <si>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</si>
  <si>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</si>
  <si>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</si>
  <si>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</si>
  <si>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</si>
  <si>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</si>
  <si>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</si>
  <si>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</si>
  <si>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</si>
  <si>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</si>
  <si>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</si>
  <si>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</si>
  <si>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</si>
  <si>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</si>
  <si>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</si>
  <si>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</si>
  <si>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</si>
  <si>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</si>
  <si>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</si>
  <si>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</si>
  <si>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</si>
  <si>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</si>
  <si>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</si>
  <si>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</si>
  <si>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</si>
  <si>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</si>
  <si>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</si>
  <si>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</si>
  <si>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</si>
  <si>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</si>
  <si>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</si>
  <si>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</si>
  <si>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</si>
  <si>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</si>
  <si>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</si>
  <si>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</si>
  <si>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</si>
  <si>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</si>
  <si>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</si>
  <si>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</si>
  <si>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</si>
  <si>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</si>
  <si>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</si>
  <si>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</si>
  <si>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</si>
  <si>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</si>
  <si>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</si>
  <si>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</si>
  <si>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</si>
  <si>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</si>
  <si>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</si>
  <si>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</si>
  <si>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</si>
  <si>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</si>
  <si>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</si>
  <si>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</si>
  <si>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</si>
  <si>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</si>
  <si>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</si>
  <si>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</si>
  <si>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</si>
  <si>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</si>
  <si>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</si>
  <si>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</si>
  <si>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</si>
  <si>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</si>
  <si>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</si>
  <si>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</si>
  <si>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</si>
  <si>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</si>
  <si>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</si>
  <si>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</si>
  <si>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</si>
  <si>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</si>
  <si>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</si>
  <si>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</si>
  <si>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</si>
  <si>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</si>
  <si>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</si>
  <si>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</si>
  <si>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</si>
  <si>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</si>
  <si>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</si>
  <si>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</si>
  <si>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</si>
  <si>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</si>
  <si>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</si>
  <si>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</si>
  <si>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</si>
  <si>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</si>
  <si>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</si>
  <si>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</si>
  <si>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</si>
  <si>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</si>
  <si>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</si>
  <si>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</si>
  <si>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</si>
  <si>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</si>
  <si>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</si>
  <si>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</si>
  <si>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</si>
  <si>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</si>
  <si>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</si>
  <si>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</si>
  <si>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</si>
  <si>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</si>
  <si>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</si>
  <si>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</si>
  <si>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</si>
  <si>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</si>
  <si>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</si>
  <si>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</si>
  <si>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</si>
  <si>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</si>
  <si>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</si>
  <si>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</si>
  <si>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</si>
  <si>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</si>
  <si>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</si>
  <si>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</si>
  <si>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</si>
  <si>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</si>
  <si>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</si>
  <si>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</si>
  <si>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</si>
  <si>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</si>
  <si>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</si>
  <si>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</si>
  <si>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</si>
  <si>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</si>
  <si>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</si>
  <si>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</si>
  <si>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</si>
  <si>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</si>
  <si>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</si>
  <si>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</si>
  <si>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</si>
  <si>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</si>
  <si>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</si>
  <si>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</si>
  <si>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</si>
  <si>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</si>
  <si>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</si>
  <si>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</si>
  <si>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</si>
  <si>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</si>
  <si>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</si>
  <si>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</si>
  <si>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</si>
  <si>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</si>
  <si>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</si>
  <si>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</si>
  <si>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</si>
  <si>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</si>
  <si>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</si>
  <si>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</si>
  <si>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</si>
  <si>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</si>
  <si>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</si>
  <si>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</si>
  <si>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</si>
  <si>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</si>
  <si>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</si>
  <si>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</si>
  <si>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</si>
  <si>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</si>
  <si>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</si>
  <si>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</si>
  <si>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</si>
  <si>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</si>
  <si>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</si>
  <si>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</si>
  <si>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</si>
  <si>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</si>
  <si>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</si>
  <si>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</si>
  <si>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</si>
  <si>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</si>
  <si>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</si>
  <si>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</si>
  <si>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</si>
  <si>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</si>
  <si>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</si>
  <si>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</si>
  <si>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</si>
  <si>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</si>
  <si>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</si>
  <si>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</si>
  <si>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</si>
  <si>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</si>
  <si>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</si>
  <si>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</si>
  <si>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</si>
  <si>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</si>
  <si>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</si>
  <si>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</si>
  <si>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</si>
  <si>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</si>
  <si>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</si>
  <si>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</si>
  <si>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</si>
  <si>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</si>
  <si>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</si>
  <si>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</si>
  <si>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</si>
  <si>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</si>
  <si>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</si>
  <si>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</si>
  <si>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</si>
  <si>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</si>
  <si>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</si>
  <si>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</si>
  <si>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</si>
  <si>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</si>
  <si>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</si>
  <si>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</si>
  <si>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</si>
  <si>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</si>
  <si>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</si>
  <si>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</si>
  <si>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</si>
  <si>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</si>
  <si>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</si>
  <si>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</si>
  <si>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</si>
  <si>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</si>
  <si>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</si>
  <si>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</si>
  <si>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</si>
  <si>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</si>
  <si>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</si>
  <si>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</si>
  <si>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</si>
  <si>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</si>
  <si>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</si>
  <si>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</si>
  <si>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</si>
  <si>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</si>
  <si>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</si>
  <si>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</si>
  <si>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</si>
  <si>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</si>
  <si>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</si>
  <si>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</si>
  <si>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</si>
  <si>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</si>
  <si>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</si>
  <si>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</si>
  <si>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</si>
  <si>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</si>
  <si>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</si>
  <si>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</si>
  <si>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</si>
  <si>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</si>
  <si>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</si>
  <si>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</si>
  <si>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</si>
  <si>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</si>
  <si>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</si>
  <si>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</si>
  <si>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</si>
  <si>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</si>
  <si>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</si>
  <si>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</si>
  <si>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</si>
  <si>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</si>
  <si>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</si>
  <si>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</si>
  <si>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</si>
  <si>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</si>
  <si>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</si>
  <si>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</si>
  <si>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</si>
  <si>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</si>
  <si>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</si>
  <si>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</si>
  <si>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</si>
  <si>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</si>
  <si>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</si>
  <si>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</si>
  <si>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</si>
  <si>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</si>
  <si>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</si>
  <si>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</si>
  <si>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</si>
  <si>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</si>
  <si>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</si>
  <si>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</si>
  <si>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</si>
  <si>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</si>
  <si>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</si>
  <si>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</si>
  <si>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</si>
  <si>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</si>
  <si>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</si>
  <si>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</si>
  <si>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</si>
  <si>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</si>
  <si>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</si>
  <si>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</si>
  <si>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</si>
  <si>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</si>
  <si>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</si>
  <si>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</si>
  <si>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</si>
  <si>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</si>
  <si>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</si>
  <si>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</si>
  <si>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</si>
  <si>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</si>
  <si>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</si>
  <si>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</si>
  <si>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</si>
  <si>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</si>
  <si>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</si>
  <si>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</si>
  <si>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</si>
  <si>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</si>
  <si>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</si>
  <si>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</si>
  <si>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</si>
  <si>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</si>
  <si>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</si>
  <si>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</si>
  <si>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</si>
  <si>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</si>
  <si>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</si>
  <si>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</si>
  <si>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</si>
  <si>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</si>
  <si>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</si>
  <si>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</si>
  <si>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</si>
  <si>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</si>
  <si>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</si>
  <si>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</si>
  <si>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</si>
  <si>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</si>
  <si>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</si>
  <si>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</si>
  <si>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</si>
  <si>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</si>
  <si>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</si>
  <si>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</si>
  <si>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</si>
  <si>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</si>
  <si>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</si>
  <si>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</si>
  <si>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</si>
  <si>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</si>
  <si>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</si>
  <si>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</si>
  <si>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</si>
  <si>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</si>
  <si>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</si>
  <si>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</si>
  <si>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</si>
  <si>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</si>
  <si>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</si>
  <si>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</si>
  <si>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</si>
  <si>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</si>
  <si>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</si>
  <si>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</si>
  <si>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</si>
  <si>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</si>
  <si>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</si>
  <si>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</si>
  <si>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</si>
  <si>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</si>
  <si>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</si>
  <si>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</si>
  <si>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</si>
  <si>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</si>
  <si>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</si>
  <si>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</si>
  <si>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</si>
  <si>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</si>
  <si>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</si>
  <si>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</si>
  <si>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</si>
  <si>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</si>
  <si>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</si>
  <si>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</si>
  <si>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</si>
  <si>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</si>
  <si>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</si>
  <si>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</si>
  <si>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</si>
  <si>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</si>
  <si>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</si>
  <si>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</si>
  <si>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</si>
  <si>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</si>
  <si>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</si>
  <si>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</si>
  <si>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</si>
  <si>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</si>
  <si>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</si>
  <si>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</si>
  <si>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</si>
  <si>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</si>
  <si>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</si>
  <si>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</si>
  <si>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</si>
  <si>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</si>
  <si>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</si>
  <si>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</si>
  <si>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</si>
  <si>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</si>
  <si>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</si>
  <si>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</si>
  <si>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</si>
  <si>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</si>
  <si>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</si>
  <si>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</si>
  <si>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</si>
  <si>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</si>
  <si>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</si>
  <si>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</si>
  <si>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</si>
  <si>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</si>
  <si>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</si>
  <si>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</si>
  <si>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</si>
  <si>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</si>
  <si>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</si>
  <si>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</si>
  <si>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</si>
  <si>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</si>
  <si>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</si>
  <si>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</si>
  <si>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</si>
  <si>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</si>
  <si>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</si>
  <si>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</si>
  <si>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</si>
  <si>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</si>
  <si>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</si>
  <si>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</si>
  <si>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</si>
  <si>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</si>
  <si>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</si>
  <si>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</si>
  <si>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</si>
  <si>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</si>
  <si>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</si>
  <si>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</si>
  <si>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</si>
  <si>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</si>
  <si>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</si>
  <si>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</si>
  <si>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</si>
  <si>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</si>
  <si>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</si>
  <si>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</si>
  <si>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</si>
  <si>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</si>
  <si>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</si>
  <si>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</si>
  <si>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</si>
  <si>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</si>
  <si>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</si>
  <si>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</si>
  <si>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</si>
  <si>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</si>
  <si>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</si>
  <si>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</si>
  <si>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</si>
  <si>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</si>
  <si>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</si>
  <si>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</si>
  <si>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</si>
  <si>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</si>
  <si>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</si>
  <si>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</si>
  <si>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</si>
  <si>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</si>
  <si>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</si>
  <si>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</si>
  <si>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</si>
  <si>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</si>
  <si>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</si>
  <si>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</si>
  <si>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</si>
  <si>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</si>
  <si>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</si>
  <si>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</si>
  <si>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</si>
  <si>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</si>
  <si>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</si>
  <si>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</si>
  <si>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</si>
  <si>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</si>
  <si>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</si>
  <si>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</si>
  <si>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</si>
  <si>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</si>
  <si>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</si>
  <si>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</si>
  <si>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</si>
  <si>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</si>
  <si>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</si>
  <si>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</si>
  <si>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</si>
  <si>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</si>
  <si>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</si>
  <si>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</si>
  <si>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</si>
  <si>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</si>
  <si>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</si>
  <si>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</si>
  <si>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</si>
  <si>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</si>
  <si>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</si>
  <si>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</si>
  <si>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</si>
  <si>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</si>
  <si>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</si>
  <si>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</si>
  <si>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</si>
  <si>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</si>
  <si>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</si>
  <si>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</si>
  <si>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</si>
  <si>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</si>
  <si>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</si>
  <si>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</si>
  <si>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</si>
  <si>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</si>
  <si>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</si>
  <si>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</si>
  <si>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</si>
  <si>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</si>
  <si>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</si>
  <si>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</si>
  <si>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</si>
  <si>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</si>
  <si>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</si>
  <si>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</si>
  <si>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</si>
  <si>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</si>
  <si>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</si>
  <si>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</si>
  <si>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</si>
  <si>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</si>
  <si>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</si>
  <si>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</si>
  <si>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</si>
  <si>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</si>
  <si>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</si>
  <si>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</si>
  <si>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</si>
  <si>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</si>
  <si>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</si>
  <si>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</si>
  <si>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</si>
  <si>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</si>
  <si>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</si>
  <si>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</si>
  <si>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</si>
  <si>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</si>
  <si>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</si>
  <si>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</si>
  <si>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</si>
  <si>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</si>
  <si>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</si>
  <si>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</si>
  <si>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</si>
  <si>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</si>
  <si>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</si>
  <si>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</si>
  <si>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</si>
  <si>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</si>
  <si>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</si>
  <si>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</si>
  <si>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</si>
  <si>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</si>
  <si>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</si>
  <si>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</si>
  <si>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</si>
  <si>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</si>
  <si>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</si>
  <si>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</si>
  <si>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</si>
  <si>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</si>
  <si>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</si>
  <si>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</si>
  <si>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</si>
  <si>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</si>
  <si>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</si>
  <si>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</si>
  <si>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</si>
  <si>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</si>
  <si>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</si>
  <si>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</si>
  <si>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</si>
  <si>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</si>
  <si>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</si>
  <si>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</si>
  <si>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</si>
  <si>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</si>
  <si>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</si>
  <si>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</si>
  <si>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</si>
  <si>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</si>
  <si>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</si>
  <si>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</si>
  <si>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</si>
  <si>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</si>
  <si>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</si>
  <si>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</si>
  <si>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</si>
  <si>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</si>
  <si>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</si>
  <si>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</si>
  <si>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</si>
  <si>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</si>
  <si>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</si>
  <si>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</si>
  <si>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</si>
  <si>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</si>
  <si>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</si>
  <si>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</si>
  <si>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</si>
  <si>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</si>
  <si>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</si>
  <si>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</si>
  <si>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</si>
  <si>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</si>
  <si>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</si>
  <si>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</si>
  <si>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</si>
  <si>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</si>
  <si>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</si>
  <si>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</si>
  <si>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</si>
  <si>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</si>
  <si>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</si>
  <si>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</si>
  <si>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</si>
  <si>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</si>
  <si>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</si>
  <si>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</si>
  <si>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</si>
  <si>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</si>
  <si>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</si>
  <si>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</si>
  <si>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</si>
  <si>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</si>
  <si>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</si>
  <si>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</si>
  <si>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</si>
  <si>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</si>
  <si>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</si>
  <si>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</si>
  <si>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</si>
  <si>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</si>
  <si>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</si>
  <si>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</si>
  <si>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</si>
  <si>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</si>
  <si>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</si>
  <si>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</si>
  <si>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</si>
  <si>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</si>
  <si>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</si>
  <si>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</si>
  <si>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</si>
  <si>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</si>
  <si>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</si>
  <si>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</si>
  <si>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</si>
  <si>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</si>
  <si>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</si>
  <si>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</si>
  <si>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</si>
  <si>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</si>
  <si>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</si>
  <si>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</si>
  <si>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</si>
  <si>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</si>
  <si>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</si>
  <si>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</si>
  <si>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</si>
  <si>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</si>
  <si>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</si>
  <si>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</si>
  <si>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</si>
  <si>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</si>
  <si>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</si>
  <si>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</si>
  <si>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</si>
  <si>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</si>
  <si>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</si>
  <si>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</si>
  <si>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</si>
  <si>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</si>
  <si>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</si>
  <si>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</si>
  <si>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</si>
  <si>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</si>
  <si>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</si>
  <si>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</si>
  <si>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</si>
  <si>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</si>
  <si>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</si>
  <si>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</si>
  <si>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</si>
  <si>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</si>
  <si>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</si>
  <si>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</si>
  <si>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</si>
  <si>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</si>
  <si>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</si>
  <si>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</si>
  <si>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</si>
  <si>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</si>
  <si>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</si>
  <si>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</si>
  <si>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</si>
  <si>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</si>
  <si>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</si>
  <si>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</si>
  <si>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</si>
  <si>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</si>
  <si>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</si>
  <si>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</si>
  <si>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</si>
  <si>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</si>
  <si>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</si>
  <si>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</si>
  <si>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</si>
  <si>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</si>
  <si>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</si>
  <si>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</si>
  <si>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</si>
  <si>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</si>
  <si>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</si>
  <si>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</si>
  <si>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</si>
  <si>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</si>
  <si>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</si>
  <si>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</si>
  <si>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</si>
  <si>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</si>
  <si>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</si>
  <si>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</si>
  <si>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</si>
  <si>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</si>
  <si>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</si>
  <si>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</si>
  <si>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</si>
  <si>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</si>
  <si>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</si>
  <si>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</si>
  <si>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</si>
  <si>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</si>
  <si>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</si>
  <si>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</si>
  <si>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</si>
  <si>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</si>
  <si>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</si>
  <si>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</si>
  <si>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</si>
  <si>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</si>
  <si>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</si>
  <si>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</si>
  <si>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</si>
  <si>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</si>
  <si>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</si>
  <si>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</si>
  <si>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</si>
  <si>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</si>
  <si>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</si>
  <si>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</si>
  <si>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</si>
  <si>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</si>
  <si>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</si>
  <si>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</si>
  <si>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</si>
  <si>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</si>
  <si>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</si>
  <si>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</si>
  <si>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</si>
  <si>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</si>
  <si>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</si>
  <si>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</si>
  <si>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</si>
  <si>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</si>
  <si>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</si>
  <si>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</si>
  <si>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</si>
  <si>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</si>
  <si>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</si>
  <si>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</si>
  <si>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</si>
  <si>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</si>
  <si>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</si>
  <si>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</si>
  <si>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</si>
  <si>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</si>
  <si>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</si>
  <si>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</si>
  <si>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</si>
  <si>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</si>
  <si>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</si>
  <si>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</si>
  <si>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</si>
  <si>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</si>
  <si>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</si>
  <si>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</si>
  <si>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</si>
  <si>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</si>
  <si>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</si>
  <si>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</si>
  <si>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</si>
  <si>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</si>
  <si>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</si>
  <si>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</si>
  <si>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</si>
  <si>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</si>
  <si>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</si>
  <si>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</si>
  <si>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</si>
  <si>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</si>
  <si>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</si>
  <si>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</si>
  <si>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</si>
  <si>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</si>
  <si>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</si>
  <si>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</si>
  <si>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</si>
  <si>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</si>
  <si>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</si>
  <si>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</si>
  <si>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</si>
  <si>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</si>
  <si>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</si>
  <si>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</si>
  <si>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</si>
  <si>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</si>
  <si>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</si>
  <si>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</si>
  <si>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</si>
  <si>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</si>
  <si>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</si>
  <si>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</si>
  <si>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</si>
  <si>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</si>
  <si>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</si>
  <si>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</si>
  <si>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</si>
  <si>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</si>
  <si>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</si>
  <si>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</si>
  <si>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</si>
  <si>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</si>
  <si>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</si>
  <si>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</si>
  <si>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</si>
  <si>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</si>
  <si>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</si>
  <si>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</si>
  <si>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</si>
  <si>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</si>
  <si>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</si>
  <si>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</si>
  <si>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</si>
  <si>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</si>
  <si>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</si>
  <si>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</si>
  <si>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</si>
  <si>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</si>
  <si>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</si>
  <si>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</si>
  <si>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</si>
  <si>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</si>
  <si>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</si>
  <si>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</si>
  <si>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</si>
  <si>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</si>
  <si>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</si>
  <si>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</si>
  <si>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</si>
  <si>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</si>
  <si>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</si>
  <si>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</si>
  <si>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</si>
  <si>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</si>
  <si>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</si>
  <si>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</si>
  <si>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</si>
  <si>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</si>
  <si>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</si>
  <si>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</si>
  <si>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</si>
  <si>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</si>
  <si>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</si>
  <si>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</si>
  <si>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</si>
  <si>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</si>
  <si>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</si>
  <si>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</si>
  <si>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</si>
  <si>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</si>
  <si>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</si>
  <si>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</si>
  <si>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</si>
  <si>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</si>
  <si>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</si>
  <si>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</si>
  <si>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</si>
  <si>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</si>
  <si>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</si>
  <si>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</si>
  <si>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</si>
  <si>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</si>
  <si>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</si>
  <si>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</si>
  <si>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</si>
  <si>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</si>
  <si>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</si>
  <si>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</si>
  <si>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</si>
  <si>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</si>
  <si>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</si>
  <si>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</si>
  <si>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</si>
  <si>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</si>
  <si>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</si>
  <si>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</si>
  <si>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</si>
  <si>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</si>
  <si>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</si>
  <si>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</si>
  <si>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</si>
  <si>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</si>
  <si>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</si>
  <si>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</si>
  <si>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</si>
  <si>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</si>
  <si>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</si>
  <si>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</si>
  <si>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</si>
  <si>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</si>
  <si>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</si>
  <si>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</si>
  <si>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</si>
  <si>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</si>
  <si>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</si>
  <si>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</si>
  <si>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</si>
  <si>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</si>
  <si>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</si>
  <si>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</si>
  <si>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</si>
  <si>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</si>
  <si>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</si>
  <si>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</si>
  <si>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</si>
  <si>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</si>
  <si>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</si>
  <si>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</si>
  <si>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</si>
  <si>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</si>
  <si>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</si>
  <si>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</si>
  <si>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</si>
  <si>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</si>
  <si>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</si>
  <si>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</si>
  <si>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</si>
  <si>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</si>
  <si>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</si>
  <si>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</si>
  <si>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</si>
  <si>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</si>
  <si>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</si>
  <si>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</si>
  <si>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</si>
  <si>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</si>
  <si>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</si>
  <si>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</si>
  <si>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</si>
  <si>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</si>
  <si>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</si>
  <si>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</si>
  <si>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</si>
  <si>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</si>
  <si>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</si>
  <si>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</si>
  <si>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</si>
  <si>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</si>
  <si>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</si>
  <si>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</si>
  <si>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</si>
  <si>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</si>
  <si>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</si>
  <si>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</si>
  <si>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</si>
  <si>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</si>
  <si>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</si>
  <si>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</si>
  <si>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</si>
  <si>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</si>
  <si>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</si>
  <si>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</si>
  <si>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</si>
  <si>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</si>
  <si>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</si>
  <si>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</si>
  <si>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</si>
  <si>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</si>
  <si>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</si>
  <si>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</si>
  <si>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</si>
  <si>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</si>
  <si>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</si>
  <si>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</si>
  <si>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</si>
  <si>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</si>
  <si>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</si>
  <si>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</si>
  <si>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</si>
  <si>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</si>
  <si>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</si>
  <si>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</si>
  <si>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</si>
  <si>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</si>
  <si>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</si>
  <si>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</si>
  <si>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</si>
  <si>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</si>
  <si>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</si>
  <si>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</si>
  <si>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</si>
  <si>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</si>
  <si>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</si>
  <si>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</si>
  <si>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</si>
  <si>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</si>
  <si>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</si>
  <si>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</si>
  <si>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</si>
  <si>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</si>
  <si>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</si>
  <si>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</si>
  <si>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</si>
  <si>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</si>
  <si>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</si>
  <si>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</si>
  <si>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</si>
  <si>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</si>
  <si>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</si>
  <si>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</si>
  <si>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</si>
  <si>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</si>
  <si>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</si>
  <si>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</si>
  <si>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</si>
  <si>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</si>
  <si>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</si>
  <si>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</si>
  <si>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</si>
  <si>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</si>
  <si>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</si>
  <si>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</si>
  <si>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</si>
  <si>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</si>
  <si>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</si>
  <si>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</si>
  <si>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</si>
  <si>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</si>
  <si>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</si>
  <si>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</si>
  <si>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</si>
  <si>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</si>
  <si>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</si>
  <si>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</si>
  <si>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</si>
  <si>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</si>
  <si>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</si>
  <si>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</si>
  <si>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</si>
  <si>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</si>
  <si>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</si>
  <si>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</si>
  <si>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</si>
  <si>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</si>
  <si>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</si>
  <si>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</si>
  <si>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</si>
  <si>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</si>
  <si>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</si>
  <si>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</si>
  <si>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</si>
  <si>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</si>
  <si>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</si>
  <si>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</si>
  <si>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</si>
  <si>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</si>
  <si>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</si>
  <si>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</si>
  <si>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</si>
  <si>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</si>
  <si>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</si>
  <si>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</si>
  <si>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</si>
  <si>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</si>
  <si>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</si>
  <si>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</si>
  <si>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</si>
  <si>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</si>
  <si>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</si>
  <si>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</si>
  <si>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</si>
  <si>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</si>
  <si>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</si>
  <si>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</si>
  <si>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</si>
  <si>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</si>
  <si>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</si>
  <si>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</si>
  <si>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</si>
  <si>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</si>
  <si>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</si>
  <si>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</si>
  <si>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</si>
  <si>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</si>
  <si>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</si>
  <si>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</si>
  <si>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</si>
  <si>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</si>
  <si>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</si>
  <si>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</si>
  <si>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</si>
  <si>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</si>
  <si>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</si>
  <si>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</si>
  <si>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</si>
  <si>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</si>
  <si>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</si>
  <si>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</si>
  <si>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</si>
  <si>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</si>
  <si>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</si>
  <si>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</si>
  <si>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</si>
  <si>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</si>
  <si>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</si>
  <si>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</si>
  <si>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</si>
  <si>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</si>
  <si>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</si>
  <si>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</si>
  <si>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</si>
  <si>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</si>
  <si>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</si>
  <si>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</si>
  <si>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</si>
  <si>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</si>
  <si>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</si>
  <si>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</si>
  <si>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</si>
  <si>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</si>
  <si>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</si>
  <si>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</si>
  <si>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</si>
  <si>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</si>
  <si>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</si>
  <si>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</si>
  <si>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</si>
  <si>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</si>
  <si>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</si>
  <si>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</si>
  <si>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</si>
  <si>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</si>
  <si>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</si>
  <si>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</si>
  <si>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</si>
  <si>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</si>
  <si>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</si>
  <si>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</si>
  <si>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</si>
  <si>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</si>
  <si>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</si>
  <si>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</si>
  <si>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</si>
  <si>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</si>
  <si>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</si>
  <si>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</si>
  <si>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</si>
  <si>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</si>
  <si>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</si>
  <si>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</si>
  <si>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</si>
  <si>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</si>
  <si>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</si>
  <si>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</si>
  <si>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</si>
  <si>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</si>
  <si>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</si>
  <si>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</si>
  <si>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</si>
  <si>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</si>
  <si>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</si>
  <si>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</si>
  <si>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</si>
  <si>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</si>
  <si>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</si>
  <si>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</si>
  <si>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</si>
  <si>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</si>
  <si>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</si>
  <si>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</si>
  <si>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</si>
  <si>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</si>
  <si>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</si>
  <si>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</si>
  <si>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</si>
  <si>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</si>
  <si>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</si>
  <si>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</si>
  <si>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</si>
  <si>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</si>
  <si>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</si>
  <si>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</si>
  <si>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</si>
  <si>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</si>
  <si>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</si>
  <si>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</si>
  <si>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</si>
  <si>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</si>
  <si>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</si>
  <si>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</si>
  <si>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</si>
  <si>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</si>
  <si>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</si>
  <si>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</si>
  <si>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</si>
  <si>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</si>
  <si>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</si>
  <si>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</si>
  <si>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</si>
  <si>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</si>
  <si>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</si>
  <si>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</si>
  <si>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</si>
  <si>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</si>
  <si>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</si>
  <si>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</si>
  <si>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</si>
  <si>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</si>
  <si>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</si>
  <si>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</si>
  <si>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</si>
  <si>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</si>
  <si>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</si>
  <si>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</si>
  <si>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</si>
  <si>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</si>
  <si>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</si>
  <si>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</si>
  <si>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</si>
  <si>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</si>
  <si>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</si>
  <si>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</si>
  <si>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</si>
  <si>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</si>
  <si>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</si>
  <si>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</si>
  <si>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</si>
  <si>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</si>
  <si>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</si>
  <si>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</si>
  <si>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</si>
  <si>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</si>
  <si>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</si>
  <si>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</si>
  <si>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</si>
  <si>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</si>
  <si>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</si>
  <si>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</si>
  <si>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</si>
  <si>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</si>
  <si>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</si>
  <si>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</si>
  <si>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</si>
  <si>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</si>
  <si>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</si>
  <si>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</si>
  <si>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</si>
  <si>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</si>
  <si>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</si>
  <si>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</si>
  <si>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</si>
  <si>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</si>
  <si>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</si>
  <si>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</si>
  <si>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</si>
  <si>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</si>
  <si>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</si>
  <si>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</si>
  <si>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</si>
  <si>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</si>
  <si>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</si>
  <si>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</si>
  <si>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</si>
  <si>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</si>
  <si>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</si>
  <si>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</si>
  <si>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</si>
  <si>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</si>
  <si>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</si>
  <si>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</si>
  <si>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</si>
  <si>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</si>
  <si>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</si>
  <si>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</si>
  <si>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</si>
  <si>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</si>
  <si>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</si>
  <si>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</si>
  <si>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</si>
  <si>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</si>
  <si>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</si>
  <si>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</si>
  <si>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</si>
  <si>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</si>
  <si>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</si>
  <si>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</si>
  <si>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</si>
  <si>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</si>
  <si>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</si>
  <si>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</si>
  <si>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</si>
  <si>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</si>
  <si>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</si>
  <si>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</si>
  <si>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</si>
  <si>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</si>
  <si>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</si>
  <si>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</si>
  <si>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</si>
  <si>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</si>
  <si>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</si>
  <si>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</si>
  <si>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</si>
  <si>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</si>
  <si>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</si>
  <si>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</si>
  <si>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</si>
  <si>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</si>
  <si>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</si>
  <si>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</si>
  <si>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</si>
  <si>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</si>
  <si>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</si>
  <si>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</si>
  <si>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</si>
  <si>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</si>
  <si>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</si>
  <si>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</si>
  <si>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</si>
  <si>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</si>
  <si>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</si>
  <si>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</si>
  <si>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</si>
  <si>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</si>
  <si>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</si>
  <si>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</si>
  <si>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</si>
  <si>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</si>
  <si>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</si>
  <si>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</si>
  <si>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</si>
  <si>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</si>
  <si>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</si>
  <si>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</si>
  <si>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</si>
  <si>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</si>
  <si>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</si>
  <si>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</si>
  <si>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</si>
  <si>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</si>
  <si>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</si>
  <si>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</si>
  <si>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</si>
  <si>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</si>
  <si>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</si>
  <si>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</si>
  <si>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</si>
  <si>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</si>
  <si>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</si>
  <si>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</si>
  <si>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</si>
  <si>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</si>
  <si>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</si>
  <si>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</si>
  <si>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</si>
  <si>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</si>
  <si>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</si>
  <si>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</si>
  <si>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</si>
  <si>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</si>
  <si>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</si>
  <si>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</si>
  <si>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</si>
  <si>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</si>
  <si>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</si>
  <si>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</si>
  <si>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</si>
  <si>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</si>
  <si>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</si>
  <si>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</si>
  <si>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</si>
  <si>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</si>
  <si>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</si>
  <si>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</si>
  <si>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</si>
  <si>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</si>
  <si>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</si>
  <si>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</si>
  <si>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</si>
  <si>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</si>
  <si>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</si>
  <si>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</si>
  <si>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</si>
  <si>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</si>
  <si>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</si>
  <si>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</si>
  <si>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</si>
  <si>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</si>
  <si>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</si>
  <si>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</si>
  <si>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</si>
  <si>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</si>
  <si>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</si>
  <si>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</si>
  <si>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</si>
  <si>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</si>
  <si>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</si>
  <si>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</si>
  <si>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</si>
  <si>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</si>
  <si>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</si>
  <si>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</si>
  <si>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</si>
  <si>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</si>
  <si>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</si>
  <si>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</si>
  <si>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</si>
  <si>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</si>
  <si>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</si>
  <si>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</si>
  <si>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</si>
  <si>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</si>
  <si>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</si>
  <si>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</si>
  <si>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</si>
  <si>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</si>
  <si>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</si>
  <si>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</si>
  <si>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</si>
  <si>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</si>
  <si>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</si>
  <si>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</si>
  <si>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</si>
  <si>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</si>
  <si>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</si>
  <si>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</si>
  <si>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</si>
  <si>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</si>
  <si>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</si>
  <si>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</si>
  <si>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</si>
  <si>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</si>
  <si>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</si>
  <si>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</si>
  <si>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</si>
  <si>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</si>
  <si>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</si>
  <si>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</si>
  <si>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</si>
  <si>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</si>
  <si>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</si>
  <si>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</si>
  <si>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</si>
  <si>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</si>
  <si>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</si>
  <si>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</si>
  <si>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</si>
  <si>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</si>
  <si>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</si>
  <si>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</si>
  <si>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</si>
  <si>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</si>
  <si>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</si>
  <si>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</si>
  <si>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</si>
  <si>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</si>
  <si>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</si>
  <si>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</si>
  <si>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</si>
  <si>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</si>
  <si>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</si>
  <si>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</si>
  <si>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</si>
  <si>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</si>
  <si>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</si>
  <si>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</si>
  <si>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</si>
  <si>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</si>
  <si>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</si>
  <si>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</si>
  <si>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</si>
  <si>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</si>
  <si>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</si>
  <si>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</si>
  <si>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</si>
  <si>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</si>
  <si>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</si>
  <si>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</si>
  <si>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</si>
  <si>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</si>
  <si>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</si>
  <si>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</si>
  <si>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</si>
  <si>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</si>
  <si>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</si>
  <si>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</si>
  <si>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</si>
  <si>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</si>
  <si>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</si>
  <si>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</si>
  <si>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</si>
  <si>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</si>
  <si>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</si>
  <si>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</si>
  <si>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</si>
  <si>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</si>
  <si>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</si>
  <si>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</si>
  <si>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</si>
  <si>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</si>
  <si>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</si>
  <si>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</si>
  <si>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</si>
  <si>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</si>
  <si>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</si>
  <si>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</si>
  <si>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</si>
  <si>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</si>
  <si>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</si>
  <si>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</si>
  <si>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</si>
  <si>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</si>
  <si>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</si>
  <si>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</si>
  <si>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</si>
  <si>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</si>
  <si>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</si>
  <si>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</si>
  <si>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</si>
  <si>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</si>
  <si>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</si>
  <si>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</si>
  <si>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</si>
  <si>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</si>
  <si>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</si>
  <si>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</si>
  <si>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</si>
  <si>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</si>
  <si>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</si>
  <si>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</si>
  <si>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</si>
  <si>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</si>
  <si>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</si>
  <si>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</si>
  <si>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</si>
  <si>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</si>
  <si>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</si>
  <si>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</si>
  <si>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</si>
  <si>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</si>
  <si>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</si>
  <si>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</si>
  <si>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</si>
  <si>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</si>
  <si>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</si>
  <si>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</si>
  <si>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</si>
  <si>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</si>
  <si>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</si>
  <si>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</si>
  <si>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</si>
  <si>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</si>
  <si>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</si>
  <si>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</si>
  <si>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</si>
  <si>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</si>
  <si>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</si>
  <si>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</si>
  <si>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</si>
  <si>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</si>
  <si>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</si>
  <si>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</si>
  <si>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</si>
  <si>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</si>
  <si>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</si>
  <si>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</si>
  <si>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</si>
  <si>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</si>
  <si>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</si>
  <si>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</si>
  <si>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</si>
  <si>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</si>
  <si>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</si>
  <si>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</si>
  <si>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</si>
  <si>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</si>
  <si>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</si>
  <si>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</si>
  <si>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</si>
  <si>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</si>
  <si>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</si>
  <si>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</si>
  <si>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</si>
  <si>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</si>
  <si>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</si>
  <si>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</si>
  <si>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</si>
  <si>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</si>
  <si>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</si>
  <si>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</si>
  <si>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</si>
  <si>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</si>
  <si>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</si>
  <si>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</si>
  <si>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</si>
  <si>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</si>
  <si>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</si>
  <si>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</si>
  <si>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</si>
  <si>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</si>
  <si>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</si>
  <si>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</si>
  <si>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</si>
  <si>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</si>
  <si>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</si>
  <si>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</si>
  <si>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</si>
  <si>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</si>
  <si>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</si>
  <si>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</si>
  <si>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</si>
  <si>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</si>
  <si>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</si>
  <si>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</si>
  <si>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</si>
  <si>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</si>
  <si>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</si>
  <si>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</si>
  <si>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</si>
  <si>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</si>
  <si>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</si>
  <si>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</si>
  <si>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</si>
  <si>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</si>
  <si>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</si>
  <si>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</si>
  <si>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</si>
  <si>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</si>
  <si>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</si>
  <si>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</si>
  <si>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</si>
  <si>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</si>
  <si>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</si>
  <si>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</si>
  <si>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</si>
  <si>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</si>
  <si>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</si>
  <si>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</si>
  <si>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</si>
  <si>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</si>
  <si>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</si>
  <si>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</si>
  <si>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</si>
  <si>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</si>
  <si>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</si>
  <si>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</si>
  <si>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</si>
  <si>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</si>
  <si>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</si>
  <si>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</si>
  <si>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</si>
  <si>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</si>
  <si>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</si>
  <si>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</si>
  <si>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</si>
  <si>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</si>
  <si>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</si>
  <si>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</si>
  <si>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</si>
  <si>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</si>
  <si>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</si>
  <si>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</si>
  <si>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</si>
  <si>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</si>
  <si>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</si>
  <si>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</si>
  <si>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</si>
  <si>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</si>
  <si>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</si>
  <si>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</si>
  <si>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</si>
  <si>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</si>
  <si>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</si>
  <si>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</si>
  <si>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</si>
  <si>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</si>
  <si>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</si>
  <si>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</si>
  <si>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</si>
  <si>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</si>
  <si>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</si>
  <si>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</si>
  <si>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</si>
  <si>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</si>
  <si>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</si>
  <si>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</si>
  <si>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</si>
  <si>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</si>
  <si>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</si>
  <si>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</si>
  <si>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</si>
  <si>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</si>
  <si>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</si>
  <si>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</si>
  <si>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</si>
  <si>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</si>
  <si>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</si>
  <si>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</si>
  <si>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</si>
  <si>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</si>
  <si>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</si>
  <si>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</si>
  <si>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</si>
  <si>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</si>
  <si>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</si>
  <si>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</si>
  <si>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</si>
  <si>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</si>
  <si>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</si>
  <si>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</si>
  <si>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</si>
  <si>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</si>
  <si>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</si>
  <si>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</si>
  <si>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</si>
  <si>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</si>
  <si>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</si>
  <si>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</si>
  <si>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</si>
  <si>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</si>
  <si>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</si>
  <si>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</si>
  <si>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</si>
  <si>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</si>
  <si>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</si>
  <si>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</si>
  <si>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</si>
  <si>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</si>
  <si>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</si>
  <si>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</si>
  <si>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</si>
  <si>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</si>
  <si>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</si>
  <si>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</si>
  <si>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</si>
  <si>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</si>
  <si>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</si>
  <si>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</si>
  <si>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</si>
  <si>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</si>
  <si>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</si>
  <si>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</si>
  <si>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</si>
  <si>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</si>
  <si>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</si>
  <si>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</si>
  <si>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</si>
  <si>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</si>
  <si>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</si>
  <si>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</si>
  <si>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</si>
  <si>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</si>
  <si>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</si>
  <si>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</si>
  <si>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</si>
  <si>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</si>
  <si>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</si>
  <si>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</si>
  <si>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</si>
  <si>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</si>
  <si>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</si>
  <si>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</si>
  <si>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</si>
  <si>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</si>
  <si>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</si>
  <si>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</si>
  <si>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</si>
  <si>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</si>
  <si>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</si>
  <si>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</si>
  <si>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</si>
  <si>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</si>
  <si>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</si>
  <si>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</si>
  <si>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</si>
  <si>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</si>
  <si>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</si>
  <si>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</si>
  <si>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</si>
  <si>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</si>
  <si>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</si>
  <si>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</si>
  <si>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</si>
  <si>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</si>
  <si>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</si>
  <si>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</si>
  <si>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</si>
  <si>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</si>
  <si>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</si>
  <si>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</si>
  <si>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</si>
  <si>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</si>
  <si>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</si>
  <si>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</si>
  <si>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</si>
  <si>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</si>
  <si>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</si>
  <si>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</si>
  <si>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</si>
  <si>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</si>
  <si>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</si>
  <si>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</si>
  <si>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</si>
  <si>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</si>
  <si>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</si>
  <si>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</si>
  <si>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</si>
  <si>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</si>
  <si>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</si>
  <si>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</si>
  <si>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</si>
  <si>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</si>
  <si>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</si>
  <si>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</si>
  <si>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</si>
  <si>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</si>
  <si>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</si>
  <si>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</si>
  <si>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</si>
  <si>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</si>
  <si>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</si>
  <si>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</si>
  <si>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</si>
  <si>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</si>
  <si>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</si>
  <si>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</si>
  <si>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</si>
  <si>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</si>
  <si>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</si>
  <si>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</si>
  <si>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</si>
  <si>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</si>
  <si>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</si>
  <si>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</si>
  <si>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</si>
  <si>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</si>
  <si>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</si>
  <si>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</si>
  <si>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</si>
  <si>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</si>
  <si>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</si>
  <si>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</si>
  <si>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</si>
  <si>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</si>
  <si>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</si>
  <si>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</si>
  <si>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</si>
  <si>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</si>
  <si>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</si>
  <si>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</si>
  <si>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</si>
  <si>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</si>
  <si>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</si>
  <si>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</si>
  <si>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</si>
  <si>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</si>
  <si>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</si>
  <si>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</si>
  <si>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</si>
  <si>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</si>
  <si>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</si>
  <si>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</si>
  <si>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</si>
  <si>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</si>
  <si>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</si>
  <si>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</si>
  <si>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</si>
  <si>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</si>
  <si>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</si>
  <si>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</si>
  <si>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</si>
  <si>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</si>
  <si>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</si>
  <si>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</si>
  <si>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</si>
  <si>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</si>
  <si>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</si>
  <si>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</si>
  <si>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</si>
  <si>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</si>
  <si>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</si>
  <si>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</si>
  <si>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</si>
  <si>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</si>
  <si>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</si>
  <si>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</si>
  <si>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</si>
  <si>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</si>
  <si>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</si>
  <si>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</si>
  <si>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</si>
  <si>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</si>
  <si>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</si>
  <si>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</si>
  <si>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</si>
  <si>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</si>
  <si>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</si>
  <si>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</si>
  <si>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</si>
  <si>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</si>
  <si>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</si>
  <si>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</si>
  <si>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</si>
  <si>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</si>
  <si>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</si>
  <si>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</si>
  <si>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</si>
  <si>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</si>
  <si>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</si>
  <si>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</si>
  <si>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</si>
  <si>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</si>
  <si>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</si>
  <si>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</si>
  <si>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</si>
  <si>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</si>
  <si>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</si>
  <si>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</si>
  <si>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</si>
  <si>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</si>
  <si>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</si>
  <si>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</si>
  <si>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</si>
  <si>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</si>
  <si>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</si>
  <si>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</si>
  <si>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</si>
  <si>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</si>
  <si>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</si>
  <si>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</si>
  <si>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</si>
  <si>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</si>
  <si>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</si>
  <si>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</si>
  <si>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</si>
  <si>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</si>
  <si>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</si>
  <si>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</si>
  <si>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</si>
  <si>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</si>
  <si>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</si>
  <si>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</si>
  <si>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</si>
  <si>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</si>
  <si>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</si>
  <si>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</si>
  <si>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</si>
  <si>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</si>
  <si>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</si>
  <si>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</si>
  <si>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</si>
  <si>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</si>
  <si>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</si>
  <si>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</si>
  <si>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</si>
  <si>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</si>
  <si>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</si>
  <si>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</si>
  <si>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</si>
  <si>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</si>
  <si>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</si>
  <si>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</si>
  <si>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</si>
  <si>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</si>
  <si>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</si>
  <si>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</si>
  <si>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</si>
  <si>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</si>
  <si>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</si>
  <si>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</si>
  <si>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</si>
  <si>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</si>
  <si>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</si>
  <si>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</si>
  <si>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</si>
  <si>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</si>
  <si>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</si>
  <si>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</si>
  <si>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</si>
  <si>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</si>
  <si>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</si>
  <si>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</si>
  <si>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</si>
  <si>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</si>
  <si>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</si>
  <si>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</si>
  <si>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</si>
  <si>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</si>
  <si>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</si>
  <si>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</si>
  <si>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</si>
  <si>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</si>
  <si>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</si>
  <si>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</si>
  <si>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</si>
  <si>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</si>
  <si>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</si>
  <si>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</si>
  <si>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</si>
  <si>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</si>
  <si>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</si>
  <si>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</si>
  <si>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</si>
  <si>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</si>
  <si>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</si>
  <si>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</si>
  <si>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</si>
  <si>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</si>
  <si>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</si>
  <si>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</si>
  <si>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</si>
  <si>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</si>
  <si>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</si>
  <si>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</si>
  <si>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</si>
  <si>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</si>
  <si>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</si>
  <si>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</si>
  <si>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</si>
  <si>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</si>
  <si>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</si>
  <si>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</si>
  <si>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</si>
  <si>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</si>
  <si>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</si>
  <si>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</si>
  <si>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</si>
  <si>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</si>
  <si>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</si>
  <si>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</si>
  <si>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</si>
  <si>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</si>
  <si>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</si>
  <si>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</si>
  <si>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</si>
  <si>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</si>
  <si>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</si>
  <si>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</si>
  <si>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</si>
  <si>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</si>
  <si>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</si>
  <si>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</si>
  <si>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</si>
  <si>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</si>
  <si>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</si>
  <si>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</si>
  <si>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</si>
  <si>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</si>
  <si>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</si>
  <si>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</si>
  <si>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</si>
  <si>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</si>
  <si>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</si>
  <si>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</si>
  <si>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</si>
  <si>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</si>
  <si>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</si>
  <si>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</si>
  <si>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</si>
  <si>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</si>
  <si>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</si>
  <si>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</si>
  <si>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</si>
  <si>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</si>
  <si>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</si>
  <si>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</si>
  <si>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</si>
  <si>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</si>
  <si>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</si>
  <si>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</si>
  <si>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</si>
  <si>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</si>
  <si>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</si>
  <si>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</si>
  <si>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</si>
  <si>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</si>
  <si>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</si>
  <si>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</si>
  <si>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</si>
  <si>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</si>
  <si>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</si>
  <si>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</si>
  <si>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</si>
  <si>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</si>
  <si>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</si>
  <si>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</si>
  <si>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</si>
  <si>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</si>
  <si>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</si>
  <si>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</si>
  <si>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</si>
  <si>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</si>
  <si>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</si>
  <si>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</si>
  <si>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</si>
  <si>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</si>
  <si>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</si>
  <si>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</si>
  <si>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</si>
  <si>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</si>
  <si>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</si>
  <si>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</si>
  <si>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</si>
  <si>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</si>
  <si>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</si>
  <si>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</si>
  <si>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</si>
  <si>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</si>
  <si>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</si>
  <si>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</si>
  <si>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</si>
  <si>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</si>
  <si>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</si>
  <si>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</si>
  <si>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</si>
  <si>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</si>
  <si>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</si>
  <si>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</si>
  <si>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</si>
  <si>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</si>
  <si>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</si>
  <si>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</si>
  <si>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</si>
  <si>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</si>
  <si>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</si>
  <si>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</si>
  <si>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</si>
  <si>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</si>
  <si>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</si>
  <si>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</si>
  <si>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</si>
  <si>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</si>
  <si>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</si>
  <si>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</si>
  <si>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</si>
  <si>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</si>
  <si>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</si>
  <si>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</si>
  <si>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</si>
  <si>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</si>
  <si>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</si>
  <si>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</si>
  <si>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</si>
  <si>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</si>
  <si>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</si>
  <si>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</si>
  <si>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</si>
  <si>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</si>
  <si>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</si>
  <si>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</si>
  <si>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</si>
  <si>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</si>
  <si>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</si>
  <si>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</si>
  <si>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</si>
  <si>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</si>
  <si>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</si>
  <si>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</si>
  <si>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</si>
  <si>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</si>
  <si>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</si>
  <si>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</si>
  <si>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</si>
  <si>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</si>
  <si>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</si>
  <si>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</si>
  <si>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</si>
  <si>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</si>
  <si>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</si>
  <si>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</si>
  <si>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</si>
  <si>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</si>
  <si>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</si>
  <si>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</si>
  <si>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</si>
  <si>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</si>
  <si>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</si>
  <si>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</si>
  <si>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</si>
  <si>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</si>
  <si>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</si>
  <si>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</si>
  <si>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</si>
  <si>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</si>
  <si>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</si>
  <si>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</si>
  <si>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</si>
  <si>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</si>
  <si>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</si>
  <si>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</si>
  <si>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</si>
  <si>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</si>
  <si>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</si>
  <si>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</si>
  <si>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</si>
  <si>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</si>
  <si>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</si>
  <si>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</si>
  <si>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</si>
  <si>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</si>
  <si>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</si>
  <si>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</si>
  <si>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</si>
  <si>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</si>
  <si>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</si>
  <si>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</si>
  <si>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</si>
  <si>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</si>
  <si>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</si>
  <si>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</si>
  <si>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</si>
  <si>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</si>
  <si>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</si>
  <si>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</si>
  <si>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</si>
  <si>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</si>
  <si>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</si>
  <si>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</si>
  <si>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</si>
  <si>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</si>
  <si>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</si>
  <si>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</si>
  <si>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</si>
  <si>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</si>
  <si>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</si>
  <si>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</si>
  <si>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</si>
  <si>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</si>
  <si>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</si>
  <si>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</si>
  <si>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</si>
  <si>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</si>
  <si>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</si>
  <si>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</si>
  <si>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</si>
  <si>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</si>
  <si>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</si>
  <si>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</si>
  <si>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</si>
  <si>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</si>
  <si>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</si>
  <si>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</si>
  <si>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</si>
  <si>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</si>
  <si>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</si>
  <si>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</si>
  <si>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</si>
  <si>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</si>
  <si>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</si>
  <si>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</si>
  <si>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</si>
  <si>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</si>
  <si>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</si>
  <si>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</si>
  <si>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</si>
  <si>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</si>
  <si>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</si>
  <si>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</si>
  <si>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</si>
  <si>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</si>
  <si>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</si>
  <si>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</si>
  <si>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</si>
  <si>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</si>
  <si>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</si>
  <si>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</si>
  <si>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</si>
  <si>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</si>
  <si>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</si>
  <si>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</si>
  <si>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</si>
  <si>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</si>
  <si>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</si>
  <si>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</si>
  <si>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</si>
  <si>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</si>
  <si>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</si>
  <si>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</si>
  <si>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</si>
  <si>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</si>
  <si>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</si>
  <si>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</si>
  <si>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</si>
  <si>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</si>
  <si>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</si>
  <si>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</si>
  <si>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</si>
  <si>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</si>
  <si>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</si>
  <si>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</si>
  <si>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</si>
  <si>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</si>
  <si>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</si>
  <si>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</si>
  <si>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</si>
  <si>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</si>
  <si>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</si>
  <si>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</si>
  <si>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</si>
  <si>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</si>
  <si>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</si>
  <si>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</si>
  <si>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</si>
  <si>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</si>
  <si>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</si>
  <si>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</si>
  <si>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</si>
  <si>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</si>
  <si>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</si>
  <si>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</si>
  <si>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</si>
  <si>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</si>
  <si>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</si>
  <si>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</si>
  <si>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</si>
  <si>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</si>
  <si>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</si>
  <si>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</si>
  <si>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</si>
  <si>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</si>
  <si>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</si>
  <si>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</si>
  <si>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</si>
  <si>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</si>
  <si>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</si>
  <si>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</si>
  <si>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</si>
  <si>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</si>
  <si>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</si>
  <si>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</si>
  <si>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</si>
  <si>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</si>
  <si>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</si>
  <si>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</si>
  <si>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</si>
  <si>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</si>
  <si>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</si>
  <si>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</si>
  <si>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</si>
  <si>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</si>
  <si>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</si>
  <si>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</si>
  <si>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</si>
  <si>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</si>
  <si>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</si>
  <si>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</si>
  <si>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</si>
  <si>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</si>
  <si>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</si>
  <si>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</si>
  <si>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</si>
  <si>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</si>
  <si>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</si>
  <si>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</si>
  <si>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</si>
  <si>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</si>
  <si>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</si>
  <si>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</si>
  <si>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</si>
  <si>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</si>
  <si>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</si>
  <si>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</si>
  <si>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</si>
  <si>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</si>
  <si>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</si>
  <si>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</si>
  <si>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</si>
  <si>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</si>
  <si>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</si>
  <si>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</si>
  <si>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</si>
  <si>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</si>
  <si>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</si>
  <si>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</si>
  <si>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</si>
  <si>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</si>
  <si>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</si>
  <si>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</si>
  <si>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</si>
  <si>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</si>
  <si>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</si>
  <si>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</si>
  <si>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</si>
  <si>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</si>
  <si>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</si>
  <si>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</si>
  <si>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</si>
  <si>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</si>
  <si>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</si>
  <si>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</si>
  <si>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</si>
  <si>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</si>
  <si>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</si>
  <si>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</si>
  <si>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</si>
  <si>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</si>
  <si>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</si>
  <si>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</si>
  <si>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</si>
  <si>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</si>
  <si>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</si>
  <si>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</si>
  <si>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</si>
  <si>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</si>
  <si>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</si>
  <si>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</si>
  <si>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</si>
  <si>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</si>
  <si>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</si>
  <si>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</si>
  <si>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</si>
  <si>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</si>
  <si>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</si>
  <si>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</si>
  <si>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</si>
  <si>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</si>
  <si>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</si>
  <si>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</si>
  <si>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</si>
  <si>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</si>
  <si>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</si>
  <si>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</si>
  <si>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</si>
  <si>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</si>
  <si>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</si>
  <si>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</si>
  <si>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</si>
  <si>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</si>
  <si>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</si>
  <si>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</si>
  <si>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</si>
  <si>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</si>
  <si>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</si>
  <si>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</si>
  <si>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</si>
  <si>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</si>
  <si>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</si>
  <si>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</si>
  <si>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</si>
  <si>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</si>
  <si>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</si>
  <si>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</si>
  <si>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</si>
  <si>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</si>
  <si>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</si>
  <si>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</si>
  <si>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</si>
  <si>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</si>
  <si>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</si>
  <si>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</si>
  <si>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</si>
  <si>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</si>
  <si>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</si>
  <si>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</si>
  <si>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</si>
  <si>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</si>
  <si>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</si>
  <si>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</si>
  <si>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</si>
  <si>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</si>
  <si>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</si>
  <si>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</si>
  <si>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</si>
  <si>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</si>
  <si>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</si>
  <si>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</si>
  <si>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</si>
  <si>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</si>
  <si>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</si>
  <si>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</si>
  <si>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</si>
  <si>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</si>
  <si>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</si>
  <si>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</si>
  <si>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</si>
  <si>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</si>
  <si>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</si>
  <si>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</si>
  <si>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</si>
  <si>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</si>
  <si>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</si>
  <si>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</si>
  <si>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</si>
  <si>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</si>
  <si>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</si>
  <si>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</si>
  <si>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</si>
  <si>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</si>
  <si>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</si>
  <si>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</si>
  <si>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</si>
  <si>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</si>
  <si>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</si>
  <si>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</si>
  <si>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</si>
  <si>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</si>
  <si>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</si>
  <si>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</si>
  <si>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</si>
  <si>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</si>
  <si>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</si>
  <si>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</si>
  <si>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</si>
  <si>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</si>
  <si>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</si>
  <si>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</si>
  <si>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</si>
  <si>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</si>
  <si>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</si>
  <si>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</si>
  <si>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</si>
  <si>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</si>
  <si>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</si>
  <si>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</si>
  <si>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</si>
  <si>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</si>
  <si>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</si>
  <si>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</si>
  <si>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</si>
  <si>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</si>
  <si>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</si>
  <si>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</si>
  <si>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</si>
  <si>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</si>
  <si>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</si>
  <si>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</si>
  <si>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</si>
  <si>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</si>
  <si>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</si>
  <si>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</si>
  <si>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</si>
  <si>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</si>
  <si>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</si>
  <si>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</si>
  <si>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</si>
  <si>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</si>
  <si>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</si>
  <si>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</si>
  <si>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</si>
  <si>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</si>
  <si>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</si>
  <si>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</si>
  <si>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</si>
  <si>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</si>
  <si>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</si>
  <si>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</si>
  <si>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</si>
  <si>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</si>
  <si>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</si>
  <si>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</si>
  <si>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</si>
  <si>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</si>
  <si>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</si>
  <si>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</si>
  <si>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</si>
  <si>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</si>
  <si>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</si>
  <si>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</si>
  <si>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</si>
  <si>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</si>
  <si>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</si>
  <si>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</si>
  <si>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</si>
  <si>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</si>
  <si>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</si>
  <si>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</si>
  <si>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</si>
  <si>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</si>
  <si>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</si>
  <si>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</si>
  <si>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</si>
  <si>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</si>
  <si>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</si>
  <si>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</si>
  <si>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</si>
  <si>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</si>
  <si>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</si>
  <si>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</si>
  <si>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</si>
  <si>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</si>
  <si>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</si>
  <si>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</si>
  <si>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</si>
  <si>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</si>
  <si>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</si>
  <si>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</si>
  <si>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</si>
  <si>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</si>
  <si>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</si>
  <si>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</si>
  <si>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</si>
  <si>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</si>
  <si>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</si>
  <si>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</si>
  <si>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</si>
  <si>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</si>
  <si>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</si>
  <si>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</si>
  <si>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</si>
  <si>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</si>
  <si>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</si>
  <si>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</si>
  <si>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</si>
  <si>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</si>
  <si>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</si>
  <si>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</si>
  <si>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</si>
  <si>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</si>
  <si>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</si>
  <si>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</si>
  <si>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</si>
  <si>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</si>
  <si>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</si>
  <si>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</si>
  <si>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</si>
  <si>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</si>
  <si>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</si>
  <si>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</si>
  <si>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</si>
  <si>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</si>
  <si>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</si>
  <si>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</si>
  <si>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</si>
  <si>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</si>
  <si>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</si>
  <si>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</si>
  <si>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</si>
  <si>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</si>
  <si>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</si>
  <si>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</si>
  <si>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</si>
  <si>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</si>
  <si>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</si>
  <si>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</si>
  <si>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</si>
  <si>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</si>
  <si>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</si>
  <si>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</si>
  <si>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</si>
  <si>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</si>
  <si>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</si>
  <si>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</si>
  <si>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</si>
  <si>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</si>
  <si>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</si>
  <si>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</si>
  <si>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</si>
  <si>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</si>
  <si>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</si>
  <si>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</si>
  <si>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</si>
  <si>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</si>
  <si>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</si>
  <si>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</si>
  <si>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</si>
  <si>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</si>
  <si>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</si>
  <si>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</si>
  <si>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</si>
  <si>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</si>
  <si>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</si>
  <si>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</si>
  <si>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</si>
  <si>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</si>
  <si>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</si>
  <si>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</si>
  <si>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</si>
  <si>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</si>
  <si>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</si>
  <si>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</si>
  <si>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</si>
  <si>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</si>
  <si>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</si>
  <si>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</si>
  <si>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</si>
  <si>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</si>
  <si>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</si>
  <si>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</si>
  <si>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</si>
  <si>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</si>
  <si>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</si>
  <si>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</si>
  <si>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</si>
  <si>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</si>
  <si>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</si>
  <si>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</si>
  <si>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</si>
  <si>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</si>
  <si>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</si>
  <si>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</si>
  <si>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</si>
  <si>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</si>
  <si>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</si>
  <si>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</si>
  <si>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</si>
  <si>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</si>
  <si>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</si>
  <si>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</si>
  <si>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</si>
  <si>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</si>
  <si>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</si>
  <si>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</si>
  <si>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</si>
  <si>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</si>
  <si>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</si>
  <si>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</si>
  <si>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</si>
  <si>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</si>
  <si>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</si>
  <si>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</si>
  <si>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</si>
  <si>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</si>
  <si>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</si>
  <si>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</si>
  <si>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</si>
  <si>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</si>
  <si>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</si>
  <si>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</si>
  <si>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</si>
  <si>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</si>
  <si>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</si>
  <si>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</si>
  <si>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</si>
  <si>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</si>
  <si>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</si>
  <si>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</si>
  <si>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</si>
  <si>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</si>
  <si>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</si>
  <si>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</si>
  <si>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</si>
  <si>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</si>
  <si>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</si>
  <si>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</si>
  <si>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</si>
  <si>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</si>
  <si>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</si>
  <si>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</si>
  <si>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</si>
  <si>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</si>
  <si>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</si>
  <si>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</si>
  <si>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</si>
  <si>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</si>
  <si>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</si>
  <si>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</si>
  <si>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</si>
  <si>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</si>
  <si>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</si>
  <si>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</si>
  <si>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</si>
  <si>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</si>
  <si>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</si>
  <si>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</si>
  <si>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</si>
  <si>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</si>
  <si>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</si>
  <si>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</si>
  <si>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</si>
  <si>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</si>
  <si>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</si>
  <si>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</si>
  <si>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</si>
  <si>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</si>
  <si>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</si>
  <si>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</si>
  <si>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</si>
  <si>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</si>
  <si>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</si>
  <si>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</si>
  <si>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</si>
  <si>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</si>
  <si>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</si>
  <si>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</si>
  <si>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</si>
  <si>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</si>
  <si>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</si>
  <si>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</si>
  <si>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</si>
  <si>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</si>
  <si>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</si>
  <si>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</si>
  <si>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</si>
  <si>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</si>
  <si>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</si>
  <si>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</si>
  <si>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</si>
  <si>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</si>
  <si>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</si>
  <si>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</si>
  <si>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</si>
  <si>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</si>
  <si>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</si>
  <si>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</si>
  <si>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</si>
  <si>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</si>
  <si>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</si>
  <si>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</si>
  <si>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</si>
  <si>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</si>
  <si>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</si>
  <si>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</si>
  <si>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</si>
  <si>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</si>
  <si>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</si>
  <si>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</si>
  <si>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</si>
  <si>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</si>
  <si>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</si>
  <si>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</si>
  <si>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</si>
  <si>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</si>
  <si>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</si>
  <si>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</si>
  <si>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</si>
  <si>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</si>
  <si>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</si>
  <si>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</si>
  <si>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</si>
  <si>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</si>
  <si>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</si>
  <si>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</si>
  <si>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</si>
  <si>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</si>
  <si>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</si>
  <si>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</si>
  <si>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</si>
  <si>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</si>
  <si>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</si>
  <si>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</si>
  <si>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</si>
  <si>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</si>
  <si>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</si>
  <si>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</si>
  <si>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</si>
  <si>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</si>
  <si>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</si>
  <si>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</si>
  <si>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</si>
  <si>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</si>
  <si>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</si>
  <si>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</si>
  <si>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</si>
  <si>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</si>
  <si>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</si>
  <si>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</si>
  <si>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</si>
  <si>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</si>
  <si>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</si>
  <si>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</si>
  <si>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</si>
  <si>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</si>
  <si>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</si>
  <si>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</si>
  <si>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</si>
  <si>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</si>
  <si>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</si>
  <si>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</si>
  <si>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</si>
  <si>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</si>
  <si>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</si>
  <si>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</si>
  <si>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</si>
  <si>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</si>
  <si>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</si>
  <si>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</si>
  <si>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</si>
  <si>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</si>
  <si>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</si>
  <si>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</si>
  <si>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</si>
  <si>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</si>
  <si>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</si>
  <si>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</si>
  <si>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</si>
  <si>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</si>
  <si>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</si>
  <si>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</si>
  <si>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</si>
  <si>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</si>
  <si>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</si>
  <si>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</si>
  <si>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</si>
  <si>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</si>
  <si>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</si>
  <si>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</si>
  <si>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</si>
  <si>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</si>
  <si>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</si>
  <si>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</si>
  <si>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</si>
  <si>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</si>
  <si>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</si>
  <si>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</si>
  <si>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</si>
  <si>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</si>
  <si>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</si>
  <si>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</si>
  <si>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</si>
  <si>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</si>
  <si>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</si>
  <si>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</si>
  <si>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</si>
  <si>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</si>
  <si>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</si>
  <si>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</si>
  <si>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</si>
  <si>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</si>
  <si>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</si>
  <si>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</si>
  <si>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</si>
  <si>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</si>
  <si>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</si>
  <si>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</si>
  <si>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</si>
  <si>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</si>
  <si>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</si>
  <si>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</si>
  <si>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</si>
  <si>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</si>
  <si>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</si>
  <si>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</si>
  <si>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</si>
  <si>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</si>
  <si>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</si>
  <si>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</si>
  <si>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</si>
  <si>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</si>
  <si>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</si>
  <si>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</si>
  <si>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</si>
  <si>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</si>
  <si>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</si>
  <si>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</si>
  <si>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</si>
  <si>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</si>
  <si>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</si>
  <si>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</si>
  <si>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</si>
  <si>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</si>
  <si>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</si>
  <si>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</si>
  <si>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</si>
  <si>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</si>
  <si>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</si>
  <si>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</si>
  <si>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</si>
  <si>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</si>
  <si>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</si>
  <si>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</si>
  <si>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</si>
  <si>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</si>
  <si>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</si>
  <si>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</si>
  <si>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</si>
  <si>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</si>
  <si>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</si>
  <si>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</si>
  <si>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</si>
  <si>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</si>
  <si>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</si>
  <si>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</si>
  <si>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</si>
  <si>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</si>
  <si>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</si>
  <si>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</si>
  <si>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</si>
  <si>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</si>
  <si>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</si>
  <si>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</si>
  <si>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</si>
  <si>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</si>
  <si>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</si>
  <si>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</si>
  <si>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</si>
  <si>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</si>
  <si>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</si>
  <si>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</si>
  <si>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</si>
  <si>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</si>
  <si>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</si>
  <si>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</si>
  <si>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</si>
  <si>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</si>
  <si>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</si>
  <si>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</si>
  <si>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</si>
  <si>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</si>
  <si>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</si>
  <si>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</si>
  <si>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</si>
  <si>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</si>
  <si>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</si>
  <si>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</si>
  <si>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</si>
  <si>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</si>
  <si>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</si>
  <si>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</si>
  <si>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</si>
  <si>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</si>
  <si>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</si>
  <si>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</si>
  <si>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</si>
  <si>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</si>
  <si>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</si>
  <si>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</si>
  <si>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</si>
  <si>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</si>
  <si>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</si>
  <si>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</si>
  <si>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</si>
  <si>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</si>
  <si>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</si>
  <si>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</si>
  <si>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</si>
  <si>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</si>
  <si>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</si>
  <si>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</si>
  <si>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</si>
  <si>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</si>
  <si>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</si>
  <si>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</si>
  <si>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</si>
  <si>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</si>
  <si>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</si>
  <si>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</si>
  <si>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</si>
  <si>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</si>
  <si>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</si>
  <si>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</si>
  <si>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</si>
  <si>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</si>
  <si>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</si>
  <si>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</si>
  <si>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</si>
  <si>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</si>
  <si>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</si>
  <si>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</si>
  <si>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</si>
  <si>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</si>
  <si>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</si>
  <si>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</si>
  <si>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</si>
  <si>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</si>
  <si>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</si>
  <si>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</si>
  <si>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</si>
  <si>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</si>
  <si>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</si>
  <si>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</si>
  <si>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</si>
  <si>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</si>
  <si>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</si>
  <si>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</si>
  <si>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</si>
  <si>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</si>
  <si>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</si>
  <si>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</si>
  <si>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</si>
  <si>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</si>
  <si>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</si>
  <si>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</si>
  <si>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</si>
  <si>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</si>
  <si>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</si>
  <si>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</si>
  <si>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</si>
  <si>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</si>
  <si>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</si>
  <si>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</si>
  <si>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</si>
  <si>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</si>
  <si>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</si>
  <si>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</si>
  <si>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</si>
  <si>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</si>
  <si>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</si>
  <si>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</si>
  <si>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</si>
  <si>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</si>
  <si>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</si>
  <si>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</si>
  <si>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</si>
  <si>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</si>
  <si>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</si>
  <si>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</si>
  <si>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</si>
  <si>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</si>
  <si>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</si>
  <si>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</si>
  <si>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</si>
  <si>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</si>
  <si>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</si>
  <si>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</si>
  <si>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</si>
  <si>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</si>
  <si>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</si>
  <si>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</si>
  <si>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</si>
  <si>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</si>
  <si>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</si>
  <si>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</si>
  <si>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</si>
  <si>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</si>
  <si>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</si>
  <si>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</si>
  <si>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</si>
  <si>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</si>
  <si>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</si>
  <si>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</si>
  <si>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</si>
  <si>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</si>
  <si>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</si>
  <si>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</si>
  <si>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</si>
  <si>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</si>
  <si>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</si>
  <si>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</si>
  <si>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</si>
  <si>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</si>
  <si>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</si>
  <si>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</si>
  <si>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</si>
  <si>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</si>
  <si>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</si>
  <si>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</si>
  <si>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</si>
  <si>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</si>
  <si>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</si>
  <si>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</si>
  <si>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</si>
  <si>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</si>
  <si>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</si>
  <si>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</si>
  <si>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</si>
  <si>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</si>
  <si>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</si>
  <si>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</si>
  <si>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</si>
  <si>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</si>
  <si>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</si>
  <si>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</si>
  <si>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</si>
  <si>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</si>
  <si>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</si>
  <si>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</si>
  <si>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</si>
  <si>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</si>
  <si>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</si>
  <si>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</si>
  <si>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</si>
  <si>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</si>
  <si>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</si>
  <si>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</si>
  <si>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</si>
  <si>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</si>
  <si>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</si>
  <si>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</si>
  <si>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</si>
  <si>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</si>
  <si>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</si>
  <si>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</si>
  <si>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</si>
  <si>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</si>
  <si>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</si>
  <si>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</si>
  <si>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</si>
  <si>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</si>
  <si>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</si>
  <si>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</si>
  <si>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</si>
  <si>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</si>
  <si>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</si>
  <si>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</si>
  <si>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</si>
  <si>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</si>
  <si>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</si>
  <si>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</si>
  <si>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</si>
  <si>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</si>
  <si>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</si>
  <si>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</si>
  <si>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</si>
  <si>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</si>
  <si>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</si>
  <si>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</si>
  <si>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</si>
  <si>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</si>
  <si>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</si>
  <si>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</si>
  <si>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</si>
  <si>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</si>
  <si>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</si>
  <si>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</si>
  <si>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</si>
  <si>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</si>
  <si>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</si>
  <si>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</si>
  <si>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</si>
  <si>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</si>
  <si>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</si>
  <si>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</si>
  <si>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</si>
  <si>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</si>
  <si>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</si>
  <si>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</si>
  <si>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</si>
  <si>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</si>
  <si>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</si>
  <si>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</si>
  <si>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</si>
  <si>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</si>
  <si>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</si>
  <si>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</si>
  <si>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</si>
  <si>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</si>
  <si>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</si>
  <si>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</si>
  <si>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</si>
  <si>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</si>
  <si>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</si>
  <si>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</si>
  <si>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</si>
  <si>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</si>
  <si>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</si>
  <si>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</si>
  <si>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</si>
  <si>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</si>
  <si>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</si>
  <si>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</si>
  <si>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</si>
  <si>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</si>
  <si>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</si>
  <si>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</si>
  <si>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</si>
  <si>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</si>
  <si>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</si>
  <si>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</si>
  <si>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</si>
  <si>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</si>
  <si>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</si>
  <si>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</si>
  <si>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</si>
  <si>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</si>
  <si>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</si>
  <si>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</si>
  <si>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</si>
  <si>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</si>
  <si>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</si>
  <si>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</si>
  <si>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</si>
  <si>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</si>
  <si>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</si>
  <si>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</si>
  <si>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</si>
  <si>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</si>
  <si>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</si>
  <si>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</si>
  <si>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</si>
  <si>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</si>
  <si>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</si>
  <si>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</si>
  <si>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</si>
  <si>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</si>
  <si>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</si>
  <si>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</si>
  <si>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</si>
  <si>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</si>
  <si>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</si>
  <si>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</si>
  <si>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</si>
  <si>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</si>
  <si>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</si>
  <si>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</si>
  <si>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</si>
  <si>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</si>
  <si>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</si>
  <si>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</si>
  <si>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</si>
  <si>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</si>
  <si>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</si>
  <si>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</si>
  <si>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</si>
  <si>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</si>
  <si>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</si>
  <si>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</si>
  <si>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</si>
  <si>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</si>
  <si>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</si>
  <si>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</si>
  <si>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</si>
  <si>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</si>
  <si>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</si>
  <si>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</si>
  <si>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</si>
  <si>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</si>
  <si>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</si>
  <si>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</si>
  <si>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</si>
  <si>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</si>
  <si>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</si>
  <si>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</si>
  <si>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</si>
  <si>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</si>
  <si>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</si>
  <si>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</si>
  <si>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</si>
  <si>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</si>
  <si>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</si>
  <si>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</si>
  <si>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</si>
  <si>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</si>
  <si>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</si>
  <si>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</si>
  <si>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</si>
  <si>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</si>
  <si>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</si>
  <si>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</si>
  <si>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</si>
  <si>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</si>
  <si>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</si>
  <si>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</si>
  <si>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</si>
  <si>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</si>
  <si>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</si>
  <si>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</si>
  <si>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</si>
  <si>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</si>
  <si>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</si>
  <si>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</si>
  <si>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</si>
  <si>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</si>
  <si>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</si>
  <si>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</si>
  <si>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</si>
  <si>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</si>
  <si>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</si>
  <si>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</si>
  <si>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</si>
  <si>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</si>
  <si>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</si>
  <si>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</si>
  <si>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</si>
  <si>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</si>
  <si>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</si>
  <si>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</si>
  <si>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</si>
  <si>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</si>
  <si>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</si>
  <si>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</si>
  <si>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</si>
  <si>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</si>
  <si>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</si>
  <si>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</si>
  <si>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</si>
  <si>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</si>
  <si>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</si>
  <si>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</si>
  <si>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</si>
  <si>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</si>
  <si>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</si>
  <si>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</si>
  <si>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</si>
  <si>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</si>
  <si>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</si>
  <si>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</si>
  <si>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</si>
  <si>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</si>
  <si>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</si>
  <si>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</si>
  <si>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</si>
  <si>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</si>
  <si>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</si>
  <si>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</si>
  <si>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</si>
  <si>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</si>
  <si>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</si>
  <si>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</si>
  <si>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</si>
  <si>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</si>
  <si>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</si>
  <si>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</si>
  <si>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</si>
  <si>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</si>
  <si>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</si>
  <si>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</si>
  <si>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</si>
  <si>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</si>
  <si>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</si>
  <si>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</si>
  <si>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</si>
  <si>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</si>
  <si>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</si>
  <si>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</si>
  <si>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</si>
  <si>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</si>
  <si>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</si>
  <si>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</si>
  <si>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</si>
  <si>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</si>
  <si>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</si>
  <si>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</si>
  <si>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</si>
  <si>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</si>
  <si>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</si>
  <si>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</si>
  <si>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</si>
  <si>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</si>
  <si>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</si>
  <si>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</si>
  <si>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</si>
  <si>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</si>
  <si>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</si>
  <si>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</si>
  <si>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</si>
  <si>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</si>
  <si>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</si>
  <si>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</si>
  <si>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</si>
  <si>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</si>
  <si>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</si>
  <si>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</si>
  <si>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</si>
  <si>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</si>
  <si>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</si>
  <si>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</si>
  <si>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</si>
  <si>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</si>
  <si>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</si>
  <si>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</si>
  <si>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</si>
  <si>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</si>
  <si>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</si>
  <si>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</si>
  <si>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</si>
  <si>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</si>
  <si>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</si>
  <si>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</si>
  <si>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</si>
  <si>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</si>
  <si>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</si>
  <si>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</si>
  <si>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</si>
  <si>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</si>
  <si>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</si>
  <si>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</si>
  <si>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</si>
  <si>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</si>
  <si>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</si>
  <si>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</si>
  <si>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</si>
  <si>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</si>
  <si>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</si>
  <si>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</si>
  <si>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</si>
  <si>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</si>
  <si>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</si>
  <si>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</si>
  <si>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</si>
  <si>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</si>
  <si>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</si>
  <si>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</si>
  <si>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</si>
  <si>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</si>
  <si>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</si>
  <si>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</si>
  <si>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</si>
  <si>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</si>
  <si>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</si>
  <si>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</si>
  <si>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</si>
  <si>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</si>
  <si>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</si>
  <si>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</si>
  <si>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</si>
  <si>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</si>
  <si>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</si>
  <si>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</si>
  <si>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</si>
  <si>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</si>
  <si>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</si>
  <si>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</si>
  <si>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</si>
  <si>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</si>
  <si>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</si>
  <si>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</si>
  <si>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</si>
  <si>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</si>
  <si>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</si>
  <si>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</si>
  <si>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</si>
  <si>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</si>
  <si>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</si>
  <si>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</si>
  <si>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</si>
  <si>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</si>
  <si>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</si>
  <si>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</si>
  <si>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</si>
  <si>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</si>
  <si>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</si>
  <si>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</si>
  <si>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</si>
  <si>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</si>
  <si>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</si>
  <si>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</si>
  <si>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</si>
  <si>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</si>
  <si>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</si>
  <si>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</si>
  <si>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</si>
  <si>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</si>
  <si>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</si>
  <si>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</si>
  <si>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</si>
  <si>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</si>
  <si>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</si>
  <si>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</si>
  <si>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</si>
  <si>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</si>
  <si>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</si>
  <si>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</si>
  <si>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</si>
  <si>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</si>
  <si>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</si>
  <si>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</si>
  <si>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</si>
  <si>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</si>
  <si>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</si>
  <si>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</si>
  <si>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</si>
  <si>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</si>
  <si>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</si>
  <si>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</si>
  <si>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</si>
  <si>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</si>
  <si>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</si>
  <si>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</si>
  <si>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</si>
  <si>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</si>
  <si>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</si>
  <si>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</si>
  <si>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</si>
  <si>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</si>
  <si>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</si>
  <si>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</si>
  <si>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</si>
  <si>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</si>
  <si>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</si>
  <si>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</si>
  <si>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</si>
  <si>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</si>
  <si>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</si>
  <si>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</si>
  <si>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</si>
  <si>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</si>
  <si>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</si>
  <si>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</si>
  <si>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</si>
  <si>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</si>
  <si>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</si>
  <si>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</si>
  <si>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</si>
  <si>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</si>
  <si>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</si>
  <si>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</si>
  <si>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</si>
  <si>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</si>
  <si>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</si>
  <si>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</si>
  <si>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</si>
  <si>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</si>
  <si>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</si>
  <si>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</si>
  <si>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</si>
  <si>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</si>
  <si>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</si>
  <si>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</si>
  <si>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</si>
  <si>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</si>
  <si>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</si>
  <si>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</si>
  <si>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</si>
  <si>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</si>
  <si>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</si>
  <si>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</si>
  <si>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</si>
  <si>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</si>
  <si>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</si>
  <si>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</si>
  <si>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</si>
  <si>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</si>
  <si>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</si>
  <si>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</si>
  <si>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</si>
  <si>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</si>
  <si>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</si>
  <si>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</si>
  <si>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</si>
  <si>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</si>
  <si>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</si>
  <si>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</si>
  <si>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</si>
  <si>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</si>
  <si>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</si>
  <si>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</si>
  <si>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</si>
  <si>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</si>
  <si>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</si>
  <si>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</si>
  <si>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</si>
  <si>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</si>
  <si>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</si>
  <si>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</si>
  <si>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</si>
  <si>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</si>
  <si>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</si>
  <si>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</si>
  <si>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</si>
  <si>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</si>
  <si>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</si>
  <si>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</si>
  <si>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</si>
  <si>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</si>
  <si>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</si>
  <si>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</si>
  <si>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</si>
  <si>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</si>
  <si>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</si>
  <si>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</si>
  <si>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</si>
  <si>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</si>
  <si>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</si>
  <si>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</si>
  <si>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</si>
  <si>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</si>
  <si>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</si>
  <si>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</si>
  <si>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</si>
  <si>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</si>
  <si>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</si>
  <si>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</si>
  <si>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</si>
  <si>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</si>
  <si>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</si>
  <si>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</si>
  <si>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</si>
  <si>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</si>
  <si>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</si>
  <si>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</si>
  <si>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</si>
  <si>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</si>
  <si>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</si>
  <si>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</si>
  <si>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</si>
  <si>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</si>
  <si>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</si>
  <si>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</si>
  <si>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</si>
  <si>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</si>
  <si>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</si>
  <si>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</si>
  <si>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</si>
  <si>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</si>
  <si>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</si>
  <si>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</si>
  <si>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</si>
  <si>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</si>
  <si>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</si>
  <si>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</si>
  <si>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</si>
  <si>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</si>
  <si>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</si>
  <si>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</si>
  <si>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</si>
  <si>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</si>
  <si>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</si>
  <si>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</si>
  <si>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</si>
  <si>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</si>
  <si>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</si>
  <si>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</si>
  <si>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</si>
  <si>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</si>
  <si>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</si>
  <si>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</si>
  <si>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</si>
  <si>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</si>
  <si>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</si>
  <si>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</si>
  <si>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</si>
  <si>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</si>
  <si>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</si>
  <si>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</si>
  <si>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</si>
  <si>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</si>
  <si>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</si>
  <si>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</si>
  <si>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</si>
  <si>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</si>
  <si>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</si>
  <si>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</si>
  <si>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</si>
  <si>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</si>
  <si>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</si>
  <si>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</si>
  <si>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</si>
  <si>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</si>
  <si>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</si>
  <si>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</si>
  <si>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</si>
  <si>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</si>
  <si>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</si>
  <si>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</si>
  <si>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</si>
  <si>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</si>
  <si>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</si>
  <si>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</si>
  <si>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</si>
  <si>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</si>
  <si>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</si>
  <si>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</si>
  <si>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</si>
  <si>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</si>
  <si>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</si>
  <si>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</si>
  <si>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</si>
  <si>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</si>
  <si>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</si>
  <si>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</si>
  <si>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</si>
  <si>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</si>
  <si>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</si>
  <si>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</si>
  <si>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</si>
  <si>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</si>
  <si>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</si>
  <si>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</si>
  <si>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</si>
  <si>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</si>
  <si>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</si>
  <si>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</si>
  <si>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</si>
  <si>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</si>
  <si>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</si>
  <si>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</si>
  <si>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</si>
  <si>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</si>
  <si>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</si>
  <si>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</si>
  <si>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</si>
  <si>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</si>
  <si>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</si>
  <si>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</si>
  <si>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</si>
  <si>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</si>
  <si>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</si>
  <si>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</si>
  <si>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</si>
  <si>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</si>
  <si>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</si>
  <si>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</si>
  <si>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</si>
  <si>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</si>
  <si>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</si>
  <si>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</si>
  <si>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</si>
  <si>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</si>
  <si>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</si>
  <si>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</si>
  <si>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</si>
  <si>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</si>
  <si>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</si>
  <si>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</si>
  <si>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</si>
  <si>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</si>
  <si>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</si>
  <si>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</si>
  <si>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</si>
  <si>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</si>
  <si>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</si>
  <si>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</si>
  <si>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</si>
  <si>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</si>
  <si>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</si>
  <si>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</si>
  <si>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</si>
  <si>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</si>
  <si>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</si>
  <si>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</si>
  <si>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</si>
  <si>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</si>
  <si>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</si>
  <si>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</si>
  <si>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</si>
  <si>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</si>
  <si>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</si>
  <si>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</si>
  <si>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</si>
  <si>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</si>
  <si>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</si>
  <si>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</si>
  <si>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</si>
  <si>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</si>
  <si>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</si>
  <si>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</si>
  <si>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</si>
  <si>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</si>
  <si>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</si>
  <si>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</si>
  <si>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</si>
  <si>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</si>
  <si>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</si>
  <si>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</si>
  <si>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</si>
  <si>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</si>
  <si>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</si>
  <si>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</si>
  <si>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</si>
  <si>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</si>
  <si>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</si>
  <si>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</si>
  <si>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</si>
  <si>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</si>
  <si>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</si>
  <si>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</si>
  <si>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</si>
  <si>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</si>
  <si>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</si>
  <si>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</si>
  <si>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</si>
  <si>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</si>
  <si>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</si>
  <si>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</si>
  <si>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</si>
  <si>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</si>
  <si>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</si>
  <si>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</si>
  <si>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</si>
  <si>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</si>
  <si>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</si>
  <si>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</si>
  <si>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</si>
  <si>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</si>
  <si>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</si>
  <si>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</si>
  <si>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</si>
  <si>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</si>
  <si>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</si>
  <si>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</si>
  <si>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</si>
  <si>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</si>
  <si>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</si>
  <si>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</si>
  <si>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</si>
  <si>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</si>
  <si>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</si>
  <si>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</si>
  <si>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</si>
  <si>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</si>
  <si>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</si>
  <si>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</si>
  <si>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</si>
  <si>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</si>
  <si>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</si>
  <si>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</si>
  <si>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</si>
  <si>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</si>
  <si>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</si>
  <si>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</si>
  <si>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</si>
  <si>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</si>
  <si>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</si>
  <si>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</si>
  <si>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</si>
  <si>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</si>
  <si>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</si>
  <si>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</si>
  <si>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</si>
  <si>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</si>
  <si>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</si>
  <si>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</si>
  <si>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</si>
  <si>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</si>
  <si>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</si>
  <si>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</si>
  <si>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</si>
  <si>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</si>
  <si>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</si>
  <si>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</si>
  <si>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</si>
  <si>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</si>
  <si>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</si>
  <si>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</si>
  <si>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</si>
  <si>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</si>
  <si>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</si>
  <si>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</si>
  <si>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</si>
  <si>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</si>
  <si>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</si>
  <si>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</si>
  <si>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</si>
  <si>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</si>
  <si>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</si>
  <si>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</si>
  <si>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</si>
  <si>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</si>
  <si>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</si>
  <si>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</si>
  <si>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</si>
  <si>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</si>
  <si>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</si>
  <si>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</si>
  <si>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</si>
  <si>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</si>
  <si>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</si>
  <si>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</si>
  <si>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</si>
  <si>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</si>
  <si>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</si>
  <si>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</si>
  <si>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</si>
  <si>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</si>
  <si>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</si>
  <si>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</si>
  <si>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</si>
  <si>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</si>
  <si>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</si>
  <si>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</si>
  <si>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</si>
  <si>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</si>
  <si>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</si>
  <si>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</si>
  <si>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</si>
  <si>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</si>
  <si>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</si>
  <si>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</si>
  <si>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</si>
  <si>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</si>
  <si>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</si>
  <si>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</si>
  <si>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</si>
  <si>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</si>
  <si>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</si>
  <si>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</si>
  <si>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</si>
  <si>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</si>
  <si>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</si>
  <si>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</si>
  <si>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</si>
  <si>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</si>
  <si>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</si>
  <si>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</si>
  <si>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</si>
  <si>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</si>
  <si>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</si>
  <si>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</si>
  <si>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</si>
  <si>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</si>
  <si>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</si>
  <si>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</si>
  <si>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</si>
  <si>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</si>
  <si>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</si>
  <si>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</si>
  <si>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</si>
  <si>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</si>
  <si>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</si>
  <si>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</si>
  <si>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</si>
  <si>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</si>
  <si>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</si>
  <si>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</si>
  <si>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</si>
  <si>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</si>
  <si>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</si>
  <si>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</si>
  <si>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</si>
  <si>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</si>
  <si>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</si>
  <si>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</si>
  <si>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</si>
  <si>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</si>
  <si>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</si>
  <si>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</si>
  <si>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</si>
  <si>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</si>
  <si>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</si>
  <si>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</si>
  <si>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</si>
  <si>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</si>
  <si>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</si>
  <si>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</si>
  <si>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</si>
  <si>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</si>
  <si>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</si>
  <si>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</si>
  <si>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</si>
  <si>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</si>
  <si>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</si>
  <si>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</si>
  <si>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</si>
  <si>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</si>
  <si>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</si>
  <si>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</si>
  <si>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</si>
  <si>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</si>
  <si>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</si>
  <si>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</si>
  <si>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</si>
  <si>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</si>
  <si>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</si>
  <si>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</si>
  <si>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</si>
  <si>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</si>
  <si>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</si>
  <si>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</si>
  <si>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</si>
  <si>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</si>
  <si>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</si>
  <si>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</si>
  <si>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</si>
  <si>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</si>
  <si>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</si>
  <si>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</si>
  <si>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</si>
  <si>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</si>
  <si>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</si>
  <si>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</si>
  <si>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</si>
  <si>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</si>
  <si>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</si>
  <si>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</si>
  <si>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</si>
  <si>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</si>
  <si>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</si>
  <si>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</si>
  <si>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</si>
  <si>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</si>
  <si>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</si>
  <si>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</si>
  <si>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</si>
  <si>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</si>
  <si>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</si>
  <si>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</si>
  <si>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</si>
  <si>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</si>
  <si>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</si>
  <si>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</si>
  <si>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</si>
  <si>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</si>
  <si>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</si>
  <si>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</si>
  <si>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</si>
  <si>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</si>
  <si>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</si>
  <si>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</si>
  <si>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</si>
  <si>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</si>
  <si>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</si>
  <si>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</si>
  <si>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</si>
  <si>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</si>
  <si>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</si>
  <si>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</si>
  <si>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</si>
  <si>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</si>
  <si>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</si>
  <si>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</si>
  <si>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</si>
  <si>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</si>
  <si>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</si>
  <si>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</si>
  <si>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</si>
  <si>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</si>
  <si>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</si>
  <si>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</si>
  <si>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</si>
  <si>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</si>
  <si>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</si>
  <si>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</si>
  <si>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</si>
  <si>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</si>
  <si>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</si>
  <si>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</si>
  <si>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</si>
  <si>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</si>
  <si>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</si>
  <si>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</si>
  <si>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</si>
  <si>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</si>
  <si>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</si>
  <si>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</si>
  <si>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</si>
  <si>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</si>
  <si>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</si>
  <si>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</si>
  <si>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</si>
  <si>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</si>
  <si>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</si>
  <si>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</si>
  <si>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</si>
  <si>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</si>
  <si>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</si>
  <si>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</si>
  <si>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</si>
  <si>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</si>
  <si>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</si>
  <si>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</si>
  <si>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</si>
  <si>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</si>
  <si>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</si>
  <si>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</si>
  <si>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</si>
  <si>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</si>
  <si>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</si>
  <si>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</si>
  <si>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</si>
  <si>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</si>
  <si>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</si>
  <si>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</si>
  <si>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</si>
  <si>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</si>
  <si>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</si>
  <si>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</si>
  <si>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</si>
  <si>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</si>
  <si>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</si>
  <si>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</si>
  <si>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</si>
  <si>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</si>
  <si>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</si>
  <si>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</si>
  <si>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</si>
  <si>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</si>
  <si>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</si>
  <si>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</si>
  <si>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</si>
  <si>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</si>
  <si>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</si>
  <si>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</si>
  <si>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</si>
  <si>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</si>
  <si>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</si>
  <si>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</si>
  <si>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</si>
  <si>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</si>
  <si>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</si>
  <si>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</si>
  <si>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</si>
  <si>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</si>
  <si>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</si>
  <si>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</si>
  <si>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</si>
  <si>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</si>
  <si>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</si>
  <si>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</si>
  <si>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</si>
  <si>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</si>
  <si>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</si>
  <si>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</si>
  <si>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</si>
  <si>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</si>
  <si>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</si>
  <si>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</si>
  <si>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</si>
  <si>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</si>
  <si>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</si>
  <si>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</si>
  <si>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</si>
  <si>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</si>
  <si>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</si>
  <si>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</si>
  <si>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</si>
  <si>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</si>
  <si>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</si>
  <si>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</si>
  <si>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</si>
  <si>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</si>
  <si>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</si>
  <si>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</si>
  <si>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</si>
  <si>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</si>
  <si>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</si>
  <si>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</si>
  <si>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</si>
  <si>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</si>
  <si>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</si>
  <si>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</si>
  <si>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</si>
  <si>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</si>
  <si>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</si>
  <si>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</si>
  <si>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</si>
  <si>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</si>
  <si>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</si>
  <si>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</si>
  <si>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</si>
  <si>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</si>
  <si>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</si>
  <si>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</si>
  <si>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</si>
  <si>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</si>
  <si>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</si>
  <si>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</si>
  <si>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</si>
  <si>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</si>
  <si>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</si>
  <si>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</si>
  <si>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</si>
  <si>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</si>
  <si>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</si>
  <si>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</si>
  <si>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</si>
  <si>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</si>
  <si>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</si>
  <si>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</si>
  <si>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</si>
  <si>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</si>
  <si>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</si>
  <si>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</si>
  <si>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</si>
  <si>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</si>
  <si>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</si>
  <si>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</si>
  <si>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</si>
  <si>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</si>
  <si>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</si>
  <si>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</si>
  <si>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</si>
  <si>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</si>
  <si>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</si>
  <si>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</si>
  <si>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</si>
  <si>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</si>
  <si>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</si>
  <si>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</si>
  <si>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</si>
  <si>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</si>
  <si>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</si>
  <si>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</si>
  <si>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</si>
  <si>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</si>
  <si>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</si>
  <si>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</si>
  <si>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</si>
  <si>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</si>
  <si>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</si>
  <si>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</si>
  <si>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</si>
  <si>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</si>
  <si>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</si>
  <si>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</si>
  <si>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</si>
  <si>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</si>
  <si>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</si>
  <si>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</si>
  <si>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</si>
  <si>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</si>
  <si>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</si>
  <si>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</si>
  <si>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</si>
  <si>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</si>
  <si>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</si>
  <si>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</si>
  <si>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</si>
  <si>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</si>
  <si>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</si>
  <si>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</si>
  <si>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</si>
  <si>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</si>
  <si>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</si>
  <si>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</si>
  <si>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</si>
  <si>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</si>
  <si>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</si>
  <si>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</si>
  <si>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</si>
  <si>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</si>
  <si>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</si>
  <si>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</si>
  <si>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</si>
  <si>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</si>
  <si>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</si>
  <si>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</si>
  <si>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</si>
  <si>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</si>
  <si>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</si>
  <si>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</si>
  <si>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</si>
  <si>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</si>
  <si>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</si>
  <si>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</si>
  <si>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</si>
  <si>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</si>
  <si>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</si>
  <si>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</si>
  <si>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</si>
  <si>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</si>
  <si>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</si>
  <si>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</si>
  <si>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</si>
  <si>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</si>
  <si>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</si>
  <si>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</si>
  <si>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</si>
  <si>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</si>
  <si>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</si>
  <si>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</si>
  <si>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</si>
  <si>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</si>
  <si>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</si>
  <si>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</si>
  <si>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</si>
  <si>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</si>
  <si>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</si>
  <si>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</si>
  <si>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</si>
  <si>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</si>
  <si>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</si>
  <si>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</si>
  <si>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</si>
  <si>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</si>
  <si>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</si>
  <si>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</si>
  <si>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</si>
  <si>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</si>
  <si>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</si>
  <si>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</si>
  <si>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</si>
  <si>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</si>
  <si>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</si>
  <si>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</si>
  <si>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</si>
  <si>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</si>
  <si>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</si>
  <si>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</si>
  <si>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</si>
  <si>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</si>
  <si>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</si>
  <si>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</si>
  <si>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</si>
  <si>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</si>
  <si>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</si>
  <si>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</si>
  <si>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</si>
  <si>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</si>
  <si>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</si>
  <si>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</si>
  <si>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</si>
  <si>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</si>
  <si>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</si>
  <si>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</si>
  <si>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</si>
  <si>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</si>
  <si>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</si>
  <si>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</si>
  <si>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</si>
  <si>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</si>
  <si>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</si>
  <si>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</si>
  <si>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</si>
  <si>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</si>
  <si>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</si>
  <si>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</si>
  <si>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</si>
  <si>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</si>
  <si>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</si>
  <si>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</si>
  <si>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</si>
  <si>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</si>
  <si>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</si>
  <si>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</si>
  <si>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</si>
  <si>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</si>
  <si>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</si>
  <si>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</si>
  <si>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</si>
  <si>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</si>
  <si>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</si>
  <si>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</si>
  <si>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</si>
  <si>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</si>
  <si>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</si>
  <si>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</si>
  <si>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</si>
  <si>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</si>
  <si>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</si>
  <si>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</si>
  <si>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</si>
  <si>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</si>
  <si>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</si>
  <si>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</si>
  <si>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</si>
  <si>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</si>
  <si>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</si>
  <si>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</si>
  <si>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</si>
  <si>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</si>
  <si>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</si>
  <si>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</si>
  <si>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</si>
  <si>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</si>
  <si>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</si>
  <si>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</si>
  <si>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</si>
  <si>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</si>
  <si>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</si>
  <si>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</si>
  <si>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</si>
  <si>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</si>
  <si>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</si>
  <si>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</si>
  <si>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</si>
  <si>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</si>
  <si>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</si>
  <si>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</si>
  <si>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</si>
  <si>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</si>
  <si>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</si>
  <si>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</si>
  <si>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</si>
  <si>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</si>
  <si>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</si>
  <si>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</si>
  <si>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</si>
  <si>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</si>
  <si>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</si>
  <si>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</si>
  <si>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</si>
  <si>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</si>
  <si>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</si>
  <si>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</si>
  <si>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</si>
  <si>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</si>
  <si>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</si>
  <si>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</si>
  <si>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</si>
  <si>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</si>
  <si>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</si>
  <si>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</si>
  <si>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</si>
  <si>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</si>
  <si>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</si>
  <si>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</si>
  <si>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</si>
  <si>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</si>
  <si>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</si>
  <si>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</si>
  <si>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</si>
  <si>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</si>
  <si>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</si>
  <si>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</si>
  <si>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</si>
  <si>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</si>
  <si>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</si>
  <si>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</si>
  <si>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</si>
  <si>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</si>
  <si>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</si>
  <si>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</si>
  <si>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</si>
  <si>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</si>
  <si>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</si>
  <si>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</si>
  <si>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</si>
  <si>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</si>
  <si>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</si>
  <si>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</si>
  <si>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</si>
  <si>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</si>
  <si>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</si>
  <si>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</si>
  <si>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</si>
  <si>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</si>
  <si>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</si>
  <si>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</si>
  <si>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</si>
  <si>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</si>
  <si>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</si>
  <si>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</si>
  <si>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</si>
  <si>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</si>
  <si>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</si>
  <si>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</si>
  <si>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</si>
  <si>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</si>
  <si>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</si>
  <si>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</si>
  <si>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</si>
  <si>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</si>
  <si>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</si>
  <si>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</si>
  <si>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</si>
  <si>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</si>
  <si>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</si>
  <si>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</si>
  <si>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</si>
  <si>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</si>
  <si>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</si>
  <si>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</si>
  <si>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</si>
  <si>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</si>
  <si>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</si>
  <si>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</si>
  <si>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</si>
  <si>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</si>
  <si>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</si>
  <si>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</si>
  <si>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</si>
  <si>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</si>
  <si>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</si>
  <si>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</si>
  <si>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</si>
  <si>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</si>
  <si>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</si>
  <si>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</si>
  <si>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</si>
  <si>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</si>
  <si>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</si>
  <si>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</si>
  <si>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</si>
  <si>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</si>
  <si>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</si>
  <si>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</si>
  <si>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</si>
  <si>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</si>
  <si>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</si>
  <si>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</si>
  <si>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</si>
  <si>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</si>
  <si>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</si>
  <si>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</si>
  <si>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</si>
  <si>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</si>
  <si>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</si>
  <si>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</si>
  <si>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</si>
  <si>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</si>
  <si>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</si>
  <si>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</si>
  <si>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</si>
  <si>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</si>
  <si>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</si>
  <si>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</si>
  <si>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</si>
  <si>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</si>
  <si>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</si>
  <si>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</si>
  <si>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</si>
  <si>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</si>
  <si>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</si>
  <si>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</si>
  <si>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</si>
  <si>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</si>
  <si>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</si>
  <si>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</si>
  <si>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</si>
  <si>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</si>
  <si>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</si>
  <si>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</si>
  <si>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</si>
  <si>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</si>
  <si>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</si>
  <si>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</si>
  <si>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</si>
  <si>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</si>
  <si>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</si>
  <si>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</si>
  <si>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</si>
  <si>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</si>
  <si>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</si>
  <si>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</si>
  <si>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</si>
  <si>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</si>
  <si>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</si>
  <si>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</si>
  <si>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</si>
  <si>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</si>
  <si>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</si>
  <si>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</si>
  <si>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</si>
  <si>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</si>
  <si>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</si>
  <si>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</si>
  <si>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</si>
  <si>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</si>
  <si>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</si>
  <si>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</si>
  <si>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</si>
  <si>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</si>
  <si>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</si>
  <si>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</si>
  <si>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</si>
  <si>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</si>
  <si>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</si>
  <si>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</si>
  <si>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</si>
  <si>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</si>
  <si>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</si>
  <si>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</si>
  <si>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</si>
  <si>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</si>
  <si>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</si>
  <si>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</si>
  <si>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</si>
  <si>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</si>
  <si>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</si>
  <si>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</si>
  <si>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</si>
  <si>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</si>
  <si>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</si>
  <si>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</si>
  <si>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</si>
  <si>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</si>
  <si>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</si>
  <si>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</si>
  <si>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</si>
  <si>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</si>
  <si>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</si>
  <si>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</si>
  <si>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</si>
  <si>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</si>
  <si>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</si>
  <si>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</si>
  <si>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</si>
  <si>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</si>
  <si>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</si>
  <si>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</si>
  <si>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</si>
  <si>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</si>
  <si>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</si>
  <si>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</si>
  <si>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</si>
  <si>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</si>
  <si>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</si>
  <si>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</si>
  <si>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</si>
  <si>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</si>
  <si>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</si>
  <si>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</si>
  <si>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</si>
  <si>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</si>
  <si>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</si>
  <si>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</si>
  <si>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</si>
  <si>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</si>
  <si>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</si>
  <si>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</si>
  <si>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</si>
  <si>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</si>
  <si>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</si>
  <si>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</si>
  <si>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</si>
  <si>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</si>
  <si>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</si>
  <si>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</si>
  <si>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</si>
  <si>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</si>
  <si>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</si>
  <si>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</si>
  <si>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</si>
  <si>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</si>
  <si>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</si>
  <si>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</si>
  <si>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</si>
  <si>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</si>
  <si>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</si>
  <si>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</si>
  <si>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</si>
  <si>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</si>
  <si>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</si>
  <si>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</si>
  <si>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</si>
  <si>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</si>
  <si>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</si>
  <si>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</si>
  <si>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</si>
  <si>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</si>
  <si>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</si>
  <si>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</si>
  <si>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</si>
  <si>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</si>
  <si>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</si>
  <si>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</si>
  <si>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</si>
  <si>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</si>
  <si>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</si>
  <si>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</si>
  <si>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</si>
  <si>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</si>
  <si>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</si>
  <si>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</si>
  <si>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</si>
  <si>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</si>
  <si>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</si>
  <si>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</si>
  <si>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</si>
  <si>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</si>
  <si>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</si>
  <si>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</si>
  <si>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</si>
  <si>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</si>
  <si>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</si>
  <si>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</si>
  <si>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</si>
  <si>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</si>
  <si>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</si>
  <si>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</si>
  <si>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</si>
  <si>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</si>
  <si>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</si>
  <si>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</si>
  <si>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</si>
  <si>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</si>
  <si>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</si>
  <si>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</si>
  <si>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</si>
  <si>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</si>
  <si>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</si>
  <si>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</si>
  <si>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</si>
  <si>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</si>
  <si>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</si>
  <si>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</si>
  <si>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</si>
  <si>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</si>
  <si>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</si>
  <si>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</si>
  <si>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</si>
  <si>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</si>
  <si>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</si>
  <si>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</si>
  <si>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</si>
  <si>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</si>
  <si>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</si>
  <si>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</si>
  <si>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</si>
  <si>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</si>
  <si>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</si>
  <si>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</si>
  <si>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</si>
  <si>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</si>
  <si>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</si>
  <si>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</si>
  <si>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</si>
  <si>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</si>
  <si>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</si>
  <si>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</si>
  <si>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</si>
  <si>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</si>
  <si>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</si>
  <si>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</si>
  <si>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</si>
  <si>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</si>
  <si>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</si>
  <si>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</si>
  <si>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</si>
  <si>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</si>
  <si>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</si>
  <si>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</si>
  <si>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</si>
  <si>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</si>
  <si>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</si>
  <si>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</si>
  <si>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</si>
  <si>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</si>
  <si>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</si>
  <si>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</si>
  <si>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</si>
  <si>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</si>
  <si>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</si>
  <si>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</si>
  <si>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</si>
  <si>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</si>
  <si>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</si>
  <si>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</si>
  <si>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</si>
  <si>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</si>
  <si>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</si>
  <si>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</si>
  <si>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</si>
  <si>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</si>
  <si>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</si>
  <si>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</si>
  <si>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</si>
  <si>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</si>
  <si>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</si>
  <si>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</si>
  <si>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</si>
  <si>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</si>
  <si>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</si>
  <si>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</si>
  <si>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</si>
  <si>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</si>
  <si>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</si>
  <si>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</si>
  <si>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</si>
  <si>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</si>
  <si>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</si>
  <si>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</si>
  <si>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</si>
  <si>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</si>
  <si>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</si>
  <si>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</si>
  <si>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</si>
  <si>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</si>
  <si>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</si>
  <si>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</si>
  <si>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</si>
  <si>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</si>
  <si>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</si>
  <si>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</si>
  <si>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</si>
  <si>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</si>
  <si>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</si>
  <si>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</si>
  <si>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</si>
  <si>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</si>
  <si>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</si>
  <si>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</si>
  <si>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</si>
  <si>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</si>
  <si>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</si>
  <si>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</si>
  <si>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</si>
  <si>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</si>
  <si>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</si>
  <si>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</si>
  <si>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</si>
  <si>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</si>
  <si>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</si>
  <si>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</si>
  <si>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</si>
  <si>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</si>
  <si>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</si>
  <si>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</si>
  <si>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</si>
  <si>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</si>
  <si>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</si>
  <si>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</si>
  <si>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</si>
  <si>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</si>
  <si>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</si>
  <si>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</si>
  <si>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</si>
  <si>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</si>
  <si>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</si>
  <si>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</si>
  <si>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</si>
  <si>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</si>
  <si>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</si>
  <si>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</si>
  <si>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</si>
  <si>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</si>
  <si>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</si>
  <si>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</si>
  <si>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</si>
  <si>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</si>
  <si>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</si>
  <si>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</si>
  <si>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</si>
  <si>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</si>
  <si>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</si>
  <si>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</si>
  <si>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</si>
  <si>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</si>
  <si>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</si>
  <si>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</si>
  <si>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</si>
  <si>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</si>
  <si>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</si>
  <si>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</si>
  <si>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</si>
  <si>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</si>
  <si>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</si>
  <si>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</si>
  <si>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</si>
  <si>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</si>
  <si>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</si>
  <si>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</si>
  <si>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</si>
  <si>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</si>
  <si>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</si>
  <si>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</si>
  <si>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</si>
  <si>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</si>
  <si>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</si>
  <si>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</si>
  <si>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</si>
  <si>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</si>
  <si>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</si>
  <si>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</si>
  <si>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</si>
  <si>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</si>
  <si>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</si>
  <si>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</si>
  <si>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</si>
  <si>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</si>
  <si>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</si>
  <si>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</si>
  <si>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</si>
  <si>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</si>
  <si>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</si>
  <si>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</si>
  <si>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</si>
  <si>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</si>
  <si>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</si>
  <si>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</si>
  <si>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</si>
  <si>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</si>
  <si>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</si>
  <si>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</si>
  <si>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</si>
  <si>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</si>
  <si>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</si>
  <si>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</si>
  <si>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</si>
  <si>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</si>
  <si>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</si>
  <si>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</si>
  <si>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</si>
  <si>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</si>
  <si>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</si>
  <si>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</si>
  <si>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</si>
  <si>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</si>
  <si>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</si>
  <si>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</si>
  <si>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</si>
  <si>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</si>
  <si>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</si>
  <si>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</si>
  <si>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</si>
  <si>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</si>
  <si>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</si>
  <si>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</si>
  <si>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</si>
  <si>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</si>
  <si>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</si>
  <si>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</si>
  <si>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</si>
  <si>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</si>
  <si>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</si>
  <si>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</si>
  <si>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</si>
  <si>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</si>
  <si>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</si>
  <si>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</si>
  <si>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</si>
  <si>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</si>
  <si>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</si>
  <si>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</si>
  <si>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</si>
  <si>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</si>
  <si>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</si>
  <si>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</si>
  <si>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</si>
  <si>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</si>
  <si>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</si>
  <si>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</si>
  <si>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</si>
  <si>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</si>
  <si>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</si>
  <si>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</si>
  <si>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</si>
  <si>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</si>
  <si>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</si>
  <si>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</si>
  <si>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</si>
  <si>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</si>
  <si>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</si>
  <si>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</si>
  <si>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</si>
  <si>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</si>
  <si>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</si>
  <si>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</si>
  <si>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</si>
  <si>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</si>
  <si>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</si>
  <si>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</si>
  <si>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</si>
  <si>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</si>
  <si>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</si>
  <si>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</si>
  <si>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</si>
  <si>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</si>
  <si>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</si>
  <si>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</si>
  <si>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</si>
  <si>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</si>
  <si>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</si>
  <si>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</si>
  <si>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</si>
  <si>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</si>
  <si>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</si>
  <si>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</si>
  <si>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</si>
  <si>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</si>
  <si>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</si>
  <si>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</si>
  <si>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</si>
  <si>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</si>
  <si>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</si>
  <si>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</si>
  <si>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</si>
  <si>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</si>
  <si>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</si>
  <si>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</si>
  <si>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</si>
  <si>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</si>
  <si>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</si>
  <si>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</si>
  <si>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</si>
  <si>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</si>
  <si>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</si>
  <si>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</si>
  <si>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</si>
  <si>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</si>
  <si>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</si>
  <si>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</si>
  <si>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</si>
  <si>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</si>
  <si>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</si>
  <si>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</si>
  <si>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</si>
  <si>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</si>
  <si>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</si>
  <si>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</si>
  <si>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</si>
  <si>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</si>
  <si>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</si>
  <si>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</si>
  <si>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</si>
  <si>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</si>
  <si>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</si>
  <si>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</si>
  <si>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</si>
  <si>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</si>
  <si>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</si>
  <si>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</si>
  <si>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</si>
  <si>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</si>
  <si>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</si>
  <si>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</si>
  <si>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</si>
  <si>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</si>
  <si>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</si>
  <si>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</si>
  <si>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</si>
  <si>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</si>
  <si>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</si>
  <si>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</si>
  <si>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</si>
  <si>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</si>
  <si>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</si>
  <si>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</si>
  <si>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</si>
  <si>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</si>
  <si>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</si>
  <si>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</si>
  <si>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</si>
  <si>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</si>
  <si>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</si>
  <si>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</si>
  <si>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</si>
  <si>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</si>
  <si>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</si>
  <si>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</si>
  <si>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</si>
  <si>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</si>
  <si>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</si>
  <si>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</si>
  <si>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</si>
  <si>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</si>
  <si>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</si>
  <si>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</si>
  <si>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</si>
  <si>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</si>
  <si>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</si>
  <si>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</si>
  <si>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</si>
  <si>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</si>
  <si>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</si>
  <si>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</si>
  <si>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</si>
  <si>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</si>
  <si>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</si>
  <si>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</si>
  <si>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</si>
  <si>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</si>
  <si>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</si>
  <si>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</si>
  <si>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</si>
  <si>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</si>
  <si>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</si>
  <si>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</si>
  <si>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</si>
  <si>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</si>
  <si>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</si>
  <si>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</si>
  <si>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</si>
  <si>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</si>
  <si>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</si>
  <si>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</si>
  <si>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</si>
  <si>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</si>
  <si>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</si>
  <si>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</si>
  <si>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</si>
  <si>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</si>
  <si>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</si>
  <si>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</si>
  <si>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</si>
  <si>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</si>
  <si>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</si>
  <si>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</si>
  <si>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</si>
  <si>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</si>
  <si>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</si>
  <si>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</si>
  <si>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</si>
  <si>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</si>
  <si>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</si>
  <si>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</si>
  <si>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</si>
  <si>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</si>
  <si>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</si>
  <si>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</si>
  <si>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</si>
  <si>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</si>
  <si>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</si>
  <si>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</si>
  <si>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</si>
  <si>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</si>
  <si>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</si>
  <si>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</si>
  <si>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</si>
  <si>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</si>
  <si>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</si>
  <si>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</si>
  <si>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</si>
  <si>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</si>
  <si>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</si>
  <si>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</si>
  <si>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</si>
  <si>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</si>
  <si>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</si>
  <si>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</si>
  <si>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</si>
  <si>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</si>
  <si>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</si>
  <si>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</si>
  <si>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</si>
  <si>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</si>
  <si>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</si>
  <si>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</si>
  <si>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</si>
  <si>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</si>
  <si>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</si>
  <si>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</si>
  <si>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</si>
  <si>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</si>
  <si>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</si>
  <si>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</si>
  <si>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</si>
  <si>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</si>
  <si>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</si>
  <si>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</si>
  <si>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</si>
  <si>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</si>
  <si>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</si>
  <si>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</si>
  <si>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</si>
  <si>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</si>
  <si>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</si>
  <si>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</si>
  <si>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</si>
  <si>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</si>
  <si>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</si>
  <si>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</si>
  <si>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</si>
  <si>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</si>
  <si>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</si>
  <si>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</si>
  <si>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</si>
  <si>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</si>
  <si>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</si>
  <si>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</si>
  <si>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</si>
  <si>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</si>
  <si>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</si>
  <si>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</si>
  <si>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</si>
  <si>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</si>
  <si>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</si>
  <si>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</si>
  <si>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</si>
  <si>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</si>
  <si>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</si>
  <si>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</si>
  <si>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</si>
  <si>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</si>
  <si>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</si>
  <si>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</si>
  <si>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</si>
  <si>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</si>
  <si>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</si>
  <si>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</si>
  <si>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</si>
  <si>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</si>
  <si>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</si>
  <si>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</si>
  <si>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</si>
  <si>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</si>
  <si>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</si>
  <si>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</si>
  <si>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</si>
  <si>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</si>
  <si>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</si>
  <si>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</si>
  <si>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</si>
  <si>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</si>
  <si>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</si>
  <si>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</si>
  <si>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</si>
  <si>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</si>
  <si>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</si>
  <si>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</si>
  <si>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</si>
  <si>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</si>
  <si>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</si>
  <si>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</si>
  <si>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</si>
  <si>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</si>
  <si>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</si>
  <si>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</si>
  <si>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</si>
  <si>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</si>
  <si>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</si>
  <si>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</si>
  <si>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</si>
  <si>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</si>
  <si>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</si>
  <si>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</si>
  <si>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</si>
  <si>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</si>
  <si>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</si>
  <si>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</si>
  <si>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</si>
  <si>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</si>
  <si>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</si>
  <si>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</si>
  <si>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</si>
  <si>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</si>
  <si>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</si>
  <si>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</si>
  <si>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</si>
  <si>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</si>
  <si>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</si>
  <si>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</si>
  <si>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</si>
  <si>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</si>
  <si>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</si>
  <si>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</si>
  <si>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</si>
  <si>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</si>
  <si>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</si>
  <si>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</si>
  <si>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</si>
  <si>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</si>
  <si>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</si>
  <si>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</si>
  <si>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</si>
  <si>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</si>
  <si>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</si>
  <si>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</si>
  <si>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</si>
  <si>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</si>
  <si>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</si>
  <si>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</si>
  <si>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</si>
  <si>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</si>
  <si>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</si>
  <si>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</si>
  <si>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</si>
  <si>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</si>
  <si>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</si>
  <si>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</si>
  <si>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</si>
  <si>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</si>
  <si>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</si>
  <si>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</si>
  <si>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</si>
  <si>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</si>
  <si>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</si>
  <si>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</si>
  <si>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</si>
  <si>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</si>
  <si>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</si>
  <si>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</si>
  <si>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</si>
  <si>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</si>
  <si>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</si>
  <si>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</si>
  <si>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</si>
  <si>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</si>
  <si>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</si>
  <si>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</si>
  <si>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</si>
  <si>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</si>
  <si>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</si>
  <si>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</si>
  <si>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</si>
  <si>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</si>
  <si>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</si>
  <si>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</si>
  <si>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</si>
  <si>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</si>
  <si>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</si>
  <si>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</si>
  <si>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</si>
  <si>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</si>
  <si>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</si>
  <si>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</si>
  <si>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</si>
  <si>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</si>
  <si>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</si>
  <si>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</si>
  <si>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</si>
  <si>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</si>
  <si>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</si>
  <si>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</si>
  <si>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</si>
  <si>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</si>
  <si>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</si>
  <si>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</si>
  <si>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</si>
  <si>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</si>
  <si>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</si>
  <si>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</si>
  <si>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</si>
  <si>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</si>
  <si>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</si>
  <si>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</si>
  <si>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</si>
  <si>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</si>
  <si>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</si>
  <si>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</si>
  <si>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</si>
  <si>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</si>
  <si>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</si>
  <si>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</si>
  <si>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</si>
  <si>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</si>
  <si>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</si>
  <si>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</si>
  <si>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</si>
  <si>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</si>
  <si>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</si>
  <si>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</si>
  <si>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</si>
  <si>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</si>
  <si>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</si>
  <si>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</si>
  <si>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</si>
  <si>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</si>
  <si>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</si>
  <si>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</si>
  <si>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</si>
  <si>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</si>
  <si>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</si>
  <si>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</si>
  <si>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</si>
  <si>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</si>
  <si>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</si>
  <si>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</si>
  <si>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</si>
  <si>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</si>
  <si>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</si>
  <si>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</si>
  <si>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</si>
  <si>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</si>
  <si>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</si>
  <si>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</si>
  <si>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</si>
  <si>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</si>
  <si>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</si>
  <si>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</si>
  <si>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</si>
  <si>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</si>
  <si>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</si>
  <si>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</si>
  <si>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</si>
  <si>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</si>
  <si>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</si>
  <si>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</si>
  <si>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</si>
  <si>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</si>
  <si>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</si>
  <si>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</si>
  <si>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</si>
  <si>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</si>
  <si>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</si>
  <si>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</si>
  <si>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</si>
  <si>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</si>
  <si>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</si>
  <si>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</si>
  <si>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</si>
  <si>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</si>
  <si>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</si>
  <si>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</si>
  <si>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</si>
  <si>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</si>
  <si>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</si>
  <si>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</si>
  <si>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</si>
  <si>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</si>
  <si>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</si>
  <si>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</si>
  <si>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</si>
  <si>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</si>
  <si>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</si>
  <si>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</si>
  <si>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</si>
  <si>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</si>
  <si>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</si>
  <si>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</si>
  <si>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</si>
  <si>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</si>
  <si>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</si>
  <si>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</si>
  <si>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</si>
  <si>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</si>
  <si>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</si>
  <si>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</si>
  <si>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</si>
  <si>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</si>
  <si>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</si>
  <si>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</si>
  <si>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</si>
  <si>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</si>
  <si>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</si>
  <si>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</si>
  <si>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</si>
  <si>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</si>
  <si>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</si>
  <si>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</si>
  <si>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</si>
  <si>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</si>
  <si>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</si>
  <si>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</si>
  <si>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</si>
  <si>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</si>
  <si>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</si>
  <si>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</si>
  <si>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</si>
  <si>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</si>
  <si>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</si>
  <si>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</si>
  <si>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</si>
  <si>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</si>
  <si>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</si>
  <si>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</si>
  <si>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</si>
  <si>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</si>
  <si>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</si>
  <si>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</si>
  <si>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</si>
  <si>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</si>
  <si>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</si>
  <si>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</si>
  <si>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</si>
  <si>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</si>
  <si>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</si>
  <si>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</si>
  <si>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</si>
  <si>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</si>
  <si>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</si>
  <si>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</si>
  <si>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</si>
  <si>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</si>
  <si>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</si>
  <si>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</si>
  <si>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</si>
  <si>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</si>
  <si>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</si>
  <si>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</si>
  <si>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</si>
  <si>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</si>
  <si>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</si>
  <si>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</si>
  <si>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</si>
  <si>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</si>
  <si>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</si>
  <si>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</si>
  <si>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</si>
  <si>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</si>
  <si>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</si>
  <si>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</si>
  <si>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</si>
  <si>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</si>
  <si>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</si>
  <si>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</si>
  <si>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</si>
  <si>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</si>
  <si>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</si>
  <si>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</si>
  <si>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</si>
  <si>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</si>
  <si>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</si>
  <si>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</si>
  <si>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</si>
  <si>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</si>
  <si>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</si>
  <si>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</si>
  <si>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</si>
  <si>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</si>
  <si>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</si>
  <si>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</si>
  <si>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</si>
  <si>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</si>
  <si>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</si>
  <si>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</si>
  <si>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</si>
  <si>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</si>
  <si>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</si>
  <si>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</si>
  <si>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</si>
  <si>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</si>
  <si>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</si>
  <si>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</si>
  <si>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</si>
  <si>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</si>
  <si>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</si>
  <si>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</si>
  <si>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</si>
  <si>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</si>
  <si>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</si>
  <si>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</si>
  <si>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</si>
  <si>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</si>
  <si>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</si>
  <si>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</si>
  <si>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</si>
  <si>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</si>
  <si>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</si>
  <si>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</si>
  <si>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</si>
  <si>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</si>
  <si>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</si>
  <si>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</si>
  <si>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</si>
  <si>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</si>
  <si>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</si>
  <si>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</si>
  <si>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</si>
  <si>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</si>
  <si>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</si>
  <si>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</si>
  <si>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</si>
  <si>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</si>
  <si>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</si>
  <si>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</si>
  <si>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</si>
  <si>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</si>
  <si>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</si>
  <si>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</si>
  <si>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</si>
  <si>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</si>
  <si>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</si>
  <si>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</si>
  <si>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</si>
  <si>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</si>
  <si>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</si>
  <si>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</si>
  <si>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</si>
  <si>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</si>
  <si>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</si>
  <si>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</si>
  <si>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</si>
  <si>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</si>
  <si>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</si>
  <si>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</si>
  <si>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</si>
  <si>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</si>
  <si>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</si>
  <si>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</si>
  <si>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</si>
  <si>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</si>
  <si>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</si>
  <si>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</si>
  <si>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</si>
  <si>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</si>
  <si>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</si>
  <si>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</si>
  <si>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</si>
  <si>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</si>
  <si>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</si>
  <si>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</si>
  <si>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</si>
  <si>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</si>
  <si>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</si>
  <si>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</si>
  <si>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</si>
  <si>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</si>
  <si>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</si>
  <si>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</si>
  <si>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</si>
  <si>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</si>
  <si>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</si>
  <si>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</si>
  <si>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</si>
  <si>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</si>
  <si>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</si>
  <si>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</si>
  <si>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</si>
  <si>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</si>
  <si>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</si>
  <si>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</si>
  <si>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</si>
  <si>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</si>
  <si>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</si>
  <si>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</si>
  <si>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</si>
  <si>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</si>
  <si>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</si>
  <si>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</si>
  <si>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</si>
  <si>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</si>
  <si>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</si>
  <si>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</si>
  <si>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</si>
  <si>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</si>
  <si>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</si>
  <si>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</si>
  <si>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</si>
  <si>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</si>
  <si>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</si>
  <si>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</si>
  <si>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</si>
  <si>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</si>
  <si>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</si>
  <si>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</si>
  <si>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</si>
  <si>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</si>
  <si>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</si>
  <si>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</si>
  <si>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</si>
  <si>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</si>
  <si>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</si>
  <si>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</si>
  <si>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</si>
  <si>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</si>
  <si>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</si>
  <si>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</si>
  <si>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</si>
  <si>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</si>
  <si>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</si>
  <si>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</si>
  <si>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</si>
  <si>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</si>
  <si>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</si>
  <si>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</si>
  <si>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</si>
  <si>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</si>
  <si>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</si>
  <si>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</si>
  <si>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</si>
  <si>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</si>
  <si>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</si>
  <si>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</si>
  <si>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</si>
  <si>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</si>
  <si>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</si>
  <si>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</si>
  <si>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</si>
  <si>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</si>
  <si>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</si>
  <si>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</si>
  <si>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</si>
  <si>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</si>
  <si>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</si>
  <si>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</si>
  <si>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</si>
  <si>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</si>
  <si>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</si>
  <si>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</si>
  <si>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</si>
  <si>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</si>
  <si>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</si>
  <si>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</si>
  <si>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</si>
  <si>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</si>
  <si>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</si>
  <si>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</si>
  <si>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</si>
  <si>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</si>
  <si>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</si>
  <si>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</si>
  <si>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</si>
  <si>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</si>
  <si>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</si>
  <si>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</si>
  <si>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</si>
  <si>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</si>
  <si>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</si>
  <si>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</si>
  <si>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</si>
  <si>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</si>
  <si>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</si>
  <si>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</si>
  <si>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</si>
  <si>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</si>
  <si>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</si>
  <si>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</si>
  <si>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</si>
  <si>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</si>
  <si>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</si>
  <si>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</si>
  <si>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</si>
  <si>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</si>
  <si>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</si>
  <si>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</si>
  <si>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</si>
  <si>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</si>
  <si>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</si>
  <si>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</si>
  <si>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</si>
  <si>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</si>
  <si>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</si>
  <si>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</si>
  <si>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</si>
  <si>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</si>
  <si>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</si>
  <si>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</si>
  <si>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</si>
  <si>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</si>
  <si>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</si>
  <si>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</si>
  <si>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</si>
  <si>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</si>
  <si>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</si>
  <si>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</si>
  <si>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</si>
  <si>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</si>
  <si>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</si>
  <si>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</si>
  <si>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</si>
  <si>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</si>
  <si>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</si>
  <si>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</si>
  <si>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</si>
  <si>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</si>
  <si>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</si>
  <si>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</si>
  <si>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</si>
  <si>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</si>
  <si>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</si>
  <si>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</si>
  <si>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</si>
  <si>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</si>
  <si>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</si>
  <si>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</si>
  <si>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</si>
  <si>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</si>
  <si>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</si>
  <si>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</si>
  <si>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</si>
  <si>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</si>
  <si>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</si>
  <si>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</si>
  <si>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</si>
  <si>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</si>
  <si>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</si>
  <si>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</si>
  <si>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</si>
  <si>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</si>
  <si>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</si>
  <si>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</si>
  <si>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</si>
  <si>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</si>
  <si>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</si>
  <si>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</si>
  <si>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</si>
  <si>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</si>
  <si>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</si>
  <si>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</si>
  <si>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</si>
  <si>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</si>
  <si>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</si>
  <si>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</si>
  <si>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</si>
  <si>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</si>
  <si>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</si>
  <si>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</si>
  <si>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</si>
  <si>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</si>
  <si>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</si>
  <si>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</si>
  <si>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</si>
  <si>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</si>
  <si>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</si>
  <si>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</si>
  <si>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</si>
  <si>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</si>
  <si>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</si>
  <si>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</si>
  <si>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</si>
  <si>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</si>
  <si>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</si>
  <si>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</si>
  <si>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</si>
  <si>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</si>
  <si>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</si>
  <si>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</si>
  <si>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</si>
  <si>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</si>
  <si>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</si>
  <si>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</si>
  <si>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</si>
  <si>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</si>
  <si>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</si>
  <si>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</si>
  <si>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</si>
  <si>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</si>
  <si>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</si>
  <si>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</si>
  <si>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</si>
  <si>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</si>
  <si>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</si>
  <si>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</si>
  <si>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</si>
  <si>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</si>
  <si>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</si>
  <si>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</si>
  <si>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</si>
  <si>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</si>
  <si>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</si>
  <si>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</si>
  <si>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</si>
  <si>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</si>
  <si>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</si>
  <si>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</si>
  <si>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</si>
  <si>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</si>
  <si>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</si>
  <si>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</si>
  <si>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</si>
  <si>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</si>
  <si>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</si>
  <si>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</si>
  <si>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</si>
  <si>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</si>
  <si>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</si>
  <si>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</si>
  <si>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</si>
  <si>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</si>
  <si>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</si>
  <si>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</si>
  <si>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</si>
  <si>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</si>
  <si>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</si>
  <si>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</si>
  <si>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</si>
  <si>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</si>
  <si>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</si>
  <si>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</si>
  <si>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</si>
  <si>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</si>
  <si>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</si>
  <si>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</si>
  <si>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</si>
  <si>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</si>
  <si>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</si>
  <si>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</si>
  <si>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</si>
  <si>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</si>
  <si>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</si>
  <si>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</si>
  <si>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</si>
  <si>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</si>
  <si>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</si>
  <si>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</si>
  <si>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</si>
  <si>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</si>
  <si>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</si>
  <si>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</si>
  <si>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</si>
  <si>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</si>
  <si>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</si>
  <si>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</si>
  <si>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</si>
  <si>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</si>
  <si>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</si>
  <si>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</si>
  <si>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</si>
  <si>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</si>
  <si>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</si>
  <si>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</si>
  <si>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</si>
  <si>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</si>
  <si>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</si>
  <si>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</si>
  <si>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</si>
  <si>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</si>
  <si>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</si>
  <si>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</si>
  <si>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</si>
  <si>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</si>
  <si>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</si>
  <si>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</si>
  <si>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</si>
  <si>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</si>
  <si>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</si>
  <si>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</si>
  <si>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</si>
  <si>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</si>
  <si>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</si>
  <si>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</si>
  <si>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</si>
  <si>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</si>
  <si>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</si>
  <si>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</si>
  <si>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</si>
  <si>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</si>
  <si>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</si>
  <si>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</si>
  <si>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</si>
  <si>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</si>
  <si>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</si>
  <si>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</si>
  <si>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</si>
  <si>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</si>
  <si>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</si>
  <si>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</si>
  <si>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</si>
  <si>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</si>
  <si>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</si>
  <si>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</si>
  <si>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</si>
  <si>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</si>
  <si>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</si>
  <si>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</si>
  <si>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</si>
  <si>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</si>
  <si>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</si>
  <si>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</si>
  <si>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</si>
  <si>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</si>
  <si>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</si>
  <si>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</si>
  <si>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</si>
  <si>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</si>
  <si>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</si>
  <si>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</si>
  <si>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</si>
  <si>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</si>
  <si>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</si>
  <si>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</si>
  <si>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</si>
  <si>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</si>
  <si>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</si>
  <si>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</si>
  <si>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</si>
  <si>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</si>
  <si>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</si>
  <si>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</si>
  <si>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</si>
  <si>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</si>
  <si>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</si>
  <si>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</si>
  <si>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</si>
  <si>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</si>
  <si>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</si>
  <si>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</si>
  <si>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</si>
  <si>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</si>
  <si>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</si>
  <si>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</si>
  <si>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</si>
  <si>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</si>
  <si>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</si>
  <si>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</si>
  <si>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</si>
  <si>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</si>
  <si>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</si>
  <si>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</si>
  <si>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</si>
  <si>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</si>
  <si>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</si>
  <si>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</si>
  <si>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</si>
  <si>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</si>
  <si>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</si>
  <si>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</si>
  <si>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</si>
  <si>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</si>
  <si>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</si>
  <si>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</si>
  <si>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</si>
  <si>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</si>
  <si>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</si>
  <si>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</si>
  <si>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</si>
  <si>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</si>
  <si>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</si>
  <si>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</si>
  <si>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</si>
  <si>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</si>
  <si>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</si>
  <si>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</si>
  <si>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</si>
  <si>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</si>
  <si>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</si>
  <si>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</si>
  <si>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</si>
  <si>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</si>
  <si>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</si>
  <si>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</si>
  <si>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</si>
  <si>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</si>
  <si>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</si>
  <si>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</si>
  <si>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</si>
  <si>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</si>
  <si>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</si>
  <si>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</si>
  <si>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</si>
  <si>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</si>
  <si>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</si>
  <si>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</si>
  <si>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</si>
  <si>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</si>
  <si>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</si>
  <si>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</si>
  <si>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</si>
  <si>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</si>
  <si>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</si>
  <si>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</si>
  <si>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</si>
  <si>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</si>
  <si>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</si>
  <si>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</si>
  <si>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</si>
  <si>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</si>
  <si>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</si>
  <si>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</si>
  <si>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</si>
  <si>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</si>
  <si>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</si>
  <si>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</si>
  <si>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</si>
  <si>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</si>
  <si>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</si>
  <si>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</si>
  <si>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</si>
  <si>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</si>
  <si>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</si>
  <si>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</si>
  <si>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</si>
  <si>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</si>
  <si>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</si>
  <si>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</si>
  <si>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</si>
  <si>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</si>
  <si>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</si>
  <si>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</si>
  <si>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</si>
  <si>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</si>
  <si>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</si>
  <si>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</si>
  <si>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</si>
  <si>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</si>
  <si>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</si>
  <si>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</si>
  <si>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</si>
  <si>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</si>
  <si>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</si>
  <si>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</si>
  <si>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</si>
  <si>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</si>
  <si>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</si>
  <si>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</si>
  <si>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</si>
  <si>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</si>
  <si>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</si>
  <si>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</si>
  <si>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</si>
  <si>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</si>
  <si>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</si>
  <si>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</si>
  <si>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</si>
  <si>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</si>
  <si>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</si>
  <si>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</si>
  <si>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</si>
  <si>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</si>
  <si>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</si>
  <si>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</si>
  <si>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</si>
  <si>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</si>
  <si>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</si>
  <si>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</si>
  <si>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</si>
  <si>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</si>
  <si>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</si>
  <si>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</si>
  <si>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</si>
  <si>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</si>
  <si>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</si>
  <si>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</si>
  <si>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</si>
  <si>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</si>
  <si>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</si>
  <si>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</si>
  <si>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</si>
  <si>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</si>
  <si>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</si>
  <si>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</si>
  <si>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</si>
  <si>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</si>
  <si>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</si>
  <si>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</si>
  <si>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</si>
  <si>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</si>
  <si>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</si>
  <si>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</si>
  <si>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</si>
  <si>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</si>
  <si>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</si>
  <si>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</si>
  <si>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</si>
  <si>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</si>
  <si>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</si>
  <si>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</si>
  <si>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</si>
  <si>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</si>
  <si>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</si>
  <si>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</si>
  <si>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</si>
  <si>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</si>
  <si>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</si>
  <si>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</si>
  <si>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</si>
  <si>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</si>
  <si>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</si>
  <si>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</si>
  <si>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</si>
  <si>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</si>
  <si>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</si>
  <si>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</si>
  <si>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</si>
  <si>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</si>
  <si>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</si>
  <si>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</si>
  <si>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</si>
  <si>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</si>
  <si>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</si>
  <si>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</si>
  <si>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</si>
  <si>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</si>
  <si>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</si>
  <si>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</si>
  <si>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</si>
  <si>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</si>
  <si>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</si>
  <si>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</si>
  <si>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</si>
  <si>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</si>
  <si>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</si>
  <si>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</si>
  <si>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</si>
  <si>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</si>
  <si>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</si>
  <si>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</si>
  <si>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</si>
  <si>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</si>
  <si>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</si>
  <si>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</si>
  <si>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</si>
  <si>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</si>
  <si>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</si>
  <si>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</si>
  <si>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</si>
  <si>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</si>
  <si>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</si>
  <si>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</si>
  <si>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</si>
  <si>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</si>
  <si>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</si>
  <si>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</si>
  <si>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</si>
  <si>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</si>
  <si>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</si>
  <si>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</si>
  <si>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</si>
  <si>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</si>
  <si>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</si>
  <si>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</si>
  <si>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</si>
  <si>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</si>
  <si>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</si>
  <si>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</si>
  <si>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</si>
  <si>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</si>
  <si>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</si>
  <si>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</si>
  <si>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</si>
  <si>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</si>
  <si>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</si>
  <si>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</si>
  <si>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</si>
  <si>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</si>
  <si>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</si>
  <si>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</si>
  <si>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</si>
  <si>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</si>
  <si>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</si>
  <si>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</si>
  <si>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</si>
  <si>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</si>
  <si>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</si>
  <si>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</si>
  <si>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</si>
  <si>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</si>
  <si>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</si>
  <si>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</si>
  <si>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</si>
  <si>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</si>
  <si>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</si>
  <si>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</si>
  <si>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</si>
  <si>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</si>
  <si>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</si>
  <si>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</si>
  <si>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</si>
  <si>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</si>
  <si>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</si>
  <si>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</si>
  <si>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</si>
  <si>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</si>
  <si>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</si>
  <si>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</si>
  <si>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</si>
  <si>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</si>
  <si>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</si>
  <si>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</si>
  <si>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</si>
  <si>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</si>
  <si>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</si>
  <si>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</si>
  <si>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</si>
  <si>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</si>
  <si>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</si>
  <si>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</si>
  <si>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</si>
  <si>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</si>
  <si>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</si>
  <si>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</si>
  <si>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</si>
  <si>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</si>
  <si>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</si>
  <si>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</si>
  <si>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</si>
  <si>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</si>
  <si>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</si>
  <si>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</si>
  <si>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</si>
  <si>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</si>
  <si>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</si>
  <si>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</si>
  <si>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</si>
  <si>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</si>
  <si>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</si>
  <si>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</si>
  <si>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</si>
  <si>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</si>
  <si>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</si>
  <si>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</si>
  <si>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</si>
  <si>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</si>
  <si>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</si>
  <si>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</si>
  <si>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</si>
  <si>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</si>
  <si>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</si>
  <si>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</si>
  <si>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</si>
  <si>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</si>
  <si>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</si>
  <si>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</si>
  <si>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</si>
  <si>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</si>
  <si>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</si>
  <si>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</si>
  <si>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</si>
  <si>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</si>
  <si>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</si>
  <si>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</si>
  <si>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</si>
  <si>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</si>
  <si>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</si>
  <si>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</si>
  <si>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</si>
  <si>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</si>
  <si>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</si>
  <si>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</si>
  <si>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</si>
  <si>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</si>
  <si>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</si>
  <si>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</si>
  <si>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</si>
  <si>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</si>
  <si>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</si>
  <si>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</si>
  <si>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</si>
  <si>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</si>
  <si>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</si>
  <si>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</si>
  <si>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</si>
  <si>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</si>
  <si>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</si>
  <si>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</si>
  <si>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</si>
  <si>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</si>
  <si>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</si>
  <si>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</si>
  <si>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</si>
  <si>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</si>
  <si>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</si>
  <si>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</si>
  <si>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</si>
  <si>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</si>
  <si>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</si>
  <si>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</si>
  <si>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</si>
  <si>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</si>
  <si>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</si>
  <si>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</si>
  <si>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</si>
  <si>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</si>
  <si>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</si>
  <si>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</si>
  <si>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</si>
  <si>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</si>
  <si>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</si>
  <si>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</si>
  <si>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</si>
  <si>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</si>
  <si>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</si>
  <si>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</si>
  <si>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</si>
  <si>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</si>
  <si>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</si>
  <si>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</si>
  <si>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</si>
  <si>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</si>
  <si>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</si>
  <si>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</si>
  <si>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</si>
  <si>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</si>
  <si>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</si>
  <si>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</si>
  <si>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</si>
  <si>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</si>
  <si>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</si>
  <si>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</si>
  <si>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</si>
  <si>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</si>
  <si>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</si>
  <si>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</si>
  <si>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</si>
  <si>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</si>
  <si>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</si>
  <si>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</si>
  <si>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</si>
  <si>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</si>
  <si>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</si>
  <si>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</si>
  <si>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</si>
  <si>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</si>
  <si>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</si>
  <si>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</si>
  <si>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</si>
  <si>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</si>
  <si>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</si>
  <si>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</si>
  <si>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</si>
  <si>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</si>
  <si>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</si>
  <si>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</si>
  <si>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</si>
  <si>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</si>
  <si>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</si>
  <si>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</si>
  <si>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</si>
  <si>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</si>
  <si>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</si>
  <si>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</si>
  <si>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</si>
  <si>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</si>
  <si>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</si>
  <si>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</si>
  <si>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</si>
  <si>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</si>
  <si>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</si>
  <si>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</si>
  <si>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</si>
  <si>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</si>
  <si>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</si>
  <si>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</si>
  <si>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</si>
  <si>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</si>
  <si>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</si>
  <si>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</si>
  <si>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</si>
  <si>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</si>
  <si>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</si>
  <si>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</si>
  <si>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</si>
  <si>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</si>
  <si>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</si>
  <si>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</si>
  <si>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</si>
  <si>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</si>
  <si>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</si>
  <si>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</si>
  <si>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</si>
  <si>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</si>
  <si>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</si>
  <si>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</si>
  <si>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</si>
  <si>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</si>
  <si>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</si>
  <si>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</si>
  <si>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</si>
  <si>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</si>
  <si>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</si>
  <si>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</si>
  <si>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</si>
  <si>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</si>
  <si>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</si>
  <si>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</si>
  <si>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</si>
  <si>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</si>
  <si>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</si>
  <si>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</si>
  <si>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</si>
  <si>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</si>
  <si>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</si>
  <si>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</si>
  <si>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</si>
  <si>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</si>
  <si>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</si>
  <si>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</si>
  <si>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</si>
  <si>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</si>
  <si>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</si>
  <si>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</si>
  <si>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</si>
  <si>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</si>
  <si>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</si>
  <si>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</si>
  <si>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</si>
  <si>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</si>
  <si>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</si>
  <si>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</si>
  <si>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</si>
  <si>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</si>
  <si>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</si>
  <si>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</si>
  <si>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</si>
  <si>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</si>
  <si>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</si>
  <si>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</si>
  <si>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</si>
  <si>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</si>
  <si>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</si>
  <si>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</si>
  <si>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</si>
  <si>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</si>
  <si>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</si>
  <si>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</si>
  <si>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</si>
  <si>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</si>
  <si>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</si>
  <si>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</si>
  <si>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</si>
  <si>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</si>
  <si>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</si>
  <si>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</si>
  <si>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</si>
  <si>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</si>
  <si>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</si>
  <si>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</si>
  <si>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</si>
  <si>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</si>
  <si>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</si>
  <si>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</si>
  <si>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</si>
  <si>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</si>
  <si>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</si>
  <si>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</si>
  <si>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</si>
  <si>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</si>
  <si>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</si>
  <si>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</si>
  <si>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</si>
  <si>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</si>
  <si>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</si>
  <si>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</si>
  <si>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</si>
  <si>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</si>
  <si>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</si>
  <si>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</si>
  <si>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</si>
  <si>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</si>
  <si>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</si>
  <si>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</si>
  <si>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</si>
  <si>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</si>
  <si>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</si>
  <si>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</si>
  <si>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</si>
  <si>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</si>
  <si>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</si>
  <si>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</si>
  <si>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</si>
  <si>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</si>
  <si>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</si>
  <si>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</si>
  <si>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</si>
  <si>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</si>
  <si>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</si>
  <si>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</si>
  <si>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</si>
  <si>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</si>
  <si>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</si>
  <si>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</si>
  <si>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</si>
  <si>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</si>
  <si>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</si>
  <si>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</si>
  <si>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</si>
  <si>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</si>
  <si>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</si>
  <si>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</si>
  <si>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</si>
  <si>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</si>
  <si>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</si>
  <si>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</si>
  <si>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</si>
  <si>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</si>
  <si>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</si>
  <si>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</si>
  <si>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</si>
  <si>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</si>
  <si>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</si>
  <si>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</si>
  <si>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</si>
  <si>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</si>
  <si>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</si>
  <si>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</si>
  <si>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</si>
  <si>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</si>
  <si>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</si>
  <si>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</si>
  <si>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</si>
  <si>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</si>
  <si>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</si>
  <si>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</si>
  <si>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</si>
  <si>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</si>
  <si>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</si>
  <si>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</si>
  <si>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</si>
  <si>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</si>
  <si>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</si>
  <si>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</si>
  <si>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</si>
  <si>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</si>
  <si>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</si>
  <si>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</si>
  <si>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</si>
  <si>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</si>
  <si>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</si>
  <si>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</si>
  <si>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</si>
  <si>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</si>
  <si>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</si>
  <si>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</si>
  <si>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</si>
  <si>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</si>
  <si>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</si>
  <si>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</si>
  <si>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</si>
  <si>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</si>
  <si>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</si>
  <si>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</si>
  <si>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</si>
  <si>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</si>
  <si>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</si>
  <si>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</si>
  <si>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</si>
  <si>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</si>
  <si>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</si>
  <si>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</si>
  <si>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</si>
  <si>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</si>
  <si>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</si>
  <si>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</si>
  <si>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</si>
  <si>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</si>
  <si>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</si>
  <si>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</si>
  <si>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</si>
  <si>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</si>
  <si>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</si>
  <si>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</si>
  <si>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</si>
  <si>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</si>
  <si>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</si>
  <si>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</si>
  <si>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</si>
  <si>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</si>
  <si>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</si>
  <si>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</si>
  <si>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</si>
  <si>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</si>
  <si>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</si>
  <si>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</si>
  <si>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</si>
  <si>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</si>
  <si>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</si>
  <si>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</si>
  <si>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</si>
  <si>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</si>
  <si>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</si>
  <si>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</si>
  <si>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</si>
  <si>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</si>
  <si>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</si>
  <si>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</si>
  <si>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</si>
  <si>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</si>
  <si>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</si>
  <si>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</si>
  <si>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</si>
  <si>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</si>
  <si>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</si>
  <si>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</si>
  <si>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</si>
  <si>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</si>
  <si>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</si>
  <si>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</si>
  <si>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</si>
  <si>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</si>
  <si>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</si>
  <si>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</si>
  <si>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</si>
  <si>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</si>
  <si>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</si>
  <si>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</si>
  <si>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</si>
  <si>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</si>
  <si>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</si>
  <si>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</si>
  <si>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</si>
  <si>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</si>
  <si>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</si>
  <si>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</si>
  <si>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</si>
  <si>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</si>
  <si>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</si>
  <si>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</si>
  <si>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</si>
  <si>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</si>
  <si>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</si>
  <si>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</si>
  <si>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</si>
  <si>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</si>
  <si>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</si>
  <si>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</si>
  <si>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</si>
  <si>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</si>
  <si>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</si>
  <si>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</si>
  <si>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</si>
  <si>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</si>
  <si>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</si>
  <si>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</si>
  <si>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</si>
  <si>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</si>
  <si>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</si>
  <si>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</si>
  <si>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</si>
  <si>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</si>
  <si>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</si>
  <si>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</si>
  <si>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</si>
  <si>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</si>
  <si>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</si>
  <si>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</si>
  <si>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</si>
  <si>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</si>
  <si>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</si>
  <si>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</si>
  <si>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</si>
  <si>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</si>
  <si>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</si>
  <si>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</si>
  <si>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</si>
  <si>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</si>
  <si>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</si>
  <si>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</si>
  <si>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</si>
  <si>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</si>
  <si>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</si>
  <si>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</si>
  <si>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</si>
  <si>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</si>
  <si>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</si>
  <si>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</si>
  <si>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</si>
  <si>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</si>
  <si>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</si>
  <si>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</si>
  <si>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</si>
  <si>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</si>
  <si>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</si>
  <si>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</si>
  <si>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</si>
  <si>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</si>
  <si>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</si>
  <si>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</si>
  <si>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</si>
  <si>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</si>
  <si>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</si>
  <si>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</si>
  <si>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</si>
  <si>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</si>
  <si>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</si>
  <si>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</si>
  <si>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</si>
  <si>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</si>
  <si>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</si>
  <si>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</si>
  <si>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</si>
  <si>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</si>
  <si>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</si>
  <si>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</si>
  <si>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</si>
  <si>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</si>
  <si>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</si>
  <si>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</si>
  <si>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</si>
  <si>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</si>
  <si>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</si>
  <si>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</si>
  <si>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</si>
  <si>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</si>
  <si>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</si>
  <si>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</si>
  <si>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</si>
  <si>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</si>
  <si>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</si>
  <si>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</si>
  <si>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</si>
  <si>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</si>
  <si>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</si>
  <si>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</si>
  <si>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</si>
  <si>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</si>
  <si>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</si>
  <si>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</si>
  <si>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</si>
  <si>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</si>
  <si>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</si>
  <si>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</si>
  <si>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</si>
  <si>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</si>
  <si>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</si>
  <si>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</si>
  <si>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</si>
  <si>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</si>
  <si>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</si>
  <si>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</si>
  <si>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</si>
  <si>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</si>
  <si>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</si>
  <si>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</si>
  <si>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</si>
  <si>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</si>
  <si>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</si>
  <si>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</si>
  <si>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</si>
  <si>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</si>
  <si>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</si>
  <si>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</si>
  <si>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</si>
  <si>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</si>
  <si>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</si>
  <si>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</si>
  <si>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</si>
  <si>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</si>
  <si>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</si>
  <si>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</si>
  <si>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</si>
  <si>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</si>
  <si>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</si>
  <si>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</si>
  <si>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</si>
  <si>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</si>
  <si>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</si>
  <si>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</si>
  <si>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</si>
  <si>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</si>
  <si>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</si>
  <si>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</si>
  <si>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</si>
  <si>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</si>
  <si>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</si>
  <si>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</si>
  <si>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</si>
  <si>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</si>
  <si>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</si>
  <si>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</si>
  <si>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</si>
  <si>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</si>
  <si>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</si>
  <si>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</si>
  <si>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</si>
  <si>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</si>
  <si>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</si>
  <si>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</si>
  <si>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</si>
  <si>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</si>
  <si>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</si>
  <si>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</si>
  <si>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</si>
  <si>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</si>
  <si>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</si>
  <si>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</si>
  <si>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</si>
  <si>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</si>
  <si>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</si>
  <si>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</si>
  <si>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</si>
  <si>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</si>
  <si>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</si>
  <si>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</si>
  <si>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</si>
  <si>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</si>
  <si>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</si>
  <si>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</si>
  <si>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</si>
  <si>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</si>
  <si>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</si>
  <si>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</si>
  <si>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</si>
  <si>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</si>
  <si>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</si>
  <si>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</si>
  <si>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</si>
  <si>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</si>
  <si>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</si>
  <si>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</si>
  <si>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</si>
  <si>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</si>
  <si>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</si>
  <si>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</si>
  <si>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</si>
  <si>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</si>
  <si>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</si>
  <si>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</si>
  <si>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</si>
  <si>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</si>
  <si>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</si>
  <si>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</si>
  <si>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</si>
  <si>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</si>
  <si>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</si>
  <si>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</si>
  <si>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</si>
  <si>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</si>
  <si>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</si>
  <si>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</si>
  <si>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</si>
  <si>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</si>
  <si>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</si>
  <si>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</si>
  <si>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</si>
  <si>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</si>
  <si>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</si>
  <si>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</si>
  <si>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</si>
  <si>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</si>
  <si>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</si>
  <si>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</si>
  <si>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</si>
  <si>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</si>
  <si>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</si>
  <si>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</si>
  <si>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</si>
  <si>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</si>
  <si>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</si>
  <si>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</si>
  <si>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</si>
  <si>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</si>
  <si>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</si>
  <si>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</si>
  <si>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</si>
  <si>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</si>
  <si>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</si>
  <si>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</si>
  <si>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</si>
  <si>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</si>
  <si>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</si>
  <si>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</si>
  <si>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</si>
  <si>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</si>
  <si>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</si>
  <si>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</si>
  <si>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</si>
  <si>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</si>
  <si>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</si>
  <si>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</si>
  <si>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</si>
  <si>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</si>
  <si>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</si>
  <si>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</si>
  <si>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</si>
  <si>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</si>
  <si>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</si>
  <si>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</si>
  <si>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</si>
  <si>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</si>
  <si>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</si>
  <si>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</si>
  <si>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</si>
  <si>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</si>
  <si>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</si>
  <si>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</si>
  <si>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</si>
  <si>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</si>
  <si>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</si>
  <si>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</si>
  <si>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</si>
  <si>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</si>
  <si>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</si>
  <si>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</si>
  <si>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</si>
  <si>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</si>
  <si>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</si>
  <si>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</si>
  <si>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</si>
  <si>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</si>
  <si>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</si>
  <si>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</si>
  <si>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</si>
  <si>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</si>
  <si>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</si>
  <si>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</si>
  <si>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</si>
  <si>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</si>
  <si>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</si>
  <si>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</si>
  <si>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</si>
  <si>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</si>
  <si>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</si>
  <si>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</si>
  <si>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</si>
  <si>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</si>
  <si>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</si>
  <si>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</si>
  <si>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</si>
  <si>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</si>
  <si>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</si>
  <si>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</si>
  <si>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</si>
  <si>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</si>
  <si>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</si>
  <si>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</si>
  <si>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</si>
  <si>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</si>
  <si>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</si>
  <si>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</si>
  <si>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</si>
  <si>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</si>
  <si>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</si>
  <si>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</si>
  <si>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</si>
  <si>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</si>
  <si>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</si>
  <si>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</si>
  <si>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</si>
  <si>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</si>
  <si>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</si>
  <si>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</si>
  <si>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</si>
  <si>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</si>
  <si>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</si>
  <si>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</si>
  <si>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</si>
  <si>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</si>
  <si>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</si>
  <si>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</si>
  <si>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</si>
  <si>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</si>
  <si>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</si>
  <si>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</si>
  <si>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</si>
  <si>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</si>
  <si>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</si>
  <si>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</si>
  <si>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</si>
  <si>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</si>
  <si>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</si>
  <si>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</si>
  <si>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</si>
  <si>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</si>
  <si>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</si>
  <si>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</si>
  <si>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</si>
  <si>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</si>
  <si>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</si>
  <si>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</si>
  <si>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</si>
  <si>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</si>
  <si>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</si>
  <si>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</si>
  <si>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</si>
  <si>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</si>
  <si>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</si>
  <si>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</si>
  <si>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</si>
  <si>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</si>
  <si>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</si>
  <si>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</si>
  <si>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</si>
  <si>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</si>
  <si>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</si>
  <si>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</si>
  <si>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</si>
  <si>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</si>
  <si>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</si>
  <si>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</si>
  <si>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</si>
  <si>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</si>
  <si>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</si>
  <si>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</si>
  <si>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</si>
  <si>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</si>
  <si>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</si>
  <si>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</si>
  <si>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</si>
  <si>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</si>
  <si>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</si>
  <si>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</si>
  <si>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</si>
  <si>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</si>
  <si>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</si>
  <si>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</si>
  <si>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</si>
  <si>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</si>
  <si>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</si>
  <si>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</si>
  <si>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</si>
  <si>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</si>
  <si>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</si>
  <si>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</si>
  <si>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</si>
  <si>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</si>
  <si>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</si>
  <si>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</si>
  <si>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</si>
  <si>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</si>
  <si>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</si>
  <si>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</si>
  <si>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</si>
  <si>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</si>
  <si>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</si>
  <si>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</si>
  <si>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</si>
  <si>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</si>
  <si>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</si>
  <si>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</si>
  <si>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</si>
  <si>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</si>
  <si>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</si>
  <si>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</si>
  <si>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</si>
  <si>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</si>
  <si>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</si>
  <si>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</si>
  <si>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</si>
  <si>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</si>
  <si>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</si>
  <si>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</si>
  <si>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</si>
  <si>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</si>
  <si>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</si>
  <si>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</si>
  <si>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</si>
  <si>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</si>
  <si>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</si>
  <si>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</si>
  <si>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</si>
  <si>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</si>
  <si>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</si>
  <si>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</si>
  <si>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</si>
  <si>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</si>
  <si>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</si>
  <si>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</si>
  <si>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</si>
  <si>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</si>
  <si>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</si>
  <si>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</si>
  <si>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</si>
  <si>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</si>
  <si>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</si>
  <si>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</si>
  <si>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</si>
  <si>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</si>
  <si>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</si>
  <si>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</si>
  <si>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</si>
  <si>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</si>
  <si>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</si>
  <si>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</si>
  <si>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</si>
  <si>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</si>
  <si>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</si>
  <si>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</si>
  <si>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</si>
  <si>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</si>
  <si>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</si>
  <si>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</si>
  <si>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</si>
  <si>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</si>
  <si>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</si>
  <si>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</si>
  <si>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</si>
  <si>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</si>
  <si>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</si>
  <si>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</si>
  <si>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</si>
  <si>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</si>
  <si>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</si>
  <si>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</si>
  <si>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</si>
  <si>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</si>
  <si>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</si>
  <si>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</si>
  <si>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</si>
  <si>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</si>
  <si>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</si>
  <si>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</si>
  <si>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</si>
  <si>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</si>
  <si>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</si>
  <si>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</si>
  <si>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</si>
  <si>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</si>
  <si>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</si>
  <si>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</si>
  <si>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</si>
  <si>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</si>
  <si>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</si>
  <si>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</si>
  <si>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</si>
  <si>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</si>
  <si>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</si>
  <si>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</si>
  <si>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</si>
  <si>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</si>
  <si>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</si>
  <si>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</si>
  <si>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</si>
  <si>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</si>
  <si>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</si>
  <si>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</si>
  <si>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</si>
  <si>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</si>
  <si>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</si>
  <si>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</si>
  <si>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</si>
  <si>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</si>
  <si>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</si>
  <si>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</si>
  <si>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</si>
  <si>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</si>
  <si>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</si>
  <si>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</si>
  <si>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</si>
  <si>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</si>
  <si>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</si>
  <si>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</si>
  <si>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</si>
  <si>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</si>
  <si>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</si>
  <si>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</si>
  <si>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</si>
  <si>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</si>
  <si>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</si>
  <si>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</si>
  <si>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</si>
  <si>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</si>
  <si>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</si>
  <si>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</si>
  <si>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</si>
  <si>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</si>
  <si>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</si>
  <si>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</si>
  <si>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</si>
  <si>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</si>
  <si>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</si>
  <si>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</si>
  <si>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</si>
  <si>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</si>
  <si>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</si>
  <si>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</si>
  <si>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</si>
  <si>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</si>
  <si>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</si>
  <si>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</si>
  <si>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</si>
  <si>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</si>
  <si>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</si>
  <si>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</si>
  <si>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</si>
  <si>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</si>
  <si>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</si>
  <si>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</si>
  <si>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</si>
  <si>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</si>
  <si>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</si>
  <si>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</si>
  <si>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</si>
  <si>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</si>
  <si>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</si>
  <si>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</si>
  <si>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</si>
  <si>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</si>
  <si>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</si>
  <si>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</si>
  <si>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</si>
  <si>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</si>
  <si>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</si>
  <si>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</si>
  <si>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</si>
  <si>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</si>
  <si>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</si>
  <si>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</si>
  <si>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</si>
  <si>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</si>
  <si>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</si>
  <si>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</si>
  <si>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</si>
  <si>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</si>
  <si>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</si>
  <si>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</si>
  <si>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</si>
  <si>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</si>
  <si>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</si>
  <si>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</si>
  <si>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</si>
  <si>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</si>
  <si>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</si>
  <si>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</si>
  <si>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</si>
  <si>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</si>
  <si>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</si>
  <si>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</si>
  <si>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</si>
  <si>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</si>
  <si>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</si>
  <si>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</si>
  <si>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</si>
  <si>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</si>
  <si>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</si>
  <si>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</si>
  <si>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</si>
  <si>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</si>
  <si>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</si>
  <si>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</si>
  <si>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</si>
  <si>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</si>
  <si>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</si>
  <si>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</si>
  <si>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</si>
  <si>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</si>
  <si>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</si>
  <si>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</si>
  <si>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</si>
  <si>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</si>
  <si>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</si>
  <si>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</si>
  <si>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</si>
  <si>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</si>
  <si>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</si>
  <si>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</si>
  <si>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</si>
  <si>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</si>
  <si>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</si>
  <si>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</si>
  <si>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</si>
  <si>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</si>
  <si>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</si>
  <si>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</si>
  <si>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</si>
  <si>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</si>
  <si>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</si>
  <si>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</si>
  <si>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</si>
  <si>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</si>
  <si>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</si>
  <si>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</si>
  <si>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</si>
  <si>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</si>
  <si>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</si>
  <si>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</si>
  <si>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</si>
  <si>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</si>
  <si>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</si>
  <si>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</si>
  <si>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</si>
  <si>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</si>
  <si>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</si>
  <si>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</si>
  <si>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</si>
  <si>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</si>
  <si>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</si>
  <si>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</si>
  <si>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</si>
  <si>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</si>
  <si>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</si>
  <si>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</si>
  <si>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</si>
  <si>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</si>
  <si>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</si>
  <si>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</si>
  <si>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</si>
  <si>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</si>
  <si>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</si>
  <si>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</si>
  <si>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</si>
  <si>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</si>
  <si>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</si>
  <si>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</si>
  <si>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</si>
  <si>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</si>
  <si>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</si>
  <si>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</si>
  <si>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</si>
  <si>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</si>
  <si>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</si>
  <si>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</si>
  <si>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</si>
  <si>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</si>
  <si>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</si>
  <si>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</si>
  <si>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</si>
  <si>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</si>
  <si>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</si>
  <si>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</si>
  <si>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</si>
  <si>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</si>
  <si>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</si>
  <si>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</si>
  <si>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</si>
  <si>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</si>
  <si>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</si>
  <si>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</si>
  <si>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</si>
  <si>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</si>
  <si>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</si>
  <si>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</si>
  <si>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</si>
  <si>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</si>
  <si>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</si>
  <si>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</si>
  <si>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</si>
  <si>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</si>
  <si>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</si>
  <si>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</si>
  <si>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</si>
  <si>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</si>
  <si>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</si>
  <si>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</si>
  <si>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</si>
  <si>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</si>
  <si>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</si>
  <si>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</si>
  <si>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</si>
  <si>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</si>
  <si>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</si>
  <si>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</si>
  <si>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</si>
  <si>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</si>
  <si>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</si>
  <si>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</si>
  <si>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</si>
  <si>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</si>
  <si>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</si>
  <si>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</si>
  <si>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</si>
  <si>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</si>
  <si>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</si>
  <si>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</si>
  <si>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</si>
  <si>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</si>
  <si>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</si>
  <si>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</si>
  <si>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</si>
  <si>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</si>
  <si>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</si>
  <si>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</si>
  <si>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</si>
  <si>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</si>
  <si>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</si>
  <si>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</si>
  <si>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</si>
  <si>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</si>
  <si>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</si>
  <si>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</si>
  <si>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</si>
  <si>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</si>
  <si>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</si>
  <si>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</si>
  <si>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</si>
  <si>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</si>
  <si>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</si>
  <si>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</si>
  <si>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</si>
  <si>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</si>
  <si>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</si>
  <si>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</si>
  <si>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</si>
  <si>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</si>
  <si>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</si>
  <si>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</si>
  <si>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</si>
  <si>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</si>
  <si>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</si>
  <si>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</si>
  <si>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</si>
  <si>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</si>
  <si>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</si>
  <si>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</si>
  <si>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</si>
  <si>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</si>
  <si>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</si>
  <si>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</si>
  <si>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</si>
  <si>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</si>
  <si>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</si>
  <si>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</si>
  <si>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</si>
  <si>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</si>
  <si>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</si>
  <si>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</si>
  <si>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</si>
  <si>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</si>
  <si>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</si>
  <si>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</si>
  <si>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</si>
  <si>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</si>
  <si>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</si>
  <si>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</si>
  <si>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</si>
  <si>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</si>
  <si>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</si>
  <si>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</si>
  <si>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</si>
  <si>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</si>
  <si>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</si>
  <si>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</si>
  <si>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</si>
  <si>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</si>
  <si>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</si>
  <si>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</si>
  <si>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</si>
  <si>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</si>
  <si>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</si>
  <si>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</si>
  <si>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</si>
  <si>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</si>
  <si>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</si>
  <si>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</si>
  <si>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</si>
  <si>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</si>
  <si>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</si>
  <si>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</si>
  <si>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</si>
  <si>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</si>
  <si>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</si>
  <si>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</si>
  <si>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</si>
  <si>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</si>
  <si>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</si>
  <si>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</si>
  <si>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</si>
  <si>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</si>
  <si>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</si>
  <si>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</si>
  <si>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</si>
  <si>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</si>
  <si>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</si>
  <si>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</si>
  <si>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</si>
  <si>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</si>
  <si>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</si>
  <si>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</si>
  <si>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</si>
  <si>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</si>
  <si>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</si>
  <si>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</si>
  <si>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</si>
  <si>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</si>
  <si>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</si>
  <si>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</si>
  <si>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</si>
  <si>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</si>
  <si>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</si>
  <si>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</si>
  <si>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</si>
  <si>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</si>
  <si>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</si>
  <si>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</si>
  <si>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</si>
  <si>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</si>
  <si>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</si>
  <si>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</si>
  <si>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</si>
  <si>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</si>
  <si>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</si>
  <si>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</si>
  <si>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</si>
  <si>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</si>
  <si>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</si>
  <si>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</si>
  <si>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</si>
  <si>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</si>
  <si>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</si>
  <si>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</si>
  <si>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</si>
  <si>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</si>
  <si>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</si>
  <si>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</si>
  <si>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</si>
  <si>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</si>
  <si>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</si>
  <si>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</si>
  <si>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</si>
  <si>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</si>
  <si>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</si>
  <si>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</si>
  <si>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</si>
  <si>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</si>
  <si>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</si>
  <si>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</si>
  <si>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</si>
  <si>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</si>
  <si>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</si>
  <si>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</si>
  <si>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</si>
  <si>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</si>
  <si>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</si>
  <si>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</si>
  <si>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</si>
  <si>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</si>
  <si>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</si>
  <si>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</si>
  <si>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</si>
  <si>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</si>
  <si>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</si>
  <si>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</si>
  <si>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</si>
  <si>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</si>
  <si>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</si>
  <si>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</si>
  <si>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</si>
  <si>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</si>
  <si>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</si>
  <si>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</si>
  <si>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</si>
  <si>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</si>
  <si>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</si>
  <si>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</si>
  <si>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</si>
  <si>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</si>
  <si>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</si>
  <si>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</si>
  <si>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</si>
  <si>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</si>
  <si>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</si>
  <si>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</si>
  <si>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</si>
  <si>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</si>
  <si>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</si>
  <si>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</si>
  <si>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</si>
  <si>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</si>
  <si>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</si>
  <si>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</si>
  <si>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</si>
  <si>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</si>
  <si>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</si>
  <si>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</si>
  <si>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</si>
  <si>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</si>
  <si>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</si>
  <si>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</si>
  <si>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</si>
  <si>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</si>
  <si>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</si>
  <si>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</si>
  <si>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</si>
  <si>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</si>
  <si>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</si>
  <si>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</si>
  <si>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</si>
  <si>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</si>
  <si>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</si>
  <si>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</si>
  <si>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</si>
  <si>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</si>
  <si>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</si>
  <si>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</si>
  <si>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</si>
  <si>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</si>
  <si>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</si>
  <si>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</si>
  <si>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</si>
  <si>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</si>
  <si>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</si>
  <si>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</si>
  <si>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</si>
  <si>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</si>
  <si>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</si>
  <si>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</si>
  <si>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</si>
  <si>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</si>
  <si>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</si>
  <si>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</si>
  <si>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</si>
  <si>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</si>
  <si>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</si>
  <si>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</si>
  <si>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</si>
  <si>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</si>
  <si>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</si>
  <si>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</si>
  <si>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</si>
  <si>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</si>
  <si>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</si>
  <si>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</si>
  <si>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</si>
  <si>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</si>
  <si>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</si>
  <si>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</si>
  <si>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</si>
  <si>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</si>
  <si>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</si>
  <si>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</si>
  <si>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</si>
  <si>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</si>
  <si>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</si>
  <si>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</si>
  <si>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</si>
  <si>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</si>
  <si>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</si>
  <si>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</si>
  <si>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</si>
  <si>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</si>
  <si>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</si>
  <si>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</si>
  <si>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</si>
  <si>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</si>
  <si>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</si>
  <si>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</si>
  <si>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</si>
  <si>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</si>
  <si>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</si>
  <si>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</si>
  <si>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</si>
  <si>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</si>
  <si>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</si>
  <si>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</si>
  <si>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</si>
  <si>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</si>
  <si>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</si>
  <si>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</si>
  <si>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</si>
  <si>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</si>
  <si>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</si>
  <si>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</si>
  <si>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</si>
  <si>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</si>
  <si>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</si>
  <si>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</si>
  <si>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</si>
  <si>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</si>
  <si>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</si>
  <si>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</si>
  <si>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</si>
  <si>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</si>
  <si>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</si>
  <si>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</si>
  <si>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</si>
  <si>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</si>
  <si>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</si>
  <si>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</si>
  <si>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</si>
  <si>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</si>
  <si>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</si>
  <si>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</si>
  <si>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</si>
  <si>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</si>
  <si>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</si>
  <si>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</si>
  <si>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</si>
  <si>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</si>
  <si>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</si>
  <si>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</si>
  <si>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</si>
  <si>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</si>
  <si>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</si>
  <si>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</si>
  <si>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</si>
  <si>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</si>
  <si>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</si>
  <si>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</si>
  <si>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</si>
  <si>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</si>
  <si>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</si>
  <si>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</si>
  <si>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</si>
  <si>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</si>
  <si>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</si>
  <si>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</si>
  <si>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</si>
  <si>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</si>
  <si>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</si>
  <si>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</si>
  <si>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</si>
  <si>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</si>
  <si>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</si>
  <si>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</si>
  <si>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</si>
  <si>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</si>
  <si>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</si>
  <si>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</si>
  <si>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</si>
  <si>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</si>
  <si>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</si>
  <si>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</si>
  <si>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</si>
  <si>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</si>
  <si>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</si>
  <si>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</si>
  <si>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</si>
  <si>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</si>
  <si>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</si>
  <si>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</si>
  <si>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</si>
  <si>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</si>
  <si>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</si>
  <si>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</si>
  <si>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</si>
  <si>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</si>
  <si>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</si>
  <si>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</si>
  <si>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</si>
  <si>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</si>
  <si>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</si>
  <si>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</si>
  <si>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</si>
  <si>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</si>
  <si>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</si>
  <si>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</si>
  <si>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</si>
  <si>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</si>
  <si>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</si>
  <si>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</si>
  <si>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</si>
  <si>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</si>
  <si>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</si>
  <si>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</si>
  <si>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</si>
  <si>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</si>
  <si>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</si>
  <si>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</si>
  <si>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</si>
  <si>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</si>
  <si>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</si>
  <si>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</si>
  <si>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</si>
  <si>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</si>
  <si>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</si>
  <si>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</si>
  <si>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</si>
  <si>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</si>
  <si>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</si>
  <si>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</si>
  <si>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</si>
  <si>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</si>
  <si>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</si>
  <si>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</si>
  <si>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</si>
  <si>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</si>
  <si>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</si>
  <si>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</si>
  <si>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</si>
  <si>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</si>
  <si>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</si>
  <si>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</si>
  <si>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</si>
  <si>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</si>
  <si>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</si>
  <si>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</si>
  <si>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</si>
  <si>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</si>
  <si>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</si>
  <si>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</si>
  <si>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</si>
  <si>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</si>
  <si>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</si>
  <si>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</si>
  <si>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</si>
  <si>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</si>
  <si>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</si>
  <si>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</si>
  <si>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</si>
  <si>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</si>
  <si>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</si>
  <si>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</si>
  <si>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</si>
  <si>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</si>
  <si>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</si>
  <si>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</si>
  <si>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</si>
  <si>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</si>
  <si>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</si>
  <si>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</si>
  <si>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</si>
  <si>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</si>
  <si>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</si>
  <si>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</si>
  <si>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</si>
  <si>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</si>
  <si>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</si>
  <si>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</si>
  <si>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</si>
  <si>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</si>
  <si>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</si>
  <si>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</si>
  <si>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</si>
  <si>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</si>
  <si>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</si>
  <si>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</si>
  <si>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</si>
  <si>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</si>
  <si>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</si>
  <si>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</si>
  <si>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</si>
  <si>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</si>
  <si>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</si>
  <si>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</si>
  <si>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</si>
  <si>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</si>
  <si>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</si>
  <si>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</si>
  <si>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</si>
  <si>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</si>
  <si>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</si>
  <si>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</si>
  <si>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</si>
  <si>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</si>
  <si>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</si>
  <si>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</si>
  <si>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</si>
  <si>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</si>
  <si>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</si>
  <si>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</si>
  <si>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</si>
  <si>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</si>
  <si>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</si>
  <si>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</si>
  <si>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</si>
  <si>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</si>
  <si>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</si>
  <si>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</si>
  <si>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</si>
  <si>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</si>
  <si>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</si>
  <si>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</si>
  <si>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</si>
  <si>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</si>
  <si>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</si>
  <si>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</si>
  <si>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</si>
  <si>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</si>
  <si>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</si>
  <si>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</si>
  <si>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</si>
  <si>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</si>
  <si>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</si>
  <si>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</si>
  <si>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</si>
  <si>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</si>
  <si>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</si>
  <si>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</si>
  <si>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</si>
  <si>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</si>
  <si>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</si>
  <si>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</si>
  <si>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</si>
  <si>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</si>
  <si>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</si>
  <si>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</si>
  <si>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</si>
  <si>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</si>
  <si>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</si>
  <si>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</si>
  <si>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</si>
  <si>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</si>
  <si>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</si>
  <si>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</si>
  <si>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</si>
  <si>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</si>
  <si>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</si>
  <si>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</si>
  <si>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</si>
  <si>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</si>
  <si>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</si>
  <si>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</si>
  <si>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</si>
  <si>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</si>
  <si>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</si>
  <si>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</si>
  <si>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</si>
  <si>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</si>
  <si>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</si>
  <si>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</si>
  <si>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</si>
  <si>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</si>
  <si>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</si>
  <si>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</si>
  <si>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</si>
  <si>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</si>
  <si>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</si>
  <si>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</si>
  <si>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</si>
  <si>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</si>
  <si>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</si>
  <si>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</si>
  <si>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</si>
  <si>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</si>
  <si>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</si>
  <si>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</si>
  <si>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</si>
  <si>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</si>
  <si>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</si>
  <si>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</si>
  <si>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</si>
  <si>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</si>
  <si>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</si>
  <si>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</si>
  <si>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</si>
  <si>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</si>
  <si>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</si>
  <si>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</si>
  <si>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</si>
  <si>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</si>
  <si>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</si>
  <si>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</si>
  <si>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</si>
  <si>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</si>
  <si>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</si>
  <si>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</si>
  <si>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</si>
  <si>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</si>
  <si>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</si>
  <si>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</si>
  <si>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</si>
  <si>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</si>
  <si>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</si>
  <si>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</si>
  <si>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</si>
  <si>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</si>
  <si>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</si>
  <si>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</si>
  <si>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</si>
  <si>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</si>
  <si>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</si>
  <si>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</si>
  <si>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</si>
  <si>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</si>
  <si>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</si>
  <si>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</si>
  <si>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</si>
  <si>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</si>
  <si>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</si>
  <si>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</si>
  <si>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</si>
  <si>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</si>
  <si>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</si>
  <si>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</si>
  <si>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</si>
  <si>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</si>
  <si>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</si>
  <si>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</si>
  <si>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</si>
  <si>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</si>
  <si>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</si>
  <si>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</si>
  <si>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</si>
  <si>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</si>
  <si>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</si>
  <si>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</si>
  <si>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</si>
  <si>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</si>
  <si>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</si>
  <si>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</si>
  <si>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</si>
  <si>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</si>
  <si>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</si>
  <si>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</si>
  <si>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</si>
  <si>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</si>
  <si>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</si>
  <si>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</si>
  <si>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</si>
  <si>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</si>
  <si>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</si>
  <si>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</si>
  <si>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</si>
  <si>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</si>
  <si>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</si>
  <si>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</si>
  <si>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</si>
  <si>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</si>
  <si>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</si>
  <si>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</si>
  <si>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</si>
  <si>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</si>
  <si>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</si>
  <si>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</si>
  <si>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</si>
  <si>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</si>
  <si>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</si>
  <si>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</si>
  <si>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</si>
  <si>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</si>
  <si>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</si>
  <si>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</si>
  <si>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</si>
  <si>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</si>
  <si>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</si>
  <si>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</si>
  <si>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</si>
  <si>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</si>
  <si>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</si>
  <si>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</si>
  <si>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</si>
  <si>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</si>
  <si>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</si>
  <si>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</si>
  <si>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</si>
  <si>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</si>
  <si>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</si>
  <si>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</si>
  <si>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</si>
  <si>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</si>
  <si>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</si>
  <si>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</si>
  <si>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</si>
  <si>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</si>
  <si>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</si>
  <si>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</si>
  <si>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</si>
  <si>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</si>
  <si>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</si>
  <si>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</si>
  <si>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</si>
  <si>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</si>
  <si>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</si>
  <si>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</si>
  <si>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</si>
  <si>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</si>
  <si>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</si>
  <si>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</si>
  <si>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</si>
  <si>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</si>
  <si>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</si>
  <si>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</si>
  <si>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</si>
  <si>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</si>
  <si>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</si>
  <si>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</si>
  <si>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</si>
  <si>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</si>
  <si>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</si>
  <si>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</si>
  <si>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</si>
  <si>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</si>
  <si>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</si>
  <si>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</si>
  <si>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</si>
  <si>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</si>
  <si>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</si>
  <si>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</si>
  <si>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</si>
  <si>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</si>
  <si>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</si>
  <si>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</si>
  <si>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</si>
  <si>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</si>
  <si>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</si>
  <si>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</si>
  <si>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</si>
  <si>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</si>
  <si>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</si>
  <si>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</si>
  <si>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</si>
  <si>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</si>
  <si>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</si>
  <si>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</si>
  <si>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</si>
  <si>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</si>
  <si>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</si>
  <si>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</si>
  <si>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</si>
  <si>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</si>
  <si>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</si>
  <si>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</si>
  <si>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</si>
  <si>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</si>
  <si>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</si>
  <si>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</si>
  <si>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</si>
  <si>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</si>
  <si>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</si>
  <si>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</si>
  <si>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</si>
  <si>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</si>
  <si>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</si>
  <si>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</si>
  <si>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</si>
  <si>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</si>
  <si>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</si>
  <si>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</si>
  <si>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</si>
  <si>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</si>
  <si>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</si>
  <si>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</si>
  <si>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</si>
  <si>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</si>
  <si>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</si>
  <si>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</si>
  <si>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</si>
  <si>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</si>
  <si>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</si>
  <si>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</si>
  <si>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</si>
  <si>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</si>
  <si>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</si>
  <si>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</si>
  <si>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</si>
  <si>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</si>
  <si>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</si>
  <si>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</si>
  <si>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</si>
  <si>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</si>
  <si>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</si>
  <si>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</si>
  <si>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</si>
  <si>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</si>
  <si>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</si>
  <si>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</si>
  <si>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</si>
  <si>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</si>
  <si>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</si>
  <si>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</si>
  <si>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</si>
  <si>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</si>
  <si>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</si>
  <si>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</si>
  <si>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</si>
  <si>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</si>
  <si>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</si>
  <si>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</si>
  <si>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</si>
  <si>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</si>
  <si>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</si>
  <si>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</si>
  <si>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</si>
  <si>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</si>
  <si>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</si>
  <si>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</si>
  <si>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</si>
  <si>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</si>
  <si>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</si>
  <si>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</si>
  <si>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</si>
  <si>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</si>
  <si>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</si>
  <si>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</si>
  <si>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</si>
  <si>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</si>
  <si>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</si>
  <si>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</si>
  <si>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</si>
  <si>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</si>
  <si>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</si>
  <si>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</si>
  <si>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</si>
  <si>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</si>
  <si>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</si>
  <si>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</si>
  <si>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</si>
  <si>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</si>
  <si>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</si>
  <si>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</si>
  <si>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</si>
  <si>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</si>
  <si>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</si>
  <si>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</si>
  <si>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</si>
  <si>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</si>
  <si>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</si>
  <si>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</si>
  <si>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</si>
  <si>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</si>
  <si>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</si>
  <si>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</si>
  <si>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</si>
  <si>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</si>
  <si>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</si>
  <si>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</si>
  <si>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</si>
  <si>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</si>
  <si>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</si>
  <si>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</si>
  <si>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</si>
  <si>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</si>
  <si>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</si>
  <si>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</si>
  <si>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</si>
  <si>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</si>
  <si>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</si>
  <si>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</si>
  <si>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</si>
  <si>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</si>
  <si>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</si>
  <si>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</si>
  <si>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</si>
  <si>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</si>
  <si>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</si>
  <si>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</si>
  <si>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</si>
  <si>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</si>
  <si>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</si>
  <si>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</si>
  <si>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</si>
  <si>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</si>
  <si>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</si>
  <si>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</si>
  <si>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</si>
  <si>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</si>
  <si>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</si>
  <si>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</si>
  <si>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</si>
  <si>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</si>
  <si>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</si>
  <si>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</si>
  <si>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</si>
  <si>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</si>
  <si>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</si>
  <si>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</si>
  <si>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</si>
  <si>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</si>
  <si>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</si>
  <si>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</si>
  <si>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</si>
  <si>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</si>
  <si>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</si>
  <si>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</si>
  <si>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</si>
  <si>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</si>
  <si>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</si>
  <si>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</si>
  <si>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</si>
  <si>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</si>
  <si>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</si>
  <si>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</si>
  <si>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</si>
  <si>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</si>
  <si>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</si>
  <si>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</si>
  <si>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</si>
  <si>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</si>
  <si>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</si>
  <si>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</si>
  <si>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</si>
  <si>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</si>
  <si>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</si>
  <si>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</si>
  <si>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</si>
  <si>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</si>
  <si>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</si>
  <si>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</si>
  <si>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</si>
  <si>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</si>
  <si>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</si>
  <si>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</si>
  <si>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</si>
  <si>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</si>
  <si>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</si>
  <si>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</si>
  <si>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</si>
  <si>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</si>
  <si>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</si>
  <si>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</si>
  <si>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</si>
  <si>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</si>
  <si>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</si>
  <si>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</si>
  <si>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</si>
  <si>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</si>
  <si>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</si>
  <si>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</si>
  <si>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</si>
  <si>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</si>
  <si>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</si>
  <si>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</si>
  <si>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</si>
  <si>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</si>
  <si>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</si>
  <si>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</si>
  <si>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</si>
  <si>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</si>
  <si>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</si>
  <si>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</si>
  <si>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</si>
  <si>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</si>
  <si>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</si>
  <si>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</si>
  <si>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</si>
  <si>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</si>
  <si>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</si>
  <si>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</si>
  <si>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</si>
  <si>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</si>
  <si>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</si>
  <si>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</si>
  <si>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</si>
  <si>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</si>
  <si>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</si>
  <si>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</si>
  <si>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</si>
  <si>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</si>
  <si>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</si>
  <si>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</si>
  <si>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</si>
  <si>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</si>
  <si>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</si>
  <si>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</si>
  <si>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</si>
  <si>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</si>
  <si>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</si>
  <si>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</si>
  <si>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</si>
  <si>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</si>
  <si>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</si>
  <si>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</si>
  <si>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</si>
  <si>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</si>
  <si>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</si>
  <si>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</si>
  <si>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</si>
  <si>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</si>
  <si>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</si>
  <si>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</si>
  <si>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</si>
  <si>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</si>
  <si>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</si>
  <si>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</si>
  <si>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</si>
  <si>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</si>
  <si>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</si>
  <si>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</si>
  <si>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</si>
  <si>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</si>
  <si>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</si>
  <si>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</si>
  <si>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</si>
  <si>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</si>
  <si>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</si>
  <si>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</si>
  <si>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</si>
  <si>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</si>
  <si>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</si>
  <si>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</si>
  <si>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</si>
  <si>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</si>
  <si>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</si>
  <si>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</si>
  <si>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</si>
  <si>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</si>
  <si>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</si>
  <si>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</si>
  <si>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</si>
  <si>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</si>
  <si>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</si>
  <si>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</si>
  <si>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</si>
  <si>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</si>
  <si>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</si>
  <si>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</si>
  <si>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</si>
  <si>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</si>
  <si>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</si>
  <si>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</si>
  <si>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</si>
  <si>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</si>
  <si>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</si>
  <si>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</si>
  <si>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</si>
  <si>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</si>
  <si>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</si>
  <si>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</si>
  <si>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</si>
  <si>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</si>
  <si>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</si>
  <si>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</si>
  <si>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</si>
  <si>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</si>
  <si>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</si>
  <si>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</si>
  <si>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</si>
  <si>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</si>
  <si>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</si>
  <si>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</si>
  <si>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</si>
  <si>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</si>
  <si>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</si>
  <si>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</si>
  <si>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</si>
  <si>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</si>
  <si>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</si>
  <si>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</si>
  <si>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</si>
  <si>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</si>
  <si>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</si>
  <si>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</si>
  <si>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</si>
  <si>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</si>
  <si>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</si>
  <si>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</si>
  <si>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</si>
  <si>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</si>
  <si>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</si>
  <si>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</si>
  <si>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</si>
  <si>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</si>
  <si>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</si>
  <si>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</si>
  <si>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</si>
  <si>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</si>
  <si>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</si>
  <si>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</si>
  <si>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</si>
  <si>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</si>
  <si>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</si>
  <si>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</si>
  <si>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</si>
  <si>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</si>
  <si>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</si>
  <si>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</si>
  <si>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</si>
  <si>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</si>
  <si>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</si>
  <si>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</si>
  <si>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</si>
  <si>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</si>
  <si>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</si>
  <si>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</si>
  <si>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</si>
  <si>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</si>
  <si>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</si>
  <si>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</si>
  <si>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</si>
  <si>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</si>
  <si>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</si>
  <si>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</si>
  <si>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</si>
  <si>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</si>
  <si>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</si>
  <si>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</si>
  <si>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</si>
  <si>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</si>
  <si>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</si>
  <si>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</si>
  <si>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</si>
  <si>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</si>
  <si>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</si>
  <si>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</si>
  <si>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</si>
  <si>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</si>
  <si>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</si>
  <si>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</si>
  <si>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</si>
  <si>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</si>
  <si>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</si>
  <si>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</si>
  <si>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</si>
  <si>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</si>
  <si>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</si>
  <si>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</si>
  <si>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</si>
  <si>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</si>
  <si>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</si>
  <si>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</si>
  <si>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</si>
  <si>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</si>
  <si>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</si>
  <si>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</si>
  <si>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</si>
  <si>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</si>
  <si>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</si>
  <si>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</si>
  <si>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</si>
  <si>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</si>
  <si>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</si>
  <si>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</si>
  <si>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</si>
  <si>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</si>
  <si>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</si>
  <si>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</si>
  <si>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</si>
  <si>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</si>
  <si>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</si>
  <si>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</si>
  <si>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</si>
  <si>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</si>
  <si>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</si>
  <si>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</si>
  <si>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</si>
  <si>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</si>
  <si>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</si>
  <si>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</si>
  <si>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</si>
  <si>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</si>
  <si>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</si>
  <si>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</si>
  <si>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</si>
  <si>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</si>
  <si>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</si>
  <si>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</si>
  <si>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</si>
  <si>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</si>
  <si>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</si>
  <si>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</si>
  <si>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</si>
  <si>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</si>
  <si>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</si>
  <si>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</si>
  <si>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</si>
  <si>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</si>
  <si>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</si>
  <si>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</si>
  <si>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</si>
  <si>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</si>
  <si>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</si>
  <si>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</si>
  <si>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</si>
  <si>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</si>
  <si>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</si>
  <si>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</si>
  <si>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</si>
  <si>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</si>
  <si>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</si>
  <si>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</si>
  <si>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</si>
  <si>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</si>
  <si>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</si>
  <si>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</si>
  <si>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</si>
  <si>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</si>
  <si>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</si>
  <si>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</si>
  <si>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</si>
  <si>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</si>
  <si>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</si>
  <si>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</si>
  <si>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</si>
  <si>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</si>
  <si>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</si>
  <si>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</si>
  <si>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</si>
  <si>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</si>
  <si>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</si>
  <si>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</si>
  <si>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</si>
  <si>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</si>
  <si>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</si>
  <si>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</si>
  <si>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</si>
  <si>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</si>
  <si>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</si>
  <si>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</si>
  <si>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</si>
  <si>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</si>
  <si>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</si>
  <si>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</si>
  <si>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</si>
  <si>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</si>
  <si>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</si>
  <si>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</si>
  <si>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</si>
  <si>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</si>
  <si>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</si>
  <si>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</si>
  <si>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</si>
  <si>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</si>
  <si>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</si>
  <si>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</si>
  <si>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</si>
  <si>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</si>
  <si>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</si>
  <si>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</si>
  <si>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</si>
  <si>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</si>
  <si>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</si>
  <si>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</si>
  <si>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</si>
  <si>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</si>
  <si>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</si>
  <si>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</si>
  <si>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</si>
  <si>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</si>
  <si>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</si>
  <si>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</si>
  <si>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</si>
  <si>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</si>
  <si>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</si>
  <si>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</si>
  <si>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</si>
  <si>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</si>
  <si>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</si>
  <si>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</si>
  <si>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</si>
  <si>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</si>
  <si>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</si>
  <si>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</si>
  <si>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</si>
  <si>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</si>
  <si>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</si>
  <si>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</si>
  <si>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</si>
  <si>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</si>
  <si>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</si>
  <si>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</si>
  <si>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</si>
  <si>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</si>
  <si>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</si>
  <si>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</si>
  <si>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</si>
  <si>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</si>
  <si>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</si>
  <si>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</si>
  <si>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</si>
  <si>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</si>
  <si>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</si>
  <si>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</si>
  <si>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</si>
  <si>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</si>
  <si>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</si>
  <si>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</si>
  <si>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</si>
  <si>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</si>
  <si>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</si>
  <si>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</si>
  <si>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</si>
  <si>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</si>
  <si>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</si>
  <si>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</si>
  <si>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</si>
  <si>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</si>
  <si>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</si>
  <si>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</si>
  <si>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</si>
  <si>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</si>
  <si>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</si>
  <si>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</si>
  <si>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</si>
  <si>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</si>
  <si>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</si>
  <si>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</si>
  <si>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</si>
  <si>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</si>
  <si>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</si>
  <si>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</si>
  <si>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</si>
  <si>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</si>
  <si>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</si>
  <si>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</si>
  <si>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</si>
  <si>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</si>
  <si>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</si>
  <si>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</si>
  <si>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</si>
  <si>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</si>
  <si>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</si>
  <si>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</si>
  <si>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</si>
  <si>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</si>
  <si>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</si>
  <si>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</si>
  <si>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</si>
  <si>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</si>
  <si>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</si>
  <si>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</si>
  <si>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</si>
  <si>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</si>
  <si>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</si>
  <si>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</si>
  <si>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</si>
  <si>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</si>
  <si>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</si>
  <si>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</si>
  <si>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</si>
  <si>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</si>
  <si>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</si>
  <si>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</si>
  <si>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</si>
  <si>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</si>
  <si>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</si>
  <si>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</si>
  <si>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</si>
  <si>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</si>
  <si>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</si>
  <si>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</si>
  <si>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</si>
  <si>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</si>
  <si>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</si>
  <si>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</si>
  <si>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</si>
  <si>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</si>
  <si>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</si>
  <si>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</si>
  <si>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</si>
  <si>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</si>
  <si>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</si>
  <si>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</si>
  <si>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</si>
  <si>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</si>
  <si>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</si>
  <si>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</si>
  <si>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</si>
  <si>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</si>
  <si>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</si>
  <si>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</si>
  <si>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</si>
  <si>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</si>
  <si>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</si>
  <si>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</si>
  <si>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</si>
  <si>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</si>
  <si>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</si>
  <si>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</si>
  <si>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</si>
  <si>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</si>
  <si>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</si>
  <si>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</si>
  <si>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</si>
  <si>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</si>
  <si>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</si>
  <si>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</si>
  <si>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</si>
  <si>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</si>
  <si>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</si>
  <si>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</si>
  <si>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</si>
  <si>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</si>
  <si>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</si>
  <si>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</si>
  <si>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</si>
  <si>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</si>
  <si>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</si>
  <si>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</si>
  <si>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</si>
  <si>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</si>
  <si>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</si>
  <si>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</si>
  <si>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</si>
  <si>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</si>
  <si>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</si>
  <si>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</si>
  <si>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</si>
  <si>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</si>
  <si>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</si>
  <si>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</si>
  <si>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</si>
  <si>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</si>
  <si>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</si>
  <si>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</si>
  <si>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</si>
  <si>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</si>
  <si>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</si>
  <si>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</si>
  <si>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</si>
  <si>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</si>
  <si>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</si>
  <si>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</si>
  <si>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</si>
  <si>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</si>
  <si>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</si>
  <si>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</si>
  <si>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</si>
  <si>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</si>
  <si>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</si>
  <si>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</si>
  <si>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</si>
  <si>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</si>
  <si>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</si>
  <si>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</si>
  <si>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</si>
  <si>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</si>
  <si>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</si>
  <si>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</si>
  <si>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</si>
  <si>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</si>
  <si>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</si>
  <si>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</si>
  <si>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</si>
  <si>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</si>
  <si>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</si>
  <si>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</si>
  <si>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</si>
  <si>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</si>
  <si>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</si>
  <si>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</si>
  <si>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</si>
  <si>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</si>
  <si>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</si>
  <si>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</si>
  <si>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</si>
  <si>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</si>
  <si>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</si>
  <si>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</si>
  <si>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</si>
  <si>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</si>
  <si>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</si>
  <si>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</si>
  <si>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</si>
  <si>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</si>
  <si>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</si>
  <si>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</si>
  <si>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</si>
  <si>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</si>
  <si>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</si>
  <si>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</si>
  <si>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</si>
  <si>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</si>
  <si>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</si>
  <si>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</si>
  <si>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</si>
  <si>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</si>
  <si>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</si>
  <si>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</si>
  <si>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</si>
  <si>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</si>
  <si>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</si>
  <si>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</si>
  <si>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</si>
  <si>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</si>
  <si>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</si>
  <si>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</si>
  <si>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</si>
  <si>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</si>
  <si>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</si>
  <si>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</si>
  <si>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</si>
  <si>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</si>
  <si>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</si>
  <si>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</si>
  <si>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</si>
  <si>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</si>
  <si>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</si>
  <si>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</si>
  <si>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</si>
  <si>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</si>
  <si>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</si>
  <si>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</si>
  <si>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</si>
  <si>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</si>
  <si>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</si>
  <si>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</si>
  <si>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</si>
  <si>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</si>
  <si>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</si>
  <si>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</si>
  <si>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</si>
  <si>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</si>
  <si>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</si>
  <si>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</si>
  <si>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</si>
  <si>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</si>
  <si>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</si>
  <si>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</si>
  <si>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</si>
  <si>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</si>
  <si>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</si>
  <si>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</si>
  <si>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</si>
  <si>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</si>
  <si>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</si>
  <si>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</si>
  <si>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</si>
  <si>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</si>
  <si>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</si>
  <si>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</si>
  <si>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</si>
  <si>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</si>
  <si>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</si>
  <si>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</si>
  <si>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</si>
  <si>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</si>
  <si>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</si>
  <si>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</si>
  <si>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</si>
  <si>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</si>
  <si>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</si>
  <si>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</si>
  <si>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</si>
  <si>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</si>
  <si>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</si>
  <si>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</si>
  <si>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</si>
  <si>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</si>
  <si>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</si>
  <si>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</si>
  <si>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</si>
  <si>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</si>
  <si>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</si>
  <si>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</si>
  <si>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</si>
  <si>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</si>
  <si>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</si>
  <si>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</si>
  <si>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</si>
  <si>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</si>
  <si>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</si>
  <si>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</si>
  <si>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</si>
  <si>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</si>
  <si>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</si>
  <si>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</si>
  <si>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</si>
  <si>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</si>
  <si>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</si>
  <si>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</si>
  <si>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</si>
  <si>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</si>
  <si>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</si>
  <si>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</si>
  <si>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</si>
  <si>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</si>
  <si>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</si>
  <si>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</si>
  <si>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</si>
  <si>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</si>
  <si>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</si>
  <si>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</si>
  <si>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</si>
  <si>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</si>
  <si>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</si>
  <si>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</si>
  <si>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</si>
  <si>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</si>
  <si>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</si>
  <si>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</si>
  <si>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</si>
  <si>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</si>
  <si>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</si>
  <si>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</si>
  <si>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</si>
  <si>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</si>
  <si>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</si>
  <si>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</si>
  <si>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</si>
  <si>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</si>
  <si>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</si>
  <si>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</si>
  <si>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</si>
  <si>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</si>
  <si>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</si>
  <si>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</si>
  <si>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</si>
  <si>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</si>
  <si>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</si>
  <si>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</si>
  <si>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</si>
  <si>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</si>
  <si>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</si>
  <si>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</si>
  <si>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</si>
  <si>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</si>
  <si>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</si>
  <si>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</si>
  <si>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</si>
  <si>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</si>
  <si>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</si>
  <si>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</si>
  <si>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</si>
  <si>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</si>
  <si>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</si>
  <si>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</si>
  <si>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</si>
  <si>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</si>
  <si>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</si>
  <si>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</si>
  <si>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</si>
  <si>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</si>
  <si>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</si>
  <si>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</si>
  <si>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</si>
  <si>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</si>
  <si>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</si>
  <si>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</si>
  <si>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</si>
  <si>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</si>
  <si>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</si>
  <si>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</si>
  <si>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</si>
  <si>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</si>
  <si>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</si>
  <si>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</si>
  <si>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</si>
  <si>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</si>
  <si>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</si>
  <si>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</si>
  <si>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</si>
  <si>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</si>
  <si>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</si>
  <si>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</si>
  <si>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</si>
  <si>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</si>
  <si>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</si>
  <si>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</si>
  <si>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</si>
  <si>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</si>
  <si>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</si>
  <si>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</si>
  <si>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</si>
  <si>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</si>
  <si>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</si>
  <si>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</si>
  <si>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</si>
  <si>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</si>
  <si>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</si>
  <si>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</si>
  <si>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</si>
  <si>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</si>
  <si>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</si>
  <si>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</si>
  <si>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</si>
  <si>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</si>
  <si>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</si>
  <si>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</si>
  <si>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</si>
  <si>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</si>
  <si>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</si>
  <si>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</si>
  <si>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</si>
  <si>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</si>
  <si>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</si>
  <si>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</si>
  <si>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</si>
  <si>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</si>
  <si>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</si>
  <si>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</si>
  <si>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</si>
  <si>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</si>
  <si>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</si>
  <si>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</si>
  <si>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</si>
  <si>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</si>
  <si>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</si>
  <si>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</si>
  <si>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</si>
  <si>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</si>
  <si>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</si>
  <si>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</si>
  <si>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</si>
  <si>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</si>
  <si>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</si>
  <si>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</si>
  <si>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</si>
  <si>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</si>
  <si>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</si>
  <si>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</si>
  <si>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</si>
  <si>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</si>
  <si>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</si>
  <si>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</si>
  <si>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</si>
  <si>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</si>
  <si>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</si>
  <si>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</si>
  <si>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</si>
  <si>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</si>
  <si>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</si>
  <si>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</si>
  <si>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</si>
  <si>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</si>
  <si>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</si>
  <si>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</si>
  <si>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</si>
  <si>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</si>
  <si>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</si>
  <si>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</si>
  <si>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</si>
  <si>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</si>
  <si>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</si>
  <si>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</si>
  <si>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</si>
  <si>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</si>
  <si>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</si>
  <si>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</si>
  <si>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</si>
  <si>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</si>
  <si>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</si>
  <si>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</si>
  <si>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</si>
  <si>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</si>
  <si>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</si>
  <si>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</si>
  <si>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</si>
  <si>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</si>
  <si>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</si>
  <si>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</si>
  <si>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</si>
  <si>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</si>
  <si>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</si>
  <si>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</si>
  <si>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</si>
  <si>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</si>
  <si>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</si>
  <si>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</si>
  <si>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</si>
  <si>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</si>
  <si>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</si>
  <si>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</si>
  <si>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</si>
  <si>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</si>
  <si>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</si>
  <si>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</si>
  <si>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</si>
  <si>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</si>
  <si>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</si>
  <si>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</si>
  <si>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</si>
  <si>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</si>
  <si>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</si>
  <si>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</si>
  <si>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</si>
  <si>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</si>
  <si>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</si>
  <si>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</si>
  <si>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</si>
  <si>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</si>
  <si>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</si>
  <si>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</si>
  <si>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</si>
  <si>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</si>
  <si>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</si>
  <si>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</si>
  <si>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</si>
  <si>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</si>
  <si>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</si>
  <si>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</si>
  <si>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</si>
  <si>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</si>
  <si>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</si>
  <si>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</si>
  <si>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</si>
  <si>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</si>
  <si>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</si>
  <si>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</si>
  <si>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</si>
  <si>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</si>
  <si>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</si>
  <si>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</si>
  <si>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</si>
  <si>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</si>
  <si>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</si>
  <si>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</si>
  <si>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</si>
  <si>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</si>
  <si>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</si>
  <si>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</si>
  <si>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</si>
  <si>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</si>
  <si>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</si>
  <si>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</si>
  <si>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</si>
  <si>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</si>
  <si>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</si>
  <si>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</si>
  <si>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</si>
  <si>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</si>
  <si>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</si>
  <si>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</si>
  <si>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</si>
  <si>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</si>
  <si>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</si>
  <si>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</si>
  <si>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</si>
  <si>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</si>
  <si>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</si>
  <si>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</si>
  <si>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</si>
  <si>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</si>
  <si>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</si>
  <si>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</si>
  <si>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</si>
  <si>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</si>
  <si>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</si>
  <si>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</si>
  <si>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</si>
  <si>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</si>
  <si>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</si>
  <si>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</si>
  <si>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</si>
  <si>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</si>
  <si>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</si>
  <si>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</si>
  <si>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</si>
  <si>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</si>
  <si>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</si>
  <si>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</si>
  <si>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</si>
  <si>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</si>
  <si>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</si>
  <si>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</si>
  <si>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</si>
  <si>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</si>
  <si>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</si>
  <si>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</si>
  <si>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</si>
  <si>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</si>
  <si>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</si>
  <si>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</si>
  <si>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</si>
  <si>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</si>
  <si>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</si>
  <si>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</si>
  <si>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</si>
  <si>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</si>
  <si>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</si>
  <si>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</si>
  <si>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</si>
  <si>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</si>
  <si>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</si>
  <si>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</si>
  <si>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</si>
  <si>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</si>
  <si>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</si>
  <si>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</si>
  <si>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</si>
  <si>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</si>
  <si>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</si>
  <si>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</si>
  <si>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</si>
  <si>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</si>
  <si>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</si>
  <si>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</si>
  <si>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</si>
  <si>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</si>
  <si>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</si>
  <si>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</si>
  <si>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</si>
  <si>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</si>
  <si>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</si>
  <si>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</si>
  <si>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</si>
  <si>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</si>
  <si>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</si>
  <si>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</si>
  <si>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</si>
  <si>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</si>
  <si>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</si>
  <si>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</si>
  <si>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</si>
  <si>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</si>
  <si>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</si>
  <si>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</si>
  <si>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</si>
  <si>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</si>
  <si>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</si>
  <si>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</si>
  <si>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</si>
  <si>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</si>
  <si>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</si>
  <si>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</si>
  <si>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</si>
  <si>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</si>
  <si>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</si>
  <si>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</si>
  <si>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</si>
  <si>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</si>
  <si>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</si>
  <si>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</si>
  <si>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</si>
  <si>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</si>
  <si>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</si>
  <si>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</si>
  <si>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</si>
  <si>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</si>
  <si>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</si>
  <si>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</si>
  <si>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</si>
  <si>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</si>
  <si>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Profit Margin</t>
  </si>
  <si>
    <t xml:space="preserve">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</si>
</sst>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 #,##0.00_ ;_ * \-#,##0.00_ ;_ * &quot;-&quot;??_ ;_ @_ "/>
    <numFmt numFmtId="164" formatCode="[Green]\▲0.00%;[Red]\ \▼0.00%"/>
    <numFmt numFmtId="165" formatCode="_-[$$-409]* #,##0.00_ ;_-[$$-409]* \-#,##0.00\ ;_-[$$-409]* &quot;-&quot;??_ ;_-@_ "/>
    <numFmt numFmtId="166" formatCode="_-[$$-409]* #,##0_ ;_-[$$-409]* \-#,##0\ ;_-[$$-409]* &quot;-&quot;??_ ;_-@_ "/>
    <numFmt numFmtId="167" formatCode="&quot;#&quot;\ 0"/>
    <numFmt numFmtId="168" formatCode="[Green]\_xd83d_\_xdd3a_0.00%;[Red]\_xd83d_\_xdd3b_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4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165" fontId="3" fillId="0" borderId="0" xfId="1" applyNumberFormat="1" applyFont="1"/>
    <xf numFmtId="165" fontId="0" fillId="0" borderId="3" xfId="0" applyNumberFormat="1" applyBorder="1"/>
    <xf numFmtId="165" fontId="0" fillId="0" borderId="5" xfId="0" applyNumberFormat="1" applyBorder="1"/>
    <xf numFmtId="165" fontId="0" fillId="0" borderId="0" xfId="0" applyNumberFormat="1"/>
    <xf numFmtId="0" fontId="0" fillId="0" borderId="2" xfId="0" applyBorder="1" applyAlignment="1">
      <alignment horizontal="left"/>
    </xf>
    <xf numFmtId="165" fontId="0" fillId="0" borderId="4" xfId="0" applyNumberFormat="1" applyBorder="1"/>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0" fontId="0" fillId="0" borderId="1" xfId="0" applyBorder="1"/>
    <xf numFmtId="166" fontId="0" fillId="0" borderId="3" xfId="0" applyNumberFormat="1" applyBorder="1"/>
    <xf numFmtId="166" fontId="0" fillId="0" borderId="4" xfId="0" applyNumberFormat="1" applyBorder="1"/>
    <xf numFmtId="166" fontId="0" fillId="0" borderId="5" xfId="0" applyNumberFormat="1" applyBorder="1"/>
    <xf numFmtId="0" fontId="0" fillId="0" borderId="7" xfId="0" applyBorder="1"/>
    <xf numFmtId="165" fontId="0" fillId="0" borderId="2" xfId="0" applyNumberFormat="1" applyBorder="1"/>
    <xf numFmtId="165" fontId="0" fillId="0" borderId="10" xfId="0" applyNumberFormat="1" applyBorder="1"/>
    <xf numFmtId="167" fontId="0" fillId="0" borderId="0" xfId="0" applyNumberFormat="1"/>
    <xf numFmtId="10" fontId="0" fillId="0" borderId="0" xfId="2" applyNumberFormat="1" applyFont="1"/>
    <xf numFmtId="0" fontId="0" fillId="0" borderId="11" xfId="0" applyBorder="1"/>
    <xf numFmtId="165" fontId="0" fillId="0" borderId="11" xfId="0" applyNumberFormat="1" applyBorder="1"/>
    <xf numFmtId="165" fontId="0" fillId="0" borderId="12" xfId="0" applyNumberFormat="1" applyBorder="1"/>
    <xf numFmtId="10" fontId="0" fillId="0" borderId="7" xfId="0" applyNumberFormat="1" applyBorder="1"/>
    <xf numFmtId="10" fontId="0" fillId="0" borderId="10" xfId="0" applyNumberFormat="1" applyBorder="1"/>
    <xf numFmtId="0" fontId="0" fillId="0" borderId="9" xfId="0" applyBorder="1" applyAlignment="1">
      <alignment horizontal="left"/>
    </xf>
    <xf numFmtId="165" fontId="0" fillId="0" borderId="9" xfId="0" applyNumberFormat="1" applyBorder="1"/>
    <xf numFmtId="165" fontId="0" fillId="0" borderId="13" xfId="0" applyNumberFormat="1" applyBorder="1"/>
    <xf numFmtId="10" fontId="0" fillId="0" borderId="14" xfId="0" applyNumberFormat="1" applyBorder="1"/>
    <xf numFmtId="168" fontId="6"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1" xfId="0" applyNumberFormat="1" applyBorder="1"/>
    <xf numFmtId="0" fontId="0" fillId="0" borderId="12" xfId="0" applyNumberFormat="1" applyBorder="1"/>
    <xf numFmtId="0" fontId="0" fillId="0" borderId="13" xfId="0" applyNumberFormat="1" applyBorder="1"/>
  </cellXfs>
  <cellStyles count="3">
    <cellStyle name="Comma" xfId="1" builtinId="3"/>
    <cellStyle name="Normal" xfId="0" builtinId="0"/>
    <cellStyle name="Percent" xfId="2" builtinId="5"/>
  </cellStyles>
  <dxfs count="114">
    <dxf>
      <numFmt numFmtId="166" formatCode="_-[$$-409]* #,##0_ ;_-[$$-409]* \-#,##0\ ;_-[$$-409]* &quot;-&quot;??_ ;_-@_ "/>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4" formatCode="0.00%"/>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4" formatCode="0.00%"/>
    </dxf>
    <dxf>
      <numFmt numFmtId="14" formatCode="0.00%"/>
    </dxf>
    <dxf>
      <numFmt numFmtId="166" formatCode="_-[$$-409]* #,##0_ ;_-[$$-409]* \-#,##0\ ;_-[$$-409]* &quot;-&quot;??_ ;_-@_ "/>
    </dxf>
    <dxf>
      <numFmt numFmtId="165" formatCode="_-[$$-409]* #,##0.00_ ;_-[$$-409]* \-#,##0.00\ ;_-[$$-409]* &quot;-&quot;??_ ;_-@_ "/>
    </dxf>
    <dxf>
      <numFmt numFmtId="165" formatCode="_-[$$-409]* #,##0.00_ ;_-[$$-409]* \-#,##0.00\ ;_-[$$-409]* &quot;-&quot;??_ ;_-@_ "/>
    </dxf>
    <dxf>
      <font>
        <color theme="0"/>
      </font>
    </dxf>
    <dxf>
      <fill>
        <patternFill>
          <bgColor theme="3" tint="0.24994659260841701"/>
        </patternFill>
      </fill>
      <border diagonalUp="0" diagonalDown="0">
        <left style="thin">
          <color auto="1"/>
        </left>
        <right style="thin">
          <color auto="1"/>
        </right>
        <top style="thin">
          <color auto="1"/>
        </top>
        <bottom style="thin">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13"/>
      <tableStyleElement type="firstRowStripe" dxfId="112"/>
      <tableStyleElement type="secondRowStripe" dxfId="111"/>
    </tableStyle>
    <tableStyle name="Slicer Style 1" pivot="0" table="0" count="5" xr9:uid="{248C1D91-5D98-41A3-BCD9-6E3E227F5980}">
      <tableStyleElement type="wholeTable" dxfId="110"/>
      <tableStyleElement type="headerRow" dxfId="109"/>
    </tableStyle>
  </tableStyles>
  <extLst>
    <ext xmlns:x14="http://schemas.microsoft.com/office/spreadsheetml/2009/9/main" uri="{46F421CA-312F-682f-3DD2-61675219B42D}">
      <x14:dxfs count="3">
        <dxf>
          <font>
            <color auto="1"/>
          </font>
        </dxf>
        <dxf>
          <font>
            <color auto="1"/>
          </font>
          <fill>
            <patternFill>
              <bgColor theme="3" tint="0.34998626667073579"/>
            </patternFill>
          </fill>
        </dxf>
        <dxf>
          <font>
            <color theme="0"/>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_-[$$-409]* #,##0.00_ ;_-[$$-409]* \-#,##0.00\ ;_-[$$-409]* "-"??_ ;_-@_ </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CBE2-4A6C-9BBE-BE318C764AF5}"/>
            </c:ext>
          </c:extLst>
        </c:ser>
        <c:dLbls>
          <c:showLegendKey val="0"/>
          <c:showVal val="0"/>
          <c:showCatName val="0"/>
          <c:showSerName val="0"/>
          <c:showPercent val="0"/>
          <c:showBubbleSize val="0"/>
        </c:dLbls>
        <c:smooth val="0"/>
        <c:axId val="1331321743"/>
        <c:axId val="1331317903"/>
      </c:lineChart>
      <c:catAx>
        <c:axId val="1331321743"/>
        <c:scaling>
          <c:orientation val="minMax"/>
        </c:scaling>
        <c:delete val="1"/>
        <c:axPos val="b"/>
        <c:numFmt formatCode="General" sourceLinked="1"/>
        <c:majorTickMark val="none"/>
        <c:minorTickMark val="none"/>
        <c:tickLblPos val="nextTo"/>
        <c:crossAx val="1331317903"/>
        <c:crosses val="autoZero"/>
        <c:auto val="1"/>
        <c:lblAlgn val="ctr"/>
        <c:lblOffset val="100"/>
        <c:noMultiLvlLbl val="0"/>
      </c:catAx>
      <c:valAx>
        <c:axId val="1331317903"/>
        <c:scaling>
          <c:orientation val="minMax"/>
        </c:scaling>
        <c:delete val="1"/>
        <c:axPos val="l"/>
        <c:numFmt formatCode="_-[$$-409]* #,##0.00_ ;_-[$$-409]* \-#,##0.00\ ;_-[$$-409]* &quot;-&quot;??_ ;_-@_ " sourceLinked="1"/>
        <c:majorTickMark val="none"/>
        <c:minorTickMark val="none"/>
        <c:tickLblPos val="nextTo"/>
        <c:crossAx val="133132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_-[$$-409]* #,##0.00_ ;_-[$$-409]* \-#,##0.00\ ;_-[$$-409]* "-"??_ ;_-@_ </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3321-4ABA-B0F0-2977F9C496FF}"/>
            </c:ext>
          </c:extLst>
        </c:ser>
        <c:dLbls>
          <c:showLegendKey val="0"/>
          <c:showVal val="0"/>
          <c:showCatName val="0"/>
          <c:showSerName val="0"/>
          <c:showPercent val="0"/>
          <c:showBubbleSize val="0"/>
        </c:dLbls>
        <c:smooth val="0"/>
        <c:axId val="1331340943"/>
        <c:axId val="1331334223"/>
      </c:lineChart>
      <c:catAx>
        <c:axId val="1331340943"/>
        <c:scaling>
          <c:orientation val="minMax"/>
        </c:scaling>
        <c:delete val="1"/>
        <c:axPos val="b"/>
        <c:numFmt formatCode="General" sourceLinked="1"/>
        <c:majorTickMark val="none"/>
        <c:minorTickMark val="none"/>
        <c:tickLblPos val="nextTo"/>
        <c:crossAx val="1331334223"/>
        <c:crosses val="autoZero"/>
        <c:auto val="1"/>
        <c:lblAlgn val="ctr"/>
        <c:lblOffset val="100"/>
        <c:noMultiLvlLbl val="0"/>
      </c:catAx>
      <c:valAx>
        <c:axId val="1331334223"/>
        <c:scaling>
          <c:orientation val="minMax"/>
        </c:scaling>
        <c:delete val="1"/>
        <c:axPos val="l"/>
        <c:numFmt formatCode="_-[$$-409]* #,##0.00_ ;_-[$$-409]* \-#,##0.00\ ;_-[$$-409]* &quot;-&quot;??_ ;_-@_ " sourceLinked="1"/>
        <c:majorTickMark val="none"/>
        <c:minorTickMark val="none"/>
        <c:tickLblPos val="nextTo"/>
        <c:crossAx val="133134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2D98-4448-91C4-87568DEFA6EA}"/>
            </c:ext>
          </c:extLst>
        </c:ser>
        <c:dLbls>
          <c:showLegendKey val="0"/>
          <c:showVal val="0"/>
          <c:showCatName val="0"/>
          <c:showSerName val="0"/>
          <c:showPercent val="0"/>
          <c:showBubbleSize val="0"/>
        </c:dLbls>
        <c:smooth val="0"/>
        <c:axId val="1331339983"/>
        <c:axId val="1331340463"/>
      </c:lineChart>
      <c:catAx>
        <c:axId val="1331339983"/>
        <c:scaling>
          <c:orientation val="minMax"/>
        </c:scaling>
        <c:delete val="1"/>
        <c:axPos val="b"/>
        <c:numFmt formatCode="General" sourceLinked="1"/>
        <c:majorTickMark val="none"/>
        <c:minorTickMark val="none"/>
        <c:tickLblPos val="nextTo"/>
        <c:crossAx val="1331340463"/>
        <c:crosses val="autoZero"/>
        <c:auto val="1"/>
        <c:lblAlgn val="ctr"/>
        <c:lblOffset val="100"/>
        <c:noMultiLvlLbl val="0"/>
      </c:catAx>
      <c:valAx>
        <c:axId val="1331340463"/>
        <c:scaling>
          <c:orientation val="minMax"/>
        </c:scaling>
        <c:delete val="1"/>
        <c:axPos val="l"/>
        <c:numFmt formatCode="General" sourceLinked="1"/>
        <c:majorTickMark val="none"/>
        <c:minorTickMark val="none"/>
        <c:tickLblPos val="nextTo"/>
        <c:crossAx val="13313399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6083-4A5F-8B75-61BE3D940CE0}"/>
            </c:ext>
          </c:extLst>
        </c:ser>
        <c:dLbls>
          <c:showLegendKey val="0"/>
          <c:showVal val="0"/>
          <c:showCatName val="0"/>
          <c:showSerName val="0"/>
          <c:showPercent val="0"/>
          <c:showBubbleSize val="0"/>
        </c:dLbls>
        <c:smooth val="0"/>
        <c:axId val="1094313119"/>
        <c:axId val="1094305439"/>
      </c:lineChart>
      <c:catAx>
        <c:axId val="1094313119"/>
        <c:scaling>
          <c:orientation val="minMax"/>
        </c:scaling>
        <c:delete val="1"/>
        <c:axPos val="b"/>
        <c:numFmt formatCode="General" sourceLinked="1"/>
        <c:majorTickMark val="none"/>
        <c:minorTickMark val="none"/>
        <c:tickLblPos val="nextTo"/>
        <c:crossAx val="1094305439"/>
        <c:crosses val="autoZero"/>
        <c:auto val="1"/>
        <c:lblAlgn val="ctr"/>
        <c:lblOffset val="100"/>
        <c:noMultiLvlLbl val="0"/>
      </c:catAx>
      <c:valAx>
        <c:axId val="1094305439"/>
        <c:scaling>
          <c:orientation val="minMax"/>
        </c:scaling>
        <c:delete val="1"/>
        <c:axPos val="l"/>
        <c:numFmt formatCode="General" sourceLinked="1"/>
        <c:majorTickMark val="none"/>
        <c:minorTickMark val="none"/>
        <c:tickLblPos val="nextTo"/>
        <c:crossAx val="109431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0722-4B57-B0FD-A49755375FDB}"/>
            </c:ext>
          </c:extLst>
        </c:ser>
        <c:dLbls>
          <c:showLegendKey val="0"/>
          <c:showVal val="0"/>
          <c:showCatName val="0"/>
          <c:showSerName val="0"/>
          <c:showPercent val="0"/>
          <c:showBubbleSize val="0"/>
        </c:dLbls>
        <c:smooth val="0"/>
        <c:axId val="1331330383"/>
        <c:axId val="1331327503"/>
      </c:lineChart>
      <c:catAx>
        <c:axId val="1331330383"/>
        <c:scaling>
          <c:orientation val="minMax"/>
        </c:scaling>
        <c:delete val="1"/>
        <c:axPos val="b"/>
        <c:numFmt formatCode="General" sourceLinked="1"/>
        <c:majorTickMark val="none"/>
        <c:minorTickMark val="none"/>
        <c:tickLblPos val="nextTo"/>
        <c:crossAx val="1331327503"/>
        <c:crosses val="autoZero"/>
        <c:auto val="1"/>
        <c:lblAlgn val="ctr"/>
        <c:lblOffset val="100"/>
        <c:noMultiLvlLbl val="0"/>
      </c:catAx>
      <c:valAx>
        <c:axId val="1331327503"/>
        <c:scaling>
          <c:orientation val="minMax"/>
        </c:scaling>
        <c:delete val="1"/>
        <c:axPos val="l"/>
        <c:numFmt formatCode="0.00%" sourceLinked="1"/>
        <c:majorTickMark val="none"/>
        <c:minorTickMark val="none"/>
        <c:tickLblPos val="nextTo"/>
        <c:crossAx val="13313303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_-[$$-409]* #,##0.00_ ;_-[$$-409]* \-#,##0.00\ ;_-[$$-409]* "-"??_ ;_-@_ </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0-33BF-4661-A9C4-48142F80E120}"/>
            </c:ext>
          </c:extLst>
        </c:ser>
        <c:dLbls>
          <c:showLegendKey val="0"/>
          <c:showVal val="0"/>
          <c:showCatName val="0"/>
          <c:showSerName val="0"/>
          <c:showPercent val="0"/>
          <c:showBubbleSize val="0"/>
        </c:dLbls>
        <c:axId val="1195892095"/>
        <c:axId val="11958815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_-[$$-409]* #,##0.00_ ;_-[$$-409]* \-#,##0.00\ ;_-[$$-409]* "-"??_ ;_-@_ </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1-33BF-4661-A9C4-48142F80E120}"/>
            </c:ext>
          </c:extLst>
        </c:ser>
        <c:dLbls>
          <c:showLegendKey val="0"/>
          <c:showVal val="0"/>
          <c:showCatName val="0"/>
          <c:showSerName val="0"/>
          <c:showPercent val="0"/>
          <c:showBubbleSize val="0"/>
        </c:dLbls>
        <c:gapWidth val="95"/>
        <c:overlap val="-27"/>
        <c:axId val="1195883455"/>
        <c:axId val="1195885855"/>
      </c:barChart>
      <c:catAx>
        <c:axId val="119588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5885855"/>
        <c:crosses val="autoZero"/>
        <c:auto val="1"/>
        <c:lblAlgn val="ctr"/>
        <c:lblOffset val="100"/>
        <c:noMultiLvlLbl val="0"/>
      </c:catAx>
      <c:valAx>
        <c:axId val="11958858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0">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5883455"/>
        <c:crosses val="autoZero"/>
        <c:crossBetween val="between"/>
      </c:valAx>
      <c:valAx>
        <c:axId val="119588153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5892095"/>
        <c:crosses val="max"/>
        <c:crossBetween val="between"/>
      </c:valAx>
      <c:catAx>
        <c:axId val="1195892095"/>
        <c:scaling>
          <c:orientation val="minMax"/>
        </c:scaling>
        <c:delete val="1"/>
        <c:axPos val="b"/>
        <c:numFmt formatCode="General" sourceLinked="1"/>
        <c:majorTickMark val="out"/>
        <c:minorTickMark val="none"/>
        <c:tickLblPos val="nextTo"/>
        <c:crossAx val="1195881535"/>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345238095238076"/>
              <c:y val="-5.20833333333333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369047619047619"/>
              <c:y val="9.89126359205099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384920634920634"/>
              <c:y val="-7.440476190476190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93549243844522"/>
          <c:y val="0.15509936257967755"/>
          <c:w val="0.51381155480564933"/>
          <c:h val="0.77071733220847394"/>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D1-4968-ABAB-B95B365041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D1-4968-ABAB-B95B365041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D1-4968-ABAB-B95B365041BF}"/>
              </c:ext>
            </c:extLst>
          </c:dPt>
          <c:dLbls>
            <c:dLbl>
              <c:idx val="0"/>
              <c:layout>
                <c:manualLayout>
                  <c:x val="0.19345238095238076"/>
                  <c:y val="-5.20833333333333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D1-4968-ABAB-B95B365041BF}"/>
                </c:ext>
              </c:extLst>
            </c:dLbl>
            <c:dLbl>
              <c:idx val="1"/>
              <c:layout>
                <c:manualLayout>
                  <c:x val="0.16369047619047619"/>
                  <c:y val="9.89126359205099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D1-4968-ABAB-B95B365041BF}"/>
                </c:ext>
              </c:extLst>
            </c:dLbl>
            <c:dLbl>
              <c:idx val="2"/>
              <c:layout>
                <c:manualLayout>
                  <c:x val="-0.14384920634920634"/>
                  <c:y val="-7.440476190476190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D1-4968-ABAB-B95B365041B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0.28378867448238887</c:v>
                </c:pt>
                <c:pt idx="1">
                  <c:v>0.2895787786831498</c:v>
                </c:pt>
                <c:pt idx="2">
                  <c:v>0.42663254683446128</c:v>
                </c:pt>
              </c:numCache>
            </c:numRef>
          </c:val>
          <c:extLst>
            <c:ext xmlns:c16="http://schemas.microsoft.com/office/drawing/2014/chart" uri="{C3380CC4-5D6E-409C-BE32-E72D297353CC}">
              <c16:uniqueId val="{00000006-32D1-4968-ABAB-B95B365041BF}"/>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27173073953991"/>
          <c:y val="8.4485407066052232E-2"/>
          <c:w val="0.78859101435849932"/>
          <c:h val="0.87711213517665143"/>
        </c:manualLayout>
      </c:layout>
      <c:barChart>
        <c:barDir val="bar"/>
        <c:grouping val="clustered"/>
        <c:varyColors val="0"/>
        <c:ser>
          <c:idx val="0"/>
          <c:order val="0"/>
          <c:tx>
            <c:strRef>
              <c:f>'Top 5'!$B$3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Storage</c:v>
                </c:pt>
                <c:pt idx="2">
                  <c:v>Machines</c:v>
                </c:pt>
                <c:pt idx="3">
                  <c:v>Chairs</c:v>
                </c:pt>
                <c:pt idx="4">
                  <c:v>Phones</c:v>
                </c:pt>
              </c:strCache>
            </c:strRef>
          </c:cat>
          <c:val>
            <c:numRef>
              <c:f>'Top 5'!$B$4:$B$9</c:f>
              <c:numCache>
                <c:formatCode>_-[$$-409]* #,##0_ ;_-[$$-409]* \-#,##0\ ;_-[$$-409]* "-"??_ ;_-@_ </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A7A0-4F75-A3AA-A31CC1CA7501}"/>
            </c:ext>
          </c:extLst>
        </c:ser>
        <c:dLbls>
          <c:dLblPos val="inEnd"/>
          <c:showLegendKey val="0"/>
          <c:showVal val="1"/>
          <c:showCatName val="0"/>
          <c:showSerName val="0"/>
          <c:showPercent val="0"/>
          <c:showBubbleSize val="0"/>
        </c:dLbls>
        <c:gapWidth val="62"/>
        <c:axId val="1331342863"/>
        <c:axId val="1331350063"/>
      </c:barChart>
      <c:catAx>
        <c:axId val="1331342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1350063"/>
        <c:crosses val="autoZero"/>
        <c:auto val="1"/>
        <c:lblAlgn val="ctr"/>
        <c:lblOffset val="100"/>
        <c:noMultiLvlLbl val="0"/>
      </c:catAx>
      <c:valAx>
        <c:axId val="1331350063"/>
        <c:scaling>
          <c:orientation val="minMax"/>
        </c:scaling>
        <c:delete val="1"/>
        <c:axPos val="b"/>
        <c:numFmt formatCode="_-[$$-409]* #,##0_ ;_-[$$-409]* \-#,##0\ ;_-[$$-409]* &quot;-&quot;??_ ;_-@_ " sourceLinked="1"/>
        <c:majorTickMark val="none"/>
        <c:minorTickMark val="none"/>
        <c:tickLblPos val="nextTo"/>
        <c:crossAx val="133134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_-[$$-409]* #,##0.00_ ;_-[$$-409]* \-#,##0.00\ ;_-[$$-409]* "-"??_ ;_-@_ </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1-ECD1-440D-ABF2-C2CD69380B4F}"/>
            </c:ext>
          </c:extLst>
        </c:ser>
        <c:dLbls>
          <c:showLegendKey val="0"/>
          <c:showVal val="0"/>
          <c:showCatName val="0"/>
          <c:showSerName val="0"/>
          <c:showPercent val="0"/>
          <c:showBubbleSize val="0"/>
        </c:dLbls>
        <c:axId val="1195892095"/>
        <c:axId val="11958815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_-[$$-409]* #,##0.00_ ;_-[$$-409]* \-#,##0.00\ ;_-[$$-409]* "-"??_ ;_-@_ </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0-ECD1-440D-ABF2-C2CD69380B4F}"/>
            </c:ext>
          </c:extLst>
        </c:ser>
        <c:dLbls>
          <c:showLegendKey val="0"/>
          <c:showVal val="0"/>
          <c:showCatName val="0"/>
          <c:showSerName val="0"/>
          <c:showPercent val="0"/>
          <c:showBubbleSize val="0"/>
        </c:dLbls>
        <c:gapWidth val="219"/>
        <c:overlap val="-27"/>
        <c:axId val="1195883455"/>
        <c:axId val="1195885855"/>
      </c:barChart>
      <c:catAx>
        <c:axId val="119588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885855"/>
        <c:crosses val="autoZero"/>
        <c:auto val="1"/>
        <c:lblAlgn val="ctr"/>
        <c:lblOffset val="100"/>
        <c:noMultiLvlLbl val="0"/>
      </c:catAx>
      <c:valAx>
        <c:axId val="119588585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883455"/>
        <c:crosses val="autoZero"/>
        <c:crossBetween val="between"/>
      </c:valAx>
      <c:valAx>
        <c:axId val="1195881535"/>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892095"/>
        <c:crosses val="max"/>
        <c:crossBetween val="between"/>
      </c:valAx>
      <c:catAx>
        <c:axId val="1195892095"/>
        <c:scaling>
          <c:orientation val="minMax"/>
        </c:scaling>
        <c:delete val="1"/>
        <c:axPos val="b"/>
        <c:numFmt formatCode="General" sourceLinked="1"/>
        <c:majorTickMark val="out"/>
        <c:minorTickMark val="none"/>
        <c:tickLblPos val="nextTo"/>
        <c:crossAx val="11958815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C7-4C7C-A393-9B6E0B431B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C7-4C7C-A393-9B6E0B431B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C7-4C7C-A393-9B6E0B431B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0.28378867448238887</c:v>
                </c:pt>
                <c:pt idx="1">
                  <c:v>0.2895787786831498</c:v>
                </c:pt>
                <c:pt idx="2">
                  <c:v>0.42663254683446128</c:v>
                </c:pt>
              </c:numCache>
            </c:numRef>
          </c:val>
          <c:extLst>
            <c:ext xmlns:c16="http://schemas.microsoft.com/office/drawing/2014/chart" uri="{C3380CC4-5D6E-409C-BE32-E72D297353CC}">
              <c16:uniqueId val="{00000000-F2F0-4872-9811-E353FAD56E2C}"/>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Machines</c:v>
                </c:pt>
                <c:pt idx="3">
                  <c:v>Chairs</c:v>
                </c:pt>
                <c:pt idx="4">
                  <c:v>Phones</c:v>
                </c:pt>
              </c:strCache>
            </c:strRef>
          </c:cat>
          <c:val>
            <c:numRef>
              <c:f>'Top 5'!$B$4:$B$9</c:f>
              <c:numCache>
                <c:formatCode>_-[$$-409]* #,##0_ ;_-[$$-409]* \-#,##0\ ;_-[$$-409]* "-"??_ ;_-@_ </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9028-4B61-9AF1-8F927DE0D899}"/>
            </c:ext>
          </c:extLst>
        </c:ser>
        <c:dLbls>
          <c:showLegendKey val="0"/>
          <c:showVal val="0"/>
          <c:showCatName val="0"/>
          <c:showSerName val="0"/>
          <c:showPercent val="0"/>
          <c:showBubbleSize val="0"/>
        </c:dLbls>
        <c:gapWidth val="182"/>
        <c:axId val="1331342863"/>
        <c:axId val="1331350063"/>
      </c:barChart>
      <c:catAx>
        <c:axId val="1331342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50063"/>
        <c:crosses val="autoZero"/>
        <c:auto val="1"/>
        <c:lblAlgn val="ctr"/>
        <c:lblOffset val="100"/>
        <c:noMultiLvlLbl val="0"/>
      </c:catAx>
      <c:valAx>
        <c:axId val="1331350063"/>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4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_-[$$-409]* #,##0.00_ ;_-[$$-409]* \-#,##0.00\ ;_-[$$-409]* "-"??_ ;_-@_ </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8486-4613-9179-625918AC0E30}"/>
            </c:ext>
          </c:extLst>
        </c:ser>
        <c:dLbls>
          <c:showLegendKey val="0"/>
          <c:showVal val="0"/>
          <c:showCatName val="0"/>
          <c:showSerName val="0"/>
          <c:showPercent val="0"/>
          <c:showBubbleSize val="0"/>
        </c:dLbls>
        <c:smooth val="0"/>
        <c:axId val="1331321743"/>
        <c:axId val="1331317903"/>
      </c:lineChart>
      <c:catAx>
        <c:axId val="1331321743"/>
        <c:scaling>
          <c:orientation val="minMax"/>
        </c:scaling>
        <c:delete val="1"/>
        <c:axPos val="b"/>
        <c:numFmt formatCode="General" sourceLinked="1"/>
        <c:majorTickMark val="none"/>
        <c:minorTickMark val="none"/>
        <c:tickLblPos val="nextTo"/>
        <c:crossAx val="1331317903"/>
        <c:crosses val="autoZero"/>
        <c:auto val="1"/>
        <c:lblAlgn val="ctr"/>
        <c:lblOffset val="100"/>
        <c:noMultiLvlLbl val="0"/>
      </c:catAx>
      <c:valAx>
        <c:axId val="1331317903"/>
        <c:scaling>
          <c:orientation val="minMax"/>
        </c:scaling>
        <c:delete val="1"/>
        <c:axPos val="l"/>
        <c:numFmt formatCode="_-[$$-409]* #,##0.00_ ;_-[$$-409]* \-#,##0.00\ ;_-[$$-409]* &quot;-&quot;??_ ;_-@_ " sourceLinked="1"/>
        <c:majorTickMark val="none"/>
        <c:minorTickMark val="none"/>
        <c:tickLblPos val="nextTo"/>
        <c:crossAx val="133132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_-[$$-409]* #,##0.00_ ;_-[$$-409]* \-#,##0.00\ ;_-[$$-409]* "-"??_ ;_-@_ </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2D2D-4126-9FA3-1AEF640895D9}"/>
            </c:ext>
          </c:extLst>
        </c:ser>
        <c:dLbls>
          <c:showLegendKey val="0"/>
          <c:showVal val="0"/>
          <c:showCatName val="0"/>
          <c:showSerName val="0"/>
          <c:showPercent val="0"/>
          <c:showBubbleSize val="0"/>
        </c:dLbls>
        <c:smooth val="0"/>
        <c:axId val="1331340943"/>
        <c:axId val="1331334223"/>
      </c:lineChart>
      <c:catAx>
        <c:axId val="1331340943"/>
        <c:scaling>
          <c:orientation val="minMax"/>
        </c:scaling>
        <c:delete val="1"/>
        <c:axPos val="b"/>
        <c:numFmt formatCode="General" sourceLinked="1"/>
        <c:majorTickMark val="none"/>
        <c:minorTickMark val="none"/>
        <c:tickLblPos val="nextTo"/>
        <c:crossAx val="1331334223"/>
        <c:crosses val="autoZero"/>
        <c:auto val="1"/>
        <c:lblAlgn val="ctr"/>
        <c:lblOffset val="100"/>
        <c:noMultiLvlLbl val="0"/>
      </c:catAx>
      <c:valAx>
        <c:axId val="1331334223"/>
        <c:scaling>
          <c:orientation val="minMax"/>
        </c:scaling>
        <c:delete val="1"/>
        <c:axPos val="l"/>
        <c:numFmt formatCode="_-[$$-409]* #,##0.00_ ;_-[$$-409]* \-#,##0.00\ ;_-[$$-409]* &quot;-&quot;??_ ;_-@_ " sourceLinked="1"/>
        <c:majorTickMark val="none"/>
        <c:minorTickMark val="none"/>
        <c:tickLblPos val="nextTo"/>
        <c:crossAx val="133134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795F-4E87-B521-8B5BD473DB25}"/>
            </c:ext>
          </c:extLst>
        </c:ser>
        <c:dLbls>
          <c:showLegendKey val="0"/>
          <c:showVal val="0"/>
          <c:showCatName val="0"/>
          <c:showSerName val="0"/>
          <c:showPercent val="0"/>
          <c:showBubbleSize val="0"/>
        </c:dLbls>
        <c:smooth val="0"/>
        <c:axId val="1331339983"/>
        <c:axId val="1331340463"/>
      </c:lineChart>
      <c:catAx>
        <c:axId val="1331339983"/>
        <c:scaling>
          <c:orientation val="minMax"/>
        </c:scaling>
        <c:delete val="1"/>
        <c:axPos val="b"/>
        <c:numFmt formatCode="General" sourceLinked="1"/>
        <c:majorTickMark val="none"/>
        <c:minorTickMark val="none"/>
        <c:tickLblPos val="nextTo"/>
        <c:crossAx val="1331340463"/>
        <c:crosses val="autoZero"/>
        <c:auto val="1"/>
        <c:lblAlgn val="ctr"/>
        <c:lblOffset val="100"/>
        <c:noMultiLvlLbl val="0"/>
      </c:catAx>
      <c:valAx>
        <c:axId val="1331340463"/>
        <c:scaling>
          <c:orientation val="minMax"/>
        </c:scaling>
        <c:delete val="1"/>
        <c:axPos val="l"/>
        <c:numFmt formatCode="General" sourceLinked="1"/>
        <c:majorTickMark val="none"/>
        <c:minorTickMark val="none"/>
        <c:tickLblPos val="nextTo"/>
        <c:crossAx val="13313399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8483-453E-B7F8-1C150C412D8C}"/>
            </c:ext>
          </c:extLst>
        </c:ser>
        <c:dLbls>
          <c:showLegendKey val="0"/>
          <c:showVal val="0"/>
          <c:showCatName val="0"/>
          <c:showSerName val="0"/>
          <c:showPercent val="0"/>
          <c:showBubbleSize val="0"/>
        </c:dLbls>
        <c:smooth val="0"/>
        <c:axId val="1094313119"/>
        <c:axId val="1094305439"/>
      </c:lineChart>
      <c:catAx>
        <c:axId val="1094313119"/>
        <c:scaling>
          <c:orientation val="minMax"/>
        </c:scaling>
        <c:delete val="1"/>
        <c:axPos val="b"/>
        <c:numFmt formatCode="General" sourceLinked="1"/>
        <c:majorTickMark val="none"/>
        <c:minorTickMark val="none"/>
        <c:tickLblPos val="nextTo"/>
        <c:crossAx val="1094305439"/>
        <c:crosses val="autoZero"/>
        <c:auto val="1"/>
        <c:lblAlgn val="ctr"/>
        <c:lblOffset val="100"/>
        <c:noMultiLvlLbl val="0"/>
      </c:catAx>
      <c:valAx>
        <c:axId val="1094305439"/>
        <c:scaling>
          <c:orientation val="minMax"/>
        </c:scaling>
        <c:delete val="1"/>
        <c:axPos val="l"/>
        <c:numFmt formatCode="General" sourceLinked="1"/>
        <c:majorTickMark val="none"/>
        <c:minorTickMark val="none"/>
        <c:tickLblPos val="nextTo"/>
        <c:crossAx val="109431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C75E-4531-B0BC-BB2C6A80ACC0}"/>
            </c:ext>
          </c:extLst>
        </c:ser>
        <c:dLbls>
          <c:showLegendKey val="0"/>
          <c:showVal val="0"/>
          <c:showCatName val="0"/>
          <c:showSerName val="0"/>
          <c:showPercent val="0"/>
          <c:showBubbleSize val="0"/>
        </c:dLbls>
        <c:smooth val="0"/>
        <c:axId val="1331330383"/>
        <c:axId val="1331327503"/>
      </c:lineChart>
      <c:catAx>
        <c:axId val="1331330383"/>
        <c:scaling>
          <c:orientation val="minMax"/>
        </c:scaling>
        <c:delete val="1"/>
        <c:axPos val="b"/>
        <c:numFmt formatCode="General" sourceLinked="1"/>
        <c:majorTickMark val="none"/>
        <c:minorTickMark val="none"/>
        <c:tickLblPos val="nextTo"/>
        <c:crossAx val="1331327503"/>
        <c:crosses val="autoZero"/>
        <c:auto val="1"/>
        <c:lblAlgn val="ctr"/>
        <c:lblOffset val="100"/>
        <c:noMultiLvlLbl val="0"/>
      </c:catAx>
      <c:valAx>
        <c:axId val="1331327503"/>
        <c:scaling>
          <c:orientation val="minMax"/>
        </c:scaling>
        <c:delete val="1"/>
        <c:axPos val="l"/>
        <c:numFmt formatCode="0.00%" sourceLinked="1"/>
        <c:majorTickMark val="none"/>
        <c:minorTickMark val="none"/>
        <c:tickLblPos val="nextTo"/>
        <c:crossAx val="13313303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637295B7-91C1-4E31-8266-E6402DDD25DD}">
          <cx:tx>
            <cx:txData>
              <cx:f>_xlchart.v1.1</cx:f>
              <cx:v>Profit</cx:v>
            </cx:txData>
          </cx:tx>
          <cx:spPr>
            <a:gradFill>
              <a:gsLst>
                <a:gs pos="0">
                  <a:schemeClr val="accent1">
                    <a:lumMod val="50000"/>
                  </a:schemeClr>
                </a:gs>
                <a:gs pos="100000">
                  <a:schemeClr val="accent1">
                    <a:lumMod val="60000"/>
                    <a:lumOff val="40000"/>
                  </a:schemeClr>
                </a:gs>
              </a:gsLst>
              <a:lin ang="600000" scaled="0"/>
            </a:gradFill>
          </cx:spPr>
          <cx:dataLabels pos="outEnd">
            <cx:txPr>
              <a:bodyPr spcFirstLastPara="1" vertOverflow="ellipsis" horzOverflow="overflow" wrap="square" lIns="0" tIns="0" rIns="0" bIns="0" anchor="ctr" anchorCtr="1"/>
              <a:lstStyle/>
              <a:p>
                <a:pPr algn="ctr" rtl="0">
                  <a:defRPr sz="90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sz="900" b="0"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5B143D92-E0CB-4BE8-883D-4485EED6CC93}">
          <cx:tx>
            <cx:txData>
              <cx:f>_xlchart.v5.5</cx:f>
              <cx:v>Sales</cx:v>
            </cx:txData>
          </cx:tx>
          <cx:dataId val="0"/>
          <cx:layoutPr>
            <cx:geography cultureLanguage="en-US" cultureRegion="IN" attribution="Powered by Bing">
              <cx:geoCache provider="{E9337A44-BEBE-4D9F-B70C-5C5E7DAFC167}">
                <cx:binary>5H3ZcuS2su2vdPTzpQyCGHds7wiDZA2aWkOPfmFUa+BMkATnrz9ZUkkt0dVuObbOvaG4ssO2ugpV
SSxk5sqVAPzvq+FfV9nNpn435Flh/nU1/P4+apryX7/9Zq6im3xjDvL4qtZG3zYHVzr/Td/exlc3
v13Xmz4uwt8wsslvV9Gmbm6G9//5N3xaeKOP9dWmiXVx3t7U48WNabPG/M1re196t7nO48KLTVPH
V439+3vvJtv0m/rm/buboomb8eNY3vz+/tm73r/7bf5Zf/nedxmY1rTXMNaRBwgJzrBD5f3P+3eZ
LsLdyxanB4QJRhxb3L9MH777dJPD+JdYdGfP5vq6vjEGHunu309HPrMfXvDfv7vSbdFs5y2EKfz9
/acibm6u3102m+bGvH8XG+3ev8HV24f4dHn31L89n/n//Hv2BzAPsz95As580n710l+wOdnExSsC
Q+iBQxgj9AEY/hwYJg+wzWyCOLkHhjwH5pfm7EdlN2wGycnbhOSPbPN9k28eJuYVvAUfcMAEYzxD
Q7ADQZDjYIQf3ejeRe/d5AWW7MfjceAMkT+O36ST/FHHky5eExFygKWDsbB3bjADxrbtg60XSUYZ
2v7YD6thB8yvDfoJMA8D58D8+SaB+RKbK12YuHiYnv/eWQg5YI6U1GHo0SeephYhD7iDJaXSuUMG
OQ/ffQ/Ni0zaD86ToTN4vqzfJDwPHOCdvn3n6qzNv8ev6UTiQCLChe1AEnkKEecHyGZYMmeX/WdJ
5p+atR+t/Z8yA85z3yRwri6Km6smvmqbh9X9Cp5lH1BObeo49N5zIKg9gw3SlCMgJuIZW3uhNfth
ejZ4ho778U2i80edbgqzAUr5anyaHICrCOTYOz4tnkMj8QFxpE0pFffQzRB6iUX74fkxcobNHxdv
Eht3k8W3ui5eNdDxA0yBVUtb7nUc25YHzOaY28S+z1kPK+M+Jb3Mpv34PB07Q8j9400idKrrJnrn
bmqdxa/K6egBdaTDqbMjDjNOx+WBLagjGLundIg9R+nldu1Haj5+htbp28xEJ5t6zDbF9cNc/fdp
yAHaQDGHAvV5jOPsgCMbaLnccfIZsXuJJfuR+TFyhsmJ9yY9CKicrjfX+nUxkYJSRPD+CIfAuYDq
OWwGyktM2Q/Kj5EzUNwPbxKUzzd1rovXpGvkAHGK4S+Y8xlPYwwzyQTUSdufGRl4gSX7IXkcOEPk
89ukafcB2dukunnFqofwA0KYg6DsuZ/9WRizEQLtcysu7LgAvP5U03mpVfshej56htPp2wxnJzEU
O+Z1QWIgg0obOPOOL89KHUkObCkcBCg9R+dFtuyH5snQGS4np28yoi0gy8TXr+g6WBxQEG4Alvsk
s1XVngY2AVWO4A7BgMzdzyzZvMCg/dA8DpwBs3ibcujyRtfhqxY4+IARqPzBZfamf+FAzCMOJ2jn
TjNgXmDQfmAeB86AWf7xJj3my41p3n2OAZzXrT8FwIMpKG27NsGsshEIyk+HOxLt4JvB82Kz9oM0
Gz6D6svnNwnVSWzM9u+yjB8ywCuUNqCgYeiLioeu6IwbgHYNDQUMLHtHs2cl6AuN2g/Ts8EzkE4u
3yRI6+tN9IpVDrQWQJFGHD/INDOVzbah9wB9BS7QjFL/0pD9kOyGzcBYv02ats5Ar9GxeT13IejA
BiwY4vwx3z/jA6DYEMEc+uhPD999r6u9xKKfAPP4LHNs3iYjWBfX8eZVxTR5AGqnhPrzR8Z/Bg07
gEaBQEzueglkBs2vDfoJMg8D58C8TQ59etO/W23y0kTxa+6/Ic4BE5TZ8qGVAxn/KTx82+qB7TkS
7RTrWZnzYrP2gzQbPoPqdPUmk83JxpjNVdSam6Z5zSCHD6A1ANyZ74qaWdEDUDFEYROIAFb3VCh4
sT37MZoNn2F08jYJ9lr3m4dZ+u/pGsGgsBFGOSF78490DrbRjdlo9/qMrv3Kmv3A3I+a4bF+m3ic
3nSb11QIYF+hQxmB7Wu7Hs5fGBoDhgZNHC7u8xI401Of+bU9+zF5GDdD5fRt1jZHr92dFqDLEI7l
A0+DWX+abaQAXo2ADTzZdPgUlV/bsx+Vh3EzVI7eZjFzBFPSXqXjw4r97+OXww+2jTSoOHcdzRkL
EBRIGgdBTe5YwIykvcSinyDz+CxzbL69ydx/rNvYvDKDRgdSgB7DgKXd/8ycxoYtH7aAPYi7UDcD
50Um7UfnydAZPMdvM82cxFdRHG5ed5ehAEomQVO7B2eWaMB1gK9JLrdV0PZnlvpfYtF+cH6MnGFz
sn6TrrOVnXRbx68Y1iCdMA47nchOzoTi5Vm6gTYBRDVuP3TYZmLNSyz6GTYPzzLH5m32pE+gIf2q
sgA0P6FSobaEVsDdzyzj2AgUTkJtzLZ7Qp9ygBeY8hNMHp5hDsnHN+ku6GFafpb+/xfPmpzefK83
Jt38yoTnB2L+7hwQAZ0Btr05oDXcr4e5q8oDyIHAHB/6sDNXfYlF+5fFj5GzdXHqv8l1sZVUDm9q
c/OK/HCrr0JTCPbS7w+kHORu6FXAQbT7HCdnPvsym36Gz4/nmSN0+GYROrkZ4qtX7Eg45IBgcB+b
7GfwNmIHNoJ9PrDd5MFr77XvLTa/tubn2DyMnWNz8iaxWdawRfHdR9hDkj1M0/+T+Nq/+6br9Fcm
/IP4ig9gPyQm2yNi+/ItnLOEdiICJXi3Z3JGU7er5FcW/XyN3I+cr5C3WeF9iOJX9FuIrAR240Nl
/ZPOFTSCEYjz4oGiyoc1ce+9v7JmPyb3o2Z4fHibavuHNIPe7quesoQtqsKBvXm7jtR8d5EEtQRC
KYJu4y7dzTB5gUU/weVx5BybozcZTT/UN6F+zWLbgSgm4Dy4wx5n/mlBZ2N0ACdbbNuZJblfG/IT
QHYPMIfj4k3C8WXUcJ4/fFitP0ts/yyrgKKB2U9OGwFjBzxskOHRTpt6+O776PUCg/bj8jhwBsyX
t5lTzm6KwoxZt3nV3V6QW4SEw0a7xvvd2eOn3gKnK4UjxFaMv/cmkK6eVtovtWo/RM9Hz3A6e5vy
4aVu/3dOHEFcQ3BcBds/9t09RQr25QkJeybhNPk9UjN29nK79mM1Hz9D69J9k+HuIoLbOd6tzeue
OgKlgmEB58Z3R5LlTPDd7piwoam4PfR/9wPK1lOveqlV+5F6PnqG08X6TeL0EaIfXM1yc/MwUf99
YnIo3IcBYhHadXfRTE6C+zIc4sBZzJ9sa3mRSfsRejJ0Bs/Ht7nz6OPN8KonlG041eIIAsHsvhIF
qvY01kno3EOVCllpt0d5lpV+ac7PYLl7ijkkX9+kx3xqNtErOgvMOOwrgl1eu4Jn5ix3d5hwaDBi
Nss7v7JjPxT3o2ZIfHqbKvz/wh59oMw2FhI6V4+s7Kl/cNjDD5Ruy6rvX59prS+xaD8uP0bOsPn8
Ntnalw1slizC5lUrUDi0B+UlHKHYoTM7QXFfgcIZmIee46wQfZlN+/F5OnaG0Je3gdDV316rds+S
7pP/s3f+8zvlYBskbMZz9mtqkGFgjxGcQH44Hz7zoNltbz83az9Ms+HPnuT/0lVyP2/9PfbgvE2z
8e8u8Xty09zfv3r3uHC14Gzojt3uJW33c7e+/v09hjOS0LN7vBxw+yHPePHDzrm/DLnZmOb399b2
TAUCVW7bwoALNMj21oUejkltX8LQDC22t0H8/n67FRNBTx+yGbSPbW6DYGq2ZRvcNUjhJcqgHAZu
iAW12eNtiWc6G0Gpenz+3e/vijY/03HRmN/f2xiIfHn/vu0DUdjOybdfAxcNOKCBcAoGlVebCwg5
27f/n6ghQ1fUpXPCA8M/jz2h69GxrVrRKUPeGOVV5Q2lPoR9PZWttF11PppC4/dMZMsWm+qYBqjF
X2k0paeaZ3V0VA2dQ1xcVgP12pqMn52OdF+bNK+9JhwnFZUjHlzZiS5UZZM03sCiolu2/WhftI7R
34ou6D5MtQwGV1hF36p0qvmkqqDuF3FO0hWvk9xt67RrFS/HZskkmKjKKBlSNww1STxrdIYzMo6c
LaJB9OFKEntqvSFN0PekzcyosjFNrytuVR/ikHa56vt8+BAE2oSqCgN49rzMx1QlQ5zytR5rMi0m
ux3KpRkxvOoYWuLDVoTjWRXRalyHVkETL8/HwToUYKA+IsFk5UpXee6cY1Hqc0mS8GJK0u5DlfWq
THjWeH2Ui9ANjO6WSV/zVS6zonIToqdwFQ/NcFaLNi08i9RDU544Kf7UlGXDp9LrA6SbahXYNG6X
eYBDhy8FLdJwwesYTcgbkrwukJsWYjh1+JQXttuMnbUmxtZtqsqwipibQBooitSPRWZlwxdTZsQ4
F11apKp2mF0qQeOgG07TqiMy8PMsrqUqdVjni1KUIlQt1CgsdKkVJcGHwB6tRRdo2/QuNY2DYTLb
jjfHBlld5IUVYlyvkOnt4AjXURZ4FTHdduHwaTUNCZ0W1pD0qUpz1mfdYdO0bYlO7TFPGqdWtTFd
P+Uq7XFv7K9hEGE8fRvibCzq66avmjxXNJ2mLDh/etnlM8e50uVYx2G0u2n08df/fNQ5/H13++WP
P9xeVPrjN9jNdH/D6d++C455bpVDM3/TNuA9fhZ48S4AboPMs1/+EvF+EtPuL0z9yYsvC3jQHIDK
5efx7tl1Vj+C3v2wXcwDLYHDOTObwb5/5mwv1HqMedyBE4IUEhwcMiM2lwzi3JMQSLencOHaVDAC
/uMxBIIkKEEThPYGpbDtCfYN/pMQCEd3n4fA7SFr6CoiDNUch+JhG4efhkCKR7hdQsfdCq50tT0c
xZkfTYV0adN8HVn6XaAugSU/NX7RDtJNE2bUMIzpobDT0kWN+Cg6kR5aWZOeDG123AliFLfYKa5q
R2XIKhRPOumOLRmUaItpQZwceVVYOioSlVyU0opdyVrpconPy6BDHoqCQiVEpL5d8UGFNnynFaLO
TewCvhNVyEtS87XL5MeWxlpVpcYuo8l3ZpXIy3J4e2pPnas7Xq/Lrv5qi6h0J9o5Kpmo5ecB/2z1
6CJx7O9dDV/PaPk103CZVNg4atA8diFrnNuRMAoX8DysHBof1dVXZidSNTUvVG/B40Eewe6QF8jr
LL6ua7EOi6bxAwNT00HACJvcURDzbnFqDYoxmEotauMhcHyVdTAFJA0/wSPANCCxzmF/nRfU8K4O
gQ1dSSw/CrBRbYT1KiF1udBZmHmsYvBqSs570Tb+dmRCAqFi2SZqwqxQ4QhTUGZO49PGns5DnZ1L
EK/9zMBXZuFEjyipwPzewX5bgUFOyVIPUtun1MhBBbwVntTF7VhUelU5NXZpMKZen44Q02QWXgWZ
ZcM8yI+w27jxnSIrXYOSxI3yBABuhFAadditE2k+BiJIjyvJAre0smlRTmha9QJmzzHwpT3la2Fb
H+8WSVyNwhtJZbySwzqwR+c870Ts1kh+7IXduTiFf+SInncxGBUmKVk7Vi0XdtIaT4f5cMhlg/2u
3K6iBt4L+zpPY2OnXqUN9nkXJS4L2ADTBAurzfLSzSk9hfV8O8jUUUA6hMr6+LtDOGA/wW9JQAfV
2Vbh9Y0wLu80jMlhloxdCg/zcjpBlZFubeqvd3jnoShUl8Gyanp43jCCJcNlDdBXVaRaoA6HyA5v
wclhVTN4r4hgdQoOS0VvfSGsmvFTFsGvTCTfHRsMAc8TqivT+LSF6YLNrB/HCZDvK/ATzvvgsBf5
dBJx8A7JzVeewgcyDgiLFhaTAG+8m4yiBKfoLXhrmebfc91jP0C8OsywoT4JYNFmqQkOx0LaF7lJ
SqAxfaL6euxcBxLvYsox9utUAz2oCUwp6sCGMDJHwljDMmTYPnaqIHarZsJ+ysEpx945jvukUEWr
YZUV8OLQF+mJwOCoDoJAILoo89MxzHwEfoKyLj7vInp6515OMk0rZLfYH0gmvFaLQek20QrlADeJ
ZHoYRqhYDshJ/c7eumEqtHuHrZXD41tBccy6YBtCYAkUZSVdp4e5uVvlE0+nhS5ruTQhSf0xz+SC
OVHm9RYs57sFsF3h4OLnMZmKpTNCGJMd+DeZ5LS6g7lpewf8AJbRkOLG7xI72JQxtVY0gkedLPiu
orWtVSAdiF40/h6P8B+9nd6GKdgH95pCXLHAm3OnkS4u7OAQ1W1xzGM0nNKBLkWffLfCeFQW74vj
IMWpn3HwiHZC1iqk4Kd6ovbxyCO54AwWWZE7xbFlJHx7AeGLJzmcEIHgYE+FigeylFFmFLIG+DC7
71zgO8zlDXK8uqZGVdjU654Z4fGiE94Q52iFNHV8KwshKIY2BLceoLN4KpdBi88juHZlOdnFuCyB
8Pgl6TqXVvDYQQcm9K0NXsRLvcoFRLCcZ859bMJywP6d03Yx61wrtD7CZ0dntIYlUVNyjsdkXLLA
Eoo2ept2elhM1VAuDIsBPw0kNKpQcTwwMpy2PL2VhMLUjOABd3MNh1VTL83hI1sbcCUFS30yNMaz
4F44lRFaKZ5ZwRm2p9xjusqWIqhuKw5/nLeJD05fqjCGeEKsLF7YdX0lkEX9wrJDV1f8c66J9lMr
OrP69pTrJlFOL8LDMR7CRFmZyWyPtSPycdprpIrBYq03ZdOfKc3yTsFWPMJ8ODNgLDVNdfIdJ3rw
7DKR1I0R/kjDNPOM6MvkZAxNexj3CCB0UBAGKght0voJqhIV6bg5i0LCglAxOwv5ojZDl7hj2iB/
GGVt/IlEpe2yqrIOy6DdWI3W10Z2VyRGulWhM6S3onKsiUGUmCbjQvjvV01R64XM00GWqrYqxy2T
Gnw+IZ3lhZCKPGyL4ET2erIWmVP05jTFkeDrQhKTr5pxaqyvY0g6N2rDLjsOIuk0qq4zm7nVmFbx
Ke0YHv0QF4F1UbRAHyLOQF18pGJ7ijtgSE9Lu7vLY0CkdhjjiIEWB7zrKa/JpIUnout2xeNxXNZT
dBunkFycQnxsa+3AsgKvIzGs9L//3m3J+KSkvP9eAgegMJSp23Oez79XjgSPsinbld3fBTvwQSdO
r4veStVQprd//21Qf//12ziDG3bhHgMEouLzb5v60CLxVLSrbIQFsmUCMg0sP7QMun+uHc3eTeh9
9fyUhj9l5f9fFgGOY5O/VT2edTO2ssJuxK4AuDs4KjHc2CoZiA0gfzwWANsdnVATYA5tYbxj+bsC
wGEHBBQJzDGcgIQ7QiSIlDsNBENjDLg/nMIDFWRbW/wzDQR6Zs/XkA13/MI1S3J7FQaCvfoYypCn
noIay+oqrdG6r3D9pbMIVyYbr8SAs9PJtio/siCKD7lOL3gvTowpu6/AZKvLUluXFarNYTuySFWC
TydEt9Z6DBwWLDudQPAtKmvTcq4VFBmoWhER8EhRikNzVnAK/I6QOMW5sorM5uvJrgU+lWRC+pPJ
Kgx81kon7SzLFPjHiShrxBMXQRk8DCqFXJwTFQRpQhbTFCLeqbKv6+pTJooGSBsv8sw+jOTAMCS2
QDY+jxAxiygjuDxsSBhnWCVFCnKTGvA4Sj8G+mofcj3izwQCb5WqSduaug0JBrEUmI903caaokCl
Y8yTj8FoWW2nbJ52lRdpqjdJEYjrkCUh9yZsBlP5dQRcmLnCQFK/HCDal14DJphlOmh8BCcpIey2
TEZHQbItWvqGU7PogE13/qQTiFlCJ8A2dPltgP/JRa6ywmlWiTUIv0eCfhs7SpRwwmgFx9ouwywr
Aaw2OalwATUD7j8nOnaWSQNMzs5luEqBsYGclIfRl3iI+9Afu3jNxXCiSX0U9W37xYR54YJMdObk
QxSqooM00IXsqhmCXtVt/21KqHExkKl0cNbhkH4euqZQo7STQyHId/g/ctS+E6Tt5SRaowoQgpYt
TKnlFFpRXvZLwyO+ELhYQgPxopvizyzDt3BHbHM0Gd0rmYanU1RxN2+bbzo3h3mni1XaxKXHY8cb
gIcqM5bsqCyRvairCZJgrhWQo88lsmLQ3SxIznl3w+KCneRsCs56qZkyaLCUbNtAGSfw0rFNl6Qj
thqm7gNOHOZ1XTe4oR1kLum76Dhos/pENECTOfSh11zH8aIYJqpaK4zcyVTie9zibpl3wOxEVA2H
Qz2OfllR6yIsR6KKJLwJnEB/oFZzSZt4uCzyMVuiMo9VEZfxqkgZU22MmHL0SC1V0HbRCErWEBei
RV1juQhzSlwaWXLZsf5G0zRfN1GjvQBih0rDNi7cYIi/a4dot6NF7odhDUUayqEg0k6uTNGMLp0s
pijqMt+2TKwEHj7atECqztLPVhasp6noVW7KCvKi9YWOAVJOOiSHUUWla5UkvnVaWv/ZThxq8EYl
aU9SZbqKEQUsJz3Ou7Q9YmxLt9paVJ5DJutWN6xwVCeETZWGi3ZCr066aXTHfLBWOEXtxWh3Pb/M
SFqeMYTzYqtyxqelwGzh6Fj4AQ+4ce2sTT4aljdug+wpXMaJxodFCyqcOzoNfBssrHRSQd9ctRmw
FRR03RnoaLbbdbAsQtllthIgWlxXJQRVP+RkPGybuFjhph97uWxgaQ2uNTI0uBVYmypt+ubWrqo+
VmEflAs2tG10OyZGgq/1spoUQVXZn4JGbb4ZCqsFq4hE08LucnQUFTJf9rEo3aiy8BJhDU+W9ms+
JmzJIw1RYgA+q1Fo+dQBHdcpp1ChsnL8QE7ZEiTYWGExfR1gr/dnHpfDaZZYG3CpL3iKgU5mqfbz
qjlsrIqcJginXp3h5Kiw4uvAiNqLcRl/zusk0yBd0PgEQwlnq7ydHG+yc/usyoNPVYZToSTsOT8u
SaYPbdks4GKx7rhr4/ICRHzrMiWGb3BOYy9MZeVO+baKbcMI3LgfoBQMdDEsxmxEJywYtd8EwK/D
pmlOMxNpHz6nWGgLAfvaem1KAnaeT52zCCo6+FaVRUuedWdZRGI/Hs2qt1GEVdBM21wyCTUGrDjv
nfEb1I50RbpcXtXYnPOBRL0yqdOtHNF8ZWOSqxghy8dOtyaZLby0tR2oyuyyuQ00IX5iNdbR2NJo
IbrW9go0Sb/UQ6zGUISLgNgQD8R4Gvci/TBZqDsZYwmF1NhyLy4GrAaTgGtx3PoNweEykqBkoR4L
VyZJq0q7Xo5WWEMMbk5kC1FrcsZRSWg6gDw2FOsmJVSxvqZQhfYXrZiwgio19TXJ021dLFfVMCyt
sZLrGnWBq+0BKc5kfjWWGhoOltO4UENaXmnSyktynQVKCmw+yjiRniPSEXTkTHqmqdbSkiFQ9vJ2
qPinPOban2TfLpApoRgb5eRaBOqWqBiiRdtCdWOl1XWXTidZE7RH9pBlaupp5WaYFx8wMJNjPACw
BRqTRR83aD1RylYW5RI0NxDJu6KIXQHFirIEPHObJpnCeQrxrmJ/ThMaVSG47Udp8yfWaXpEyyBQ
9lhkKnD6UZVjYh/DGjBLE5PI7dP0tmVQrQ3l9GdYwqemk4RYlow0OAFZPcCqSyD0pzL8npd276Ks
qc+gJg7cqLPNaU9EB8kdl4qh8Ju26W0pqxvSxNkio0AYuoF8yes2cvPUVJ8zAR811aRWZTs0t3VL
sJuYJPUIBFHFTR+daZol5xLrco0Eno67tIFp4OmfbR6AvNSBd0GU6r6IUUPCaJzLOGaF24VDC40T
AXGdxdl3XDTYzfGo1y3J2SLp+OgW0ioWJpnyY2zj3oeCibidM343UTCqDjOuegk29FGa+khW4rNB
eDpLoTsEEzpJylTE26GACSvB/K5Jk2/g9mlz0vRQ3lScwlgHjZd1G6xZNvSulcnwvDVZf0abIPnG
E3ZJGevhXubwlGBtVg70chx3iJLSpyaAiY7iiHyCGrp3B8pqNTYCVI+AYbcyPASku370piofFZTv
0nZDja9pMRTUGwFnhUtbf+jsqVmhaeArPlDxZ58a9K1Fw1VSBs2HCTlW4ndd1K0SUA4+0Jx1vj0l
QwGRtWw6RaPRlbiTkQoohRWB8otKSHrRj8ggF6KmBRQDl6BMEpPdmhr2K20dNQRMQXLXauQ1W5al
TcFlCtboVW3k1LotyPTeGDqXZTy2W+HjGPafJV8Nk+h7EYIU1kfB5CU6Ct0qdK4zZuhlwWJ8ZYeJ
lbsTXPebKituh3XZ67pScRol0Fmj43CFMpF5pW7N5dTX1TqA4HnSRVa2lAU7m1hxFGjecK+DdDCs
bGtKYDmzjl8HIc/dCBv+QTY0/kLLmpzYbUy9Ou8zn8ZO6Za6nDKvrnju68bRF7VD6tgdYSpOQXcS
kUKBpopD2Rl6Uy2a3OsGM34oRJwtQ7tOFgHvmwW0WkGhAbuWTc2sZUKTIF9WPIu/QDRLv0CKa79m
/YAu06QJVijh8RrRHhhvULHDquisRMWWCVI1Qnvqc4jjZDzqrDFXcorqQyi4wSEi1Kd+GWfyEPR/
EADywYa6lxSlx7oQ+RMy9XkzDc0XJKb2mpZ9txJGyyOdJM0HEkb1J+3QOgX/09AbdSoGIg6NoBEX
VdNnWTe5TqB8MD3IRRBhXaiTWulNsnSYIlk5dn6cgD8cSUHy3BdBxj71gZjY1zC14snrxACZVbRE
giNCT1GNNRtCn6SEnTInjb51vGcWkJX2MpuK0fZMVFgnWTHE34KcFos6EDnx8mnI1m0LcmMiklAo
QlLQqUze519QMATnHbx1NeQQXutcXvY5cGNTVO33Ii+0Z0U8WbBmCo/qAihpVnRVo5q8yz/aUR+B
xsPxEtTc9DjRplqMoGCBrl1loJ1PINzRuqSL3i76c5Cw6tqjU5CrpItB/kzs9jgvplYRnBSrlg/h
GS6dYLwQPKn1hyGMoCMtwwFVLAW1mWEgC3kZydEI1bYYl+Ya6GYs2lClvOrJpW5ClhoIY6OGlq5Z
JTLKpeqTsZuOsoFYLjOJ7WdTWdTQEI4gjg4iA4HWMGfVRIx+wSLOQfXqw5Kv6hR88TvcYx54yEqC
8DjuurhSsITrxMci7D2G2w6UPdA5Ifo0tT7uGqtctQa06KFqoBawK2s5URZ5XTNah1Vfl+sa1qTX
Nk58XIK46ga45bd5rckVKlIyqTqum2Q55OVHk8og/gYbFFo3J7I/acAflTDTRD0QO8WNFmW4Ym0O
FBxkSMut4pp/npIe+TGD6OxLk6ULg820QUCsj/qxpCqD+ljzEi01fOzhhKvmHG4YLb9GA8kv+t6m
h1MZ9y7OSenRyHZKZYOo74epaaA7EgA7qFKzHNLOdmvomJ8SUuWeAzZ+MsAi/WaAdttU2IkfQq4D
cl6N/oDrxm8zvrbKovM0FO4XTRjL/2Hvy5rzxLW1f5G+QoAE3MI7+fUY23Hi3FBOO0GAAEkMkvj1
5yHp7+zY6UrXvj8XXd47E6Bhaa1nWDqYNghfWOziU9calZctIpMcVJon9SCOdRUtOzOw9CqqO47p
HYX9CoBsOcowvo2cyF6D3twueJPcTEFYqDD0J02lRio1V1ctSlqX0yy2e6wbDcbOsT2APNQ3WJRB
Tpta7G3ZiX0mcYyXjrRfRuT0oDOS7kTqMtoRi5Okt7xP81ROY0EC4ou4iaLDUMZd3mcJuZ2i1d8r
K06za+W1a+e+YFUP4rsCIA9oV4hvSvH4uizrGoFWV6dyINi7IwL/rIB6SiGL1cgOFMW04NCx/oOY
guxmcVW7b/qan1pesz0EDAiY4zCc64DepSnw2HEc3VDMqnoZk77Z9YOfIBGgOr1piTZg+AJQkbKM
80Zm0XOV0QRw79h3RVeL7pmo8VlHSZuLJT3GzNEgH9TyGjgcrCnECBe+MxLjN891vrBpzl1fSYC0
EdCHpOI7vsoXtCIV+wWzBcLRfVYpiogKVNiqX/tGfh6bZVtvczDs56lvh9xF0R74Y5jLOivPTT2y
l3Z0Zd5VAS+QM9OgIL1r5N6EOPOq2OmrgTc9VsuYHGnQJkVo4vpKVlV7B/whCHZz7OYUxFmw3IwT
8u0G/N1Ob/CPS0d1kWkt96td1lPVpME326NEa6ZmOXXxNIMx0eGHZkqACCjz1yTcdE66usmDtE3O
wLV2Qnh1kSqucQCT9hwm3fJhbUV1qGr9FfUaUjHf134Xr0130c9qgZRlGf2nZSrBViz2Ooq68gmp
1GNNtC4SMyWXgke20G5F4jiIi9KueszFTMyuX+YvGdXXFvxhLprwqScIec0SxwfFTVpYNBX7JBzt
8kibfge1EojFuWSP69AySH/a8LL34qom/fOkkvHkR/FgOP2OVmTI/zyyo75S/YMYwudIUHkRLX38
OjJpdkFlop0i3ZPD/RnfleoI+L8+5ROUOhbJt1OzyFfe3ad+Cqp8qBq6m1RaflmCuV1yt4CNzjNv
7zWl65DLtCwBO03WHtgY+xrJf0dR44AXaucoA3TesSlXERsgZVnA2uapERPBTuj2PGjNOeyRSq51
5VDqlDtMlUqu24ap24XHSKxpSwaQnG1Ncx6ust8vqaTjfg6EusHVoekF/gd+Cxqa72EV3sfNgOCR
1uKcqaA9e4bDlUb2LxCHsz62pK32js8xGMmm2zHpzmudtNjq9MngSCoknVQ+hxsWqPqq8Nmc5Anl
y7YnkOXVlB1DhkwYhBtCAndmsadmAIC/6C9Vup4dFnwhaxVctBW5LrMRuY5ket/o5KzoMh1s1Cb7
pOXyrBjgP50FY9Ej1S+QmYZFGesrUy0fsmZ8DboaK770bJ+5/oOOVb8DMAMCI25DiBcmcUTtAgBx
7citDeNPNY3Hy6kk0B0Z0AYVSI+jCFS1r4eOnlyD4sywebzopyoAcjGBoWzZq7Jl9mEmAWC40taF
GPyXtqJAziYfHZLW1Dl0PV9LttAHm4Ku4s5bUzTzYL+xMVkeEPtCiAaYKZJAz2ejAUYFtCloSeJr
aVICnKWuwcgGbXvKeH8dT3IsyjWK511Y22zeg7DrkrwJRHvWOB9ptg6HtvbqBSKo4ZmlkGLsWvA+
f4G/gd6M+pa8DLwzt0kgyanBgWdyCPXcKW0bc5W0KJEgV2kEiMHqbEhc7aPO+6/Is7C1KtW91A1N
bwcbldfrJOa/SM2/V4Z6lWeCjGcNGPrD6uKyYDXozELVgf2YOjbfhaGI1xvj0kHlNumGI1DQTuTZ
FKndumb8QIeaJjve1m6nwro3Rb16dahVKFAvlOSG1oaBecRhcIJi69FX7CMyBPagy2o4VNpPJ+wD
v+dmpCiu0iebckR40YcPVbCJF0R0CzaufOlcT4qmK9MCnTzDeidRpJNLGyKpuZI9oFU9LeISOcTk
DhU3AyQONZ/PcY/4k/MpUM2xKi2ULjaTAtR5qpHTdJzmPYobpHd2UAziksE8GRXrS63TdAGPl2RB
PgfA+LxqysIjLjzzwWXRja1Z8LjgH+C7VM/rp7mdZI5tXAI0AkAt8qr343U0q/kqwerRRaDsdLS6
r69WpZTZ4cDaFCtzhYzJ2ymn4dSBjJu2TAhR5rlrefIlNgJitnZuppNKBQQ1xGkkrbCAQEtCJGji
NHIPbFYTwKegVTxHGZZiJkj2BPFA9cpE1VS7viortwOm5u99u0COCIa/3q/a+RoJPQpvF+KIRgra
qd0Sqe8W6fUeFMEHT5DWryMPzqrl046p2R6rutQfXLWEn5oGGfiOxQjYq2H0btQDrXOpl/R+ZAbn
KWLZcCdXsnwCGzafI6GBy3Rrll4bT6ZPrSLBTdBZfwwVeoCheB2jDyNLk/uMlChfDC2zS0JE+NXL
uj1PY7o8hGEEMNSF6HaVDz3Cat6xtA+RMwqxq9nYYFPaGCcWhJsNKD6TVc0NEP4J50lmInnZ0NCz
w8Qtw0x3zb6cTNVAgjneQUAaNzn3KtxHgKEegzWpzk2MUNlL4b9L1dHnko5I1FY+pVBiUnMjsqyu
8qqp9aeZs+FgCU5daD1xmGFJ7VDs1PugGpujIjYNckCjl6Z0ycViITBQ0NlcKQoDKzJ7GlwN62A/
Tk0/QZIEhn8niI0LbuIS4WQiH1Sr1Q3zNj11glb7cVnV0Y5BXESqxSohxk7Xqeyiz0BvCQ4xqx4D
5HdXZtD2ME/I/gFnJkBpiLj3olmKNKsWgPZDU1Rq7K7nKfuLLJTuEZzKExdsgmB1pdfZgq0RNaHY
1zq6GARN73rH3YX1bDlzkqw256XcxROqjhkZYwG82ZxHkc3XxCTtFTTHX6H2pPul9MGhSf1L5TtR
hHGLyiBtACvSsgNWZvwTqaMSQlEq9ipcIW7AQj+KRY3FYnx40eKCGqCzbe9DAG3rTkQObD6c0vnE
BuSywWqeaxn7AqXCevLG8RUH2TjfpckAHJhmUu56Fi7y3jFRQ0aMw6Zh7QBh57q0VyTRUD2BvgHG
SpFpDOJA23TNs2G9gX4Tvx6UH8bI+Vs79cCBl/YpG8PPUYVgzUi/r+No3QEpecl6w/OsAuFhrah2
I4Eook/IcAhpG59s3B3jqrlfU4VSIWasyOZgzatqvY1EDQ1Eoz+pUTd3vJpPJQlPSKym47LGyxfi
QIOEEfkc4ZaJQ7AiQ3aa1Ee14KB26fzSZY3+YGf9YR5C6fNgSHG0060QFJLcooeNL8ogFBe6D8Ir
qAZeY5LM10PYQ8WK+A8hymoA9GTx58kyyBA6d7Uo5S6M1J9+EOT/R1v/q1gfV7v/oiX4B7H+23Yw
PxX+P/7Sf6SrUNija+hPdWqagAb/W66P+xPR5SuMoZlH73Hch/mLdBUSfYou/eh2iWZgKU9AN//N
XG+dUsAnsIziyqztbgX230hXf5M+MJDVuOERbc9Zhpsc30kf6ML1EgTVcLGkBDu87St2GxmrblZp
/2tRB54Fpe0Pvh3moXQTm/ziE1gg4F5BDPUXSWTpzbp4etMgAX/yGIErrcEn/DIVf2stfnUm/CZe
QePj7WaQBD2pwRO8l3UYEkE0lQZ4XkfbKrcgDEtgyiu9mVwcIc0sebSPXEofLbDJf1HOQFrwVlPC
0DYl4TEUCdAh4daFtx+rSYBieDT9xWqm6bWTHTAgSZf0ytPV3btyzZ7KMPi3T/5NN4OnYrQiOEuB
AsE6+vap0zg1xkIEeWE66u5aKabXpe9qhMXauLsqADv/5zH+7YFoeREEeBxWbwBBxfb7v8xpAw2c
Qn6bnQQph8sEcn5E6inbd2lEvkTlwp///Dz627hCXx3xNISpHIOLG5bePtCPFALb0i2neXBQFsy8
HMPbdYWKEtliDDDBzzW9SWUfgyhs6b0Gm/vUK5XYQvAW8r0qGZP7yYfhnJuFQXaglBivqMvcZx+m
/7IKWPIP7wttCJTpMWYTm/3d+/ZdllZNN80nlkRV/Ei6kJWXYyUDfagGjcREg88600F4WeXjxOgj
9qC/J5k0pzAQnJ+hroouOmBlL1U04qwSXGItjWU4XHZrSm8c0BNxXoIQ9WpvFnrThQHGQbdspTvY
azYpnalDJJtQ4h4UkJUbnPTE7OckGC4V8e6eTtzdlQBBwFyZZWBfUySWfsdxzCz7tNVgRU3E3B1H
lOC7Ol3abIM2yKdGiqy81yY0WHJloyMoaUfweFtBLCj9hlWKIiendd246ynOlviD67296gMhN8F4
Y/Mli2NAOFsgML7DPnXL6O6IhW8lazWABldq9Tw3oXpeTRBdcBBIukCRr57TLlruAnQg7QqQyQhf
LmiyfUMNe0lN4O4HiOXCvFtKBYhhcvdEE/oI6Cjd1WvNgBaxsL/ofeZQJkyAeHhMhxEjy9z9HBt8
qWpjYIYSnGCR9XX5FDZta3ZzatmLnDGO6bpg3ExMH+cMk7ZCif9k9cpeOOHuvq7GbK8jACUHD40h
mE4HKSsI/9Ld/1yroqmiuRBRbefrunXjq2wGUucxw8eGHqnUcbSLBORhfAu8ICnr7qLVRKP2wFUV
6Q8qVXwSi82ekJ8AaZ9aQNb7zsdYJ0vP45dhTNWzqBQ2v+6yq8yb7EnJrqnyuK+xMhzS+iKu3HBp
Ao/p33JpqA+8sjuoCzGk2N2QzMAH1IGeald9WGaDScoAxV7MoqlRaartW22cyTytBnP6Mf5QiSIN
ndMYtGWS7LKUiLHQfRbc/PgzU1n2ReeDBnFjFSeCb/0gkmnZ2SrLDrPeUEGxbQ8+tVadxrEpy0s6
LgEcAaOdd612aXYPmJ9CAT+hR9WcTxIU1M2k+QhUGdB/6B4U7wMANOXgyuUgGxCpJXTuUOzLmkKo
Radkgai5I704j+NUk6MP5sbCVUF8ea9UzySKSgYNay/mqbwK18w/8yy0r4snGhqjZlzrO+tJaGF6
Wrw4jj1MaGMoIANZAwCMJF0IBAptnRO2MIzz+AgyQexd7YHV9Jk/ZJEsNDQvFzbSqP7TJrph6TBD
c2Ehd/bucqpQ3PBuHgqhwLqAcPA3EOnyAuof+hmUpt4p4Xk+eUdvCRfTvRUaBrSpXNiXKW6zGOtr
tFFRZbW7XBKynOIUGn8UyuEgkXSuNynq2lc9ImxykN3nvhb8RgV9VubzGvsr8CQdJtyRcYALo6qP
EMBPr1kttEW2PFf1Dos7O8claPpdFi9jBiVXUj5F/Yg6jpL44yQqUtRGv/Q0aW4aGbD4pMGtbpKv
CIsOhD2WlG/Z+Coo/g+wrNnd45jDWg7LXtQnTkqc0qupj36c1DOjU/bUeQFlW1KlHeDGZXH3qxPl
kxPILVRM1bMfWyfzpbUvbkirp4ZxBMwhbB8bEjSfGgMhcZF5Fl2UwVgfazh8gK1mQLWzrOx3OEaH
R866/Vo3/W7EZ1QHGnUpOzO5BtmndVT0S2cIWS9WEc/pRdSZFVAqVaM7RIaa9szDKPq6Vgvje9O3
Z5mp8soSVd2ZsREXVZo9JkKAQp/MC8Q8W/Sv6dPYZfOumTFODhgb5EaK1udsUOGXmZSzLaSwwbXK
IPiBdLaFtmKxFyyaybKLrKYF9mUC1+Bg0kPWh/2tm0M3H9Y4fOpEqnaDG8HoLJ2wu9iHOoHIOmZL
3kVlf4OiJ/4qaYQ/r3BimY9MZGH5NUttbXKtVTkc1nSooU2o2jmG+r8lV/DyzRi6rlT5OrHqs0/S
4VTHfXqbiAj1Gj7pmFBl2sKH5fg8uBS5iJo2EsXWpIAPBdOqUevvazlCZCJiWZkbk44eFtImvSHQ
Xz/hmmBAoQQs8msgmwxuUYbw1vIVi0bPWCljBRilcmRbSnPVwyQoBnqD3hqIpZqDmc+bDP/OEuJt
oK7KrkaLqSmkzBAHIVTHOyWpt3mt4K7MRdtjCbqoyq64VKjsq7BFvDeLOXmxIA4urBrHIwQE6VWm
JICudMCTGxwmXQGXmrtTER7PmYUePvE4x+HYrY9RucYvq28Q8H+EwETMpdknpNqWvg2kuNt0B30+
KxtfQUAYQNfD1gUgExlfe9CqqA0jgxURrpq9wPfp7sYa1O8OyiKA5l4PUuzkxBJkDLDf8uPP16I9
M9BCiQaZREkIjq/EINpracxp8bO7mxbkvh2QNggHZO/PoYX3CWYZ38XumvIqBMVmsuHZhlqJ25At
eOu6U/hW8Bh4ZG9qn9zHWskRpwWf4gHiSlFpCE8AoixJAqgq5ue5HRtd1Jr5h5IM7JkLisDqDWmu
rDKQEbXQp404Mmj1aJN18Iibkl/Fa5SOiIsJfZBQQZ0B/ZPvk9HZUcwW9iG8M7KcmiTZU+gAK4MY
28ganU30MTIax1NlXN8eTBK3K96k3kZUD5hxyTyO9VmlkFF1BqHqodxmtGkiTNPcYcXJEdNIKGRe
+RSuAcT7bFSk3ssUfuUnSnwMzSiOysQ+8Kgm88PCneSqqIEjiPRetjAn4ahS2QrWMq20rw++rUlF
PzYpsuXq6OwEvQFFuiFhD9nXAdxDRSm7Gugf5EmW+/DYETCGeRKK4NwCYLyJumkpaiL8Hv/BV43u
S2fZrOoa06/vB8DKFy30Ep8dyeozmWB1WEaBo8en3alCA7vcuwR+g9kyfAeEAX1QgsdLssvYj2Wh
4TOGnKveRaaaDzSAmdFA65Yb5/TFsExAzyZJ7/sYIQbq18mANge2R+ERySfetd9JHTMIxIbyBJQc
+sxJLzA6QAhYICp8743+TqS/zVxsL7CukRjMOoBiQwXQrvgFso4OhLjvTm4GJ4HcuHwAGeIPDQ7R
XaOFhYcpvo2DKb4Gqth/wGzjXO6dPOPkA1IDmBnMA6Reacf3VSavZ6jv8ghDdRt4VX1UcJA8myGM
boalgx4tqgIkkE4fJTzTEFdArEvvkfn1+xDWxu+Ml+wcwXte13kXZk0ACxYAyzI9kWb9BnkWJiSG
jLU9oLWpFbtuDqDeQEYADp7gBB5zPy9bBBEBIgTOK0TDCbbuWYfkgkdeq+uxBRmTdwLRpuYGK3Jd
Ssx96aQY73xrG3gUkXbv/lxGbVXHG39FCiAiiRiABQoI4n3Zvy5hk+HEUyfFfiT9iwMLarbE98/P
+a36SaFLBVBBGcr+GIXb22otK8UEp9mkTrLnCMbQsNNHPRoi89jR4RLyXJQuP8Lhn5/7W+mP50Kg
BPkVKlN4AN5VXSjJZQQzkAKrJPnLRDpz6kYnHYRnAvFr6Hp/z7lALNbLluX++emb1v/d6KZwA8dw
zKAL9dZf4U1R7CFKk5by4WRZiQJkTU34mG5Rt0lGRPsJqrxNqGpQlmyZdxjDWJv/eIX/Q+x+InZ/
/dpA5f93gPoBvm0F9v86nH7D6971JPmP3fxHYf43ZMf5/8uQ7eEaMxifsl87bICt2poSgcsGAAfA
boOw/vaawKIeMVxJ99OeDpjtb7iOpmjVGjL0K6RhgmsewuS/geuit702tieiyUeGy4mBGQLS2izt
v+Itkjamp7Zl31JaTnO2D1UMPzD4qqVenxi4pfYlJvAgHnrtRx/vphDoOVTZQxl8rXoTg5cbQgc9
QSaYx+EEDaU+2Qw17rVkHcCAfGgdU18ZVJoOOivOZYPaIUli+i1xg5/vpXCJfElTqFD/ijpoy24q
Xms4ojtaAzwvYgX74a2gAdKZXSUhQ4OExbKuu6KJ13jlCvS7vwzhsGy+k3EZ8Hd+mdJ/wP3eBp0N
iEKDb6Rf2PeYPuzDt2OU0K6eBRfpt9IOfaNP8LfI+CRRmaA5xjpWE/REa61k/V0GZR2Whz8/fmtG
8Mv2x/OTBBLvMEaBgpnCy7x9/togZeEBr18b2kYILhPEeNFWVoRENwfjbGWmHSQGVSxyEpNV9Xc2
jjxM8DReuY3OE5qZjJDPDxqFxA06MGr83p9fcgtB/wlRcYJLRyLcBJuh/wbuKMeyfPuOTtQkFCYi
r5wYQEe7CvRZog8yhQIX7KSZOIfLMiiniz8/993cbM8FIQHSlwUAKKL3z1WQwSUDiWDugVMYySwq
ejl+FnEZ9kBom3qub3scGtOUCyhDQv4zLMJfh348/7A03kbm7bMTtGhAT4gsRitx7KG3n40uLTUJ
nIheSSLh7C6YDTh7wUYi08UAoYW8qQkdKJqkaD8/QGsbgPBCdy2JQfnzQLwF3vEmDOYToP4pZ3Co
sffOSvgmg8ZDE/YXvApI0Y+DBjqNpK7sxswfPY4LzMqfH/n7x4OF4GjnjQuyAjR9eof1Cxx9soFU
8DXmFrv84ClfKVIXY+cxRveWMuZfDLioUOcjTxL+ZQj8YrI9BFXgw/9lIdB3kQwDkAWw0W0bFazA
b+h8lcH/lKmJfBVQCXbk5IASYEN0bhAjVGS2iaFiqTu0ylG5y8IIb8XqQMwPneIN1N+Emv4h6wQa
1Ow0G0x43y11P37985i9TSTiZEteNu8gowliePQ+kZihezWBXt1XZyaDRQCFUYDBCpyNoHJ0Bgrq
BxXChY5NM9lh+1Grav5vB4ui9QlA9gAd7+IoRmh7u25TOMonP/Lhay9BXqLkRPQCk7v4YPLsMoLP
un0ZKyBzL13DekRUsOWGslNKGrK0uYZk8kfk9wJ/q69XuVzGgP4AnP55uLauUm/iChrzomFfCMoD
tAvSr3fnk4tsr7J+jb4Cn+ak2zcT2gHNd3qF7QxSe+01Xo5AuIbfG7zuBr9L29WTB6tUeTFmRjZV
0W2mh8tOaFA0UDUGvIR3gwVE3nN479YOrGrmEBJD0njan+FEQeOhoq1Lq/W/bFMKuu/NB6EkQhaH
PA7N7jgQ4XcRAyuz10u/qC8JG1jDCriDGZZiWc5ALQq6otoAlOd/Rk8J+4OGDngLJ4qWKX4LNV4E
tedso3/f0PH7KI5boZCMgApEU64tkLxbFi2EEF0pBvVFGewivY/GNo2vQyoifxmNs8dwZCUAZIA/
Do2s0AHFWC0KBHzL7yu9luRkurhZnwyZR36T1nxLEBxcQjKDOI5t0zOMUYYl5JeELffKNO36tEre
osFSIOV2aNUYfUzQ0GcCvxihM9L6lHbOYe4i1nj8GNegggZDsTEaDxymC/yt1lU1Egz94/HgSAjw
l3T40bgJooUAbw7l4JYbTIp17Ysbea/VIVsMXR7iCJ10roxpS5NL2ZmwQ++DsnMnSDRt9QwUpYyf
lgDtRrp9klbIMxbdD0hR/rzY34dwjD6oxYSCbks4rgR6tzSgCkezHyBAX1Ahj8CZXRgk0DbZoRkg
Z5y1RaD48xPfR6Nwu1gXbQG2rBRn9/snjiaA6LiL7HO0zttitHDDIPzB9QCx+YEvmvEvZRNBRZ3b
cJ7G6hrSwATr9M+vEb7/8ijhPxq9hbjqCNXJ+7JuhdtOk4x3Tx0YtwkI/DAz8m0AkI1oJNqxp3tT
wuh5t4xphYijBBuqfZVO4TLkoC2tXACpVPpSlil/cJGRqc9HlExQYqckQO8TtqIwwiICHNsAFkGJ
DOMb3Ta7CLAOh0Ugu7gom3badv6C+29v0bcVndzguDSRW45//uL3cS3FbdIB0g18Nb4WZvZ3Z2fL
S4D6cO18XOBYQBIL20CIJHZZt3UbI8mKT4Jah2Xr2izCj2r6kdkSrrZeZBF4hbB8KB3flnSo6xUV
KXR30RYiNaTD9KDRyQg49Mp8i11X2m7LqSlgG+zOhGpsoz9/UvgusqXIgFIcm4hqmEE0IX4XqsHV
dVAT9eHHdBIR9tYE7SFeYCIRyI6/93EYBB7vVgqAq1OBWLmFFKM0DhoCfs/D7ca2Xxogwm9fgKcm
UA5auY2D9nbgN6V2+FM1KAj8M75CU6kDzAkmAqRnlmhEa5te4XP/5dPeZZn4NKgj4pBiq4BL+I18
n1xLEzkP/mNUAf9vodzTWFqACuvhrylI2xA+62mAFyYJ++187MhAMSGOd7Ly+xVCwakCNUNm+xFZ
qsFw2ARtrvpztKyIJn1NMiyx2Eq1RbcZYfNUo8sPwtqEjAQPrCeQCmGBGgv2V+jJYwzFNCWCTAUD
zoktAWwdjsri5/hsoXC7Ze5/C9t/SHXf7VG0PkH3aGTaUOChqcVvqS61cFl5rgl0j8mA6PAzvQ1F
6iALR2Upqv7fwsK742h7ZAwhSYgGCPgPWdPbLCVoYENAk6/kcZzBf7xMHvfC10ec/RifuFExMM7S
EnAQOZcR5PwnuZQ9UhYEPYySNU5OdwmcJCWsVhNsiPeoQsLl3qAtME6ADhzaPTgmHFR/T1ulbY+h
dOhUgL2CXbRNR9W6bSJIU1P8yHyTLffB0A14E9a2OJugjdzq1D+PdpxFbxMFfPx2CCBIwFuCLOh9
ZYN0cER3NecfodLnQPCmuYXnrLRB2dxAFx4bv9fCcNhJshBQokArF13rcyDnyLFcIdshlwZkJKwZ
nUiiQtvBVX8FtQxOtpxjWLiSfpCvcSNXc99t+uIXu1Jpb+OFBm7dpU2fMVVo5I/jfLCWpcuN0RAk
w73cBR2aSgWGZru+N3AaNm6aTZmDj9ErOuD0i4lh2YeLBpthWY31MneENXFzyEI6xw9cTj6uisDR
2c5H0E+ClsjfymqCjT5BZlYkgLzWFWUtlqK6cK2HtlaPquGHJUuqaMc64lYIbYawfprB8kAmGU8h
LTzqUxgyeTWN2S6rQwvPApPVKQmjCe3GArtellkfBEdqqQgP6MmSimCv2qGLP0LSCEfax2wInHt0
k4N1mADIJ/c4MRL44gzn5uOaLBWs1moYqBg/ZG6V7bGsgW4cVig/4WzP2iEKBdwQ64hWBLRr0v5V
hDANux2WitffshnegaBoJRpGNqep7DVDG602YJIfy460/AZWFtK2x4WDLZfim0jRXAKj7CDVgQ1x
jYYFS3qlZlTiQ8SDiQf7vo8hSrmY4agS8qpnrtXVvlmqyS5XgA0rNEmAp8fO7L7sw0hf8CaGl+WA
tQKLXa4WcJCmkGMKhTrExTHX0w7I5tr4C1uNRNRwznc4bYo2szEC7KLqmX0eyMzZeIHFYUkJ0SvS
FnozK2RdUDf7KHX8FqblBD+mn79IYBLC7+FmrhiPW4cx1l/XWcNSem64UVV4oo4QcDwe0sw5Obq+
oZ3MGdSKOBcDRmp8ThWhHUL04kq0BsjQv0tkrLr1VlmV3DUlaayEjj8iobpoZ5+lyy1vIlbDHJ1l
GyaRmImJ9impypKsl3EsR4wUjN4I2deI2midekmi0iTyita6pvKuaWyTlnuL9gBjtYfkPcK7I2Rt
r4TmpTIIofIVvta7QEGRn+76CV2p+s9wZ/R4Xgd7UvZxrlJYZAzqYIxsmM41TpCCcrH9I3h/pCzg
RLMtp4/FiK8vlKB9BDuPsNuIRejkiB/DCCcJ2lUkW8iPwZ+kSZHZacACWHvkG8cpMx3+nPr5qWJi
K4ZPN+iBk+AsGUs8TQoohB96Wm/TQ1UsQvaJShhvZN7HWQMsicCvg6kgaMIi4m9Qw2eoOP6HvTNb
jtvYuvSr9AvAkZiREX90RKMmjkWRFGlRNwhRlDFPCSSmp+8PLOpYos+xfnff9EU7HGaYolgoFJDY
ufda31JpSqW1GQNz9hm8BYmrDT5BR7f6EdkyWAHOl5EsNZO0xTGn6yDz10NO+aSb5d7jyuIVbP6o
fY6Mab3APGWsn7w7MxTD+laup2YYsLikPGKDduQYhqrjZTdv70cp226fabglfM8FsOvd564DWgwy
iKQBFDaIGDgXb1dPtHSSX+lnxvrmIhzdfGk1V43avNW40l3c9f9g5+bXtkiVcf92qo3Tj38/yaef
o1Ng5de+1ZQcgFkZyfCcp16TqkNa4e+arltrmXgRppwxXBk24HEtQ/f0QdXL0HOpsfPWKj6vTDlH
LqOuZJi9G4kig7M0WGXBj1gNPTa1oc0BsC3MxbwWvSBHLL5Z+LFon+XpDNYNdxDr2uk9JVbKHg1f
cuWN5tmsg3V3Lk4f7eny8KK84Px4CPL54jIR5jdO3pxwnWJJXl8GYIbHN+e6FX7ysDCA0/0F79Re
T+/pQlr0rDlK3uT6WzB5dPw9wOE2V1fXJ+uhn06osYywAjC027Xj7wwBCjg7X8CvwiyO146W2I0p
zprhisn52vlAWNI+p4Nvtc+MiisuHxwB5frmFSon76ajl73+QmtYvzgDogfOSCXW26Fc3PX4K+3F
yfigQXLGgGFiJDP3SWubsX2Wd7Nv9pf26VpJs072/uHtlEsGjxzOlNo5v4QnQM2LZ02a85wfzHbx
xAOVWxYMeBwNFOAb0cURL+5mSc2WqS/wz58XNAxo2fAxJRowDZ4Ka6t5vvI9uDZeFuxzisVpvrCx
rk71GcNtgQCgkM7Kn4u6mH2+KU3Nzyd92/GFotEtjmWr+e9cjjTRXIGJ1QDGYQXFEe1aRFNgVBmv
biZxPTx6FVbPchfNy3rtj5KlPNtPdmuxwuCYKPATFiWP2HI3GRV+rXNX8qianoQ3AdvZx0UNK+Ds
rZ2c9UWCUV0nBfvdr7PTEYR51mQJp+Ngv94zbR0UnLAuGvNoebSToB77B0Rqyeid9ae3PskY4So0
02nJeUd5PAK29BZMUzCcFDg4VD1Ts1419KvWS/zUPw26HE1PaGprfb89niq+KC5wfr5NaYUaYVos
9JWlY+WVDGlZzF55bePM4Ce82Vz3sCh/Oq6rU5NlMbEDRnu8LSqyzuMIZR2kv1PrLWJbTtewdZE4
zYfIzNn6Qs7O62rTFzQm3Es8Oev91DtjShM+zoOepRKm1swzr5tZabI9e7315OnUXlsFlg5yevH4
ZGL+upoL3uXTSHkWGRdj1CmgOtLO1iYl+EyWHz8H0dXfOrSx5mg3RZkxJ3tvbNyiw/xqmGB9fJpA
3mcntk225DwM8aeGi+EsvCsPrxwntHSj9XJDQWly8Z3OZNZDQT/aqUjt4WJcXEi7t/miR+MeSlNP
V2FpIMF+Zr3l+jLGBl3aIXPE+h6iBptmC2NUrV2qAgzi2guQUEqbz56ck9Z8dhApFEfPa5s52q/c
it74Y0zNbIp2PNHswgVcRv/b2GBj9NUjHckx7z+KuM1iKOPQxpLpbvSpbdoXOaRDaz1BxqQ1cVC5
Bi+zARnY5Y+Loy2nDjVPh4nNvmnW1JS+70pt4nSVZSatzcA3DXhjuNioP7E3v76T02fZNhkN4g1z
9Xl9W6/LTVEM6/on53hdTaj+15s37cr1J6rX7n2UWev3mEYb/MQMwZcvkU13ooSkU62zjbSIGm7l
mGoxOi79bDa7jBt1vStluf7J2yVLTclKJFH88kenfvi6nBrxRk2zsn08YEoEH3TixyMzf1HRPXfm
JZLWOcax9S6PDXRX9NKZE/EF8R+rRQu7wbh3BPOHI33L9cjzlEnj57cXcpXkkYZNhA/7tGOr0gzG
KoS1Rju3+WnBQiuz/mbE9Gsz2ijatQmJNlg5cBXisq2jMGk9bdwDwGh4z8hJMi6l1IrXMi5xJl7D
H4r1sPTrDWfUOc8RICF6vckbax0zbqtxWq9JP1oYkYMSQZRZ7pKs4G7cn04IfeB10csD5Ogs76jk
ssvEsmGr/qLx9W5DTy9nNUgIIHty5TS+bysnPTME+tUWduHa46j9GLnXvRphyxxbwPYcRIEombMA
D2E99l/s7n7e260v762DE5K/meZz4/68sVV6qo2x82lVnZbGjB7wev6Z7hSEXf3dtv1dA527SSBc
4LVoWfFfb93W/yCoh57UBhGl5PdrRMC3qzeo79C9+JKZFSuyl6wfqk4zPuHaUQ4f2dvi+PfH8nML
wRUQFfkXH7fHOJzr3Pr5WKLBtmjfZvG9ZKrmfU5dc63Huw4aOlA9Sudfnee/vqC1yvpX1Kjl8Vm/
66jmiRJmUQoU5VPFgwLIg+xXGT/L3Nud/fdv0Fzbdn+OQdd3SO9WuCBbCBZmHPXuBacic2CNF97d
24oxJsvatJ/R5qy8HKeDhQRpZ1G3erRnshk0PvTPjg0y497oFofn0S+O6OcrnSNiK4VJhtGodMkL
fW9amSUuQH+227vidFON1HXc45POI9Z1pPcpHwGC05k7U9o8HCgtjGQ9kKyx8bZuhpad/d4t7doF
yMjSMgOubVp+nPsjMo+IA9lPbsbTPKs5LbN//ybef4x8cGh9hMvExMTn837KynO37a3JGI4JGlFO
5/JaCDWdW2lMqoBjrv7567mCD3L9B8nPu+asP1GNWIHQx7fHHpQWuL6iZmWtQ9Wl8T9qrWHrMQPc
S7w/hOXC+ctyYI8RneghzY6nxxJF8vpp+HnBfVF17frA+Ps3uK4vP1ymXBCMnxzuQPQoDh3Nd63a
cV6mVC0uqSWVoXKsz2Xp2589xQ3zq1vwry/FRxcwwQscdvoYmH6+5wkBKWcde/HZqRQZcFyy1kwW
ysBfjcDfzdb47Sg0JMN4ziL7gL/opCrRJ1E2NfKryGhTv91WlpevpaKyy3U7OQb4lzaidJQF50AV
TDpC9Nf4/3u7mvyHbBQsgn9/tt8kIj+ccHqYnAJcdtarYICk5Z/PghDMi/w06UAeY8LpdpY7rSoJ
jd1M1390S8WgfUPOCz1fGZYRXhcU+G7cm+UlVQTSIPjWeUNH6spy6ImID2XkkipzNlOzuPUR1GRu
Ttg7LUZhT13bonTcqcxyKkSPhV6sfiNq4XXlNlAuLcArG7Wc7X2Qpzlj7rFJsm+iCprPdJ3HyYBm
nOLLS/FliwwJyRkbIB/hYWFkDZfIW+GE+H+9HfNTucPOIeAh5r0ur6ctUP56NsmTsXiksGVdy5Nx
sAwK7Rqmf3GsLM3ppvTztH+0u2ItMo1TzdUwtOVzE5jDF9S8XV+aS1hhDavSrdf4BWby762Ylsc5
otNTgfVa2THxGzm/2APX4sJvBzpe7HlyD9QWdgjjHoz2WsGA2IrSeFNMZcc+jzlDkRUPNuU4Jn9v
7qXTnGeeMNYmRTco+r/zaX8ox7mzYcvmuqQdTGfIZ/oRZkmPdHtj6DoeRRm2Nqom64NsJZLeXdyS
bNp+dGc5LPVH5iDrpI3aFDXlse47hhsfoWh4TrzlOkfmsE8UJIAMwhLF8B8zW+IuuHA9EJWfUfiC
fjvSzoua20rKLLcg6XSGYIfOgjb1GyKdmPHvQObw2W7BQi4KQzDeunrYUDKabrCZnTkar3LZ9R1M
piIbU3b5MlDMa9NEdAcHjt/47Ikyn5Nt5LARqMISeK/6VNERMqCanEaBb2tky5w+9q4CHB9shKqk
8JBNv9V/NOTX+nWucNaA0nndHRevVWrlFzlbSSVR6oCzVcIroR11ce1zGFYO92PMjUF+5OFSB/cN
iL5iX6Zu7IZJHI/37pwScDSnY3RIncE+S4W9nJdqdfMBH7jzFWi8SbrJEQRAIehlD+ojSBN55sQu
Kn7uvuQ5U03xKRZpvZ0kjFkE33Z/YBNOq8uq3MugEZ/rnNuxwpd05Y0r7dZJEj5dYah9BvdyB8pX
3yxZAd6d3UK/C2ZhQ0nsvPJr0uh7y3SaS+UY8WU5dGR/dLTGEcjEZ0MNJS2RY3DrN0mL3qBJX9Ku
jbZF0qDhd6pq60ayvYBNWe7nqGI6XTWuw68O5gpOU+XvR37lecA+8Rk5qD5YcxK9tDIvoBibxQL8
N3P3SSbq+wbXMBp1WkfEW9h1/DBOS/ClICCKFoMuyfGwYBVYvbhwhEygKxiGfeXQPtyrviNlNvOj
W5qaKTqq3pYvJiMo9llmY94h/U3SfTNXxs7syv6uGxwaISwF226ewD50eM1CtxyDTeSj3w0+pYMl
53OUEfprZzlgA2oIFmy/0jKBs2i7wbcA1wEGjchQF6VEJrF1zD67nQY7Z/9W1pfEOJkt9ICk/iKy
rrmafEdcdh4sBdZOd53txsMI9VdP1wIG9DldeeMize3E2gasfi/mOGIsXDA7JmznG+NpbNrxW2sY
+OtTc/mCPawGMhA1yBrB73PlJkUDTdOEXL9tljGfLjwdt2huzSY9zib5UTNbvc0w2oV9QYZh0Vyo
qVV7q9HWJdkCU0gH+tEd569CR9HRMbl9hk73W1qeApjtVA7+1p1re+f4fXVsEkc9zc1ErSgYu8e4
J3K0GfnGJxesCQ2NpYCJOaBLq6gONQ2M0BJlfzuZVX7bJWCyNnnfxw8tiv5PamrgOLWTnjaRqZos
hBRF4AOigCjnxpuSZeNMwfhBWh0YkGoZsi9Z2SxrtE/5WNXg4JpmMG8lw43zxsI/qZWILpy0cr50
gTddZcwhML3SCOZFoz6MtNGyU4ZQ5gVGDRHEzOUXZVBswUppqKPcrGs/eKOX71noPW8j08U/63Gs
fkA/hOZkTNQDbN7mMGCJPGTN4H1RdvQwsn9/WFosqoe2ceYwa8v428wJOSS9r/WO8nS+JxrEjULl
tEyS87gPRTIM58Ahm0NLfWyuZl35IKtePttTY3/MVFQ/D8uwfNNc4NvBr61rB8HDQfCk2LZT299T
9xqhO1bDlaG6/DMMdDJHCjNCMUab+5jMwuFZNrEiiSwN6FPhpTvzGRhtmq7KDrmr1QOaM5vjH6wL
U1T2PvPs7ol+YftBVok6M+dC3pe4vS5BhQD28lly2Z6X6bHCmHChtDN+ICxEfVRgvL/a+cDiYLXz
cHTmkpuHXtuNaff6clL+eJ6Ok13TTwqqQ+RBRWTbjvKTdow8Xwy8DVGUqNsFOOVDQEvnqV2C/iMP
fKhteHivF9Po0VZ56b6QkUtGDPatTU/+2zZYZqjRAo3cfomN+kPOaOADYvMGJ2tTiL0as/ap6bWD
PdJdlislHX2JgCqna1HWH2N7kSVrdjntQLIFZyazyM3QLM4NiXs2EwNlvBiRhTbuanadJSWZCkal
ReCJptUeXOWuPfiEstQqL/rwT+cb3Z/iaDhz9X/iekOCpB9SaxjaQ2IV5AP+aHYTZSUv3nvcArms
5Kall28et9pAh3CJe9PnXHti7BWZSgMDKHNS5gi5qi1B+TnGrV9JElLAZ4FgTmSj7jA+ghNkFD0D
LkrzOt0aqnJRakaRaRz8oeuWuzmoAOMe1tJDbGU71UWdc9bqMc4vcnoFqoCHROWycUsdDdf/3vGE
jDAyt6NJiXjZ0yDoH92UXSlAQkPhnCMjQMQVcqezoff8C9eaRJV9XGyAagPenlZIfWGx2InzwGFS
cWjXYLttMnSuvpc4VUgisuJCghAxorgALObI6T61UfOE0KOK23oGqnoY2QATEeC3lrgaJTxZSHfM
F679guV0i3Bv2dZ03C4yLHUbD3A/EO0ZcOxNMRseficshpWYyi39ozJf1WON5ZY3fe9kQb+dvQxS
PY1//FW7OmDsutHmbJU7x9RFcoXTLfPCsqL9vFn6FaEEHouBlK+z/KzCX1Tv4tEdr/OU9u02m9Lp
DGc9xGrIZolPqy5TJnAz1TAmJehpDq2RqbzXW/3RcOUEAzOD3hpiCLNpEdJLfDQbQ70MktLEVgRL
Huo6MkFMDomlIeN6U2LUGzQDSORwYiXe3Ww4tU9hpoM5LTaspD0/UMPMn9KvLEJt4O2SpmhCN27h
CsDQ901/heRMmImvTWPwNA6wCmxP1gbOl3gYoDwn8UOcNJ9j2bhZyDahvB/RnOyI/VIHwcMDGqL2
FGM5H24o8ZFHZad6PyRKbpq2WZrQRz6Kkah0y3tVFd5WKQ/CcJA6rK9EPHzFCrbs/Ro4dRtPEdlV
PFc25tSN7XbhYeN8kOC77n2ETZDPB3pQXA9cMCE6vfHFrJv8tmmrLth1vh9fdXVV3+u26+Odhi4F
ILkqY9yk5STPcWu2W6tqi33eRnB/c2HuZJ/Ul3nkGtdWPjmXVsMwtY5BEEOhjjGIWdHwpdK+PiwQ
0XEl+zyEt0IObbdrMNIc0TWOSCrVCLS7GwWA+TzONo7XDU0oASDhakCoqc87jze3m2m+3y9A8F+I
fSvaQ8bcb6u4KbFlz7k68pTn4Z96xAOlGfUFhxDd8dRJ95qAwY2umuQxS2PzMx3BaY+YSB5qIcu9
3/jZByMTagNLLPkEZeEBVzmNXjZue9+CCU0YGNg614YLR86QutCWTW5WpKYs2KQ0bS+ixuJNx4LO
ezoBdXIs+yZjW3IxjGb6NU9s/3NONtGn3LTHK8K4EE40bX1u08p+ZCgAo541bWpCm+giePGRTd2K
JXi9CJ2vTr5u0ueqXJ/ak9U91/Aa8Ct6KQNamty1d165VVpvOkUuKDOwpaaJ6Y+ZubEL1pEQj1bm
XpN9YT0nSQK90yo4BnidfhLAhinbDW05rgk4lO556YEhJIQDgami1srji7Kp+98bdm0JBEvbFp95
8I4qlEYAoNjoc2/bN5lxhgnUelj1DHsTkpMO09lobmANZs96CBoeD+w897WOUGnVkWtfMVJUlw1w
K+y9MSXN1dTp5pmksCnddLQ/hzAdiulr38/cK9yU7NN0Q3f1BS4Cf8ikcNhV2WBf0DzHDznCTaKY
R876zUHaGu1LP+mxP7J/Cw3KkX5bRC0pVUYLJmEjlsF97LuiePIbeE55Z3db8hhbcdQjplSmfoFE
rbSiTr1+TIrDSFF1wepX4VVskySjlJOUnqhLjPpo4043NjpaFYJzKdxmp5oB5wNKGS6izWqHy5x8
2MeDx4inhLeZU6Sp3bqNHTbR3KYWNTUJcMunqtNVfmPV5tht2VVEOUsa8TBLs1Gmjov5YAh4kc6N
p21CjXKzTe0vBXJWA7i6EUxZtGeQl0/iOk9qj3AwdtuTA1pyScoOpjc2c3feJszVgiLUqMydGSTo
HJX55RxEtHQ2HXl6ZvOhGOhakfeI/FzqvdJNm34CiOrU8XbkVmG8g0vIhlk1TG3t9fuYWq0CHaGN
8o+uJWnLBRGRp2W1IwLXzO9BXjETAsGWrRg4NTu49T9kusn5HBwDGRemf7DRI1OlSfH2v+GQ9QXn
scuqeSsbAM2fXOVayf2piWw06yCkL+TasrXMaGouyZNfJQXoGNYpCvfh4r/ETiQmciWAjXK/tSbZ
b09YsRMjgb5PA85gZxtlo8cjguW4f9QJDYXgqqegnI5gR8TsgIjtdJsfCJew+LR45GU10YPEdQ4r
ybPXc3Vpa97eEqY16o8OAEoHkfXe7t0m9XYEqCWpfSG0buf6FSNHjcPeIQYWDBmC9ZjgsS3ZZ/G1
hciM0r2RrJizTJniB84h7X04kg3d4YEOb7pB6qWL0dnF1eQQSNqMKIEkvYOqDq4WSj+SQTDVR0zn
hkg2OjSdVjo7f15s57ASXR6bQBcPBqqfPrRqTHGho7l3dqhgSljHKxsaVX6iCGHwOglRWqGfWUMh
YThjZNLzq/r/Aube8AH8FEkTrU6vXqHNueXp68yc53LX2CUiskEyoG6M4j4jOs0/b8EUQAeu1viX
qRrz6vCKVO6noBmJhYQX8UICJhB14CvYsz2eo3r7ij7uUmOcKBCAHVOBskOMMjimB+U58NyjMpie
jSWaZsz0MbyEuyBPc3c7plX1VZFyqcIuAxIsSNsZ2I2oDLgd5QTcbp24+fASExhEx4WK2qo2r+hd
/GNDZOxLjY3gQVutJEhGOHW9c2bRnZld7T8VQ+HQsPTJV4Z0uVipyw7Vn7tjGXgCyKhwdf8JSQZy
jlA1qP82aE3agQLJtNA70dw6xuy8y9BpqcOvJwaBE9EE3zGtRgyYo0MQjukDzR+R0+3Gmol2DCpX
Mir7F4h1gWZuhACv2jPc+m220TTMnheEFFwb3yGrOlkIajEBxgBSmrYENgcgdVaaqoGoiuZh1sRX
Bstw95nN5Zjc+lmp1qrLttIzKhjvQsEbS59ZIu35YA9OdvdKMkW+Gb+cKKYBwVPI6MgFAuW3pFP4
J8F0VEXCW8Bex9T6T4LplLvy7gQvlVk9nps0LeD1odn5fbQd/I2vyNLKITv1T15pb1Xik7eiSqWP
PjJRxYJzoFvmEF/WfMTrCZnU0h1ZlADkEe7LdJDD+SuPFAn7gkz1LxDSpvJna8/kivmvsDE8buPB
Hlh6DXwYuN3/LVI0tkwM3MKNGx/ac9F8HCe/Rw3dV7xLVAr+Z4z9MCFLCvCbH6Gh1NQwP708kshk
SPwDYj8EGYow2iUfyJGxunDxmsbb5QPCv639Jyc0dpH5vUOEAuCYyMVy5yef1WK4nAgobLY/AEB7
wyW15AT/LK362i4ikrWSIveRL/0bxOdkNB2G+Q6WbhpYX3Dr6Ir5hw+3MP0L2xPSbh/tdEJIOOvv
O7anESWk89C5IjwWgQmBGK/8zlSixAhf0Z01yhex80d3ZlMgLdwWbSSgs5RmlnzM3UmNG56bVHXU
56AmVRus5827AexJG9q26ggmGLTNFvVHHA66eLK7sv6kSHIMk7Si94jSEwEXjE1ARuopxv4Py7Wb
DBKNFvNaaWxHHX2Xz1VMOBuhQANREmnu3/S6ry96t8WDsvIz6Qv4Z0Ykgkc6xqkPWTb2nl/5mJMj
urvhTzRmNgTjWq2JEklPRYvH77rgrLOTyiOLwaBwKlM5HX5gYCqaW1sFndfZtLard5Qvb+jLMhvN
T+SeTJ9k1Jth02mBpZMszzIooj+QOwsCWZz+IaDcP5hOZD7XKOM/ERE9u+G/QJV4gYLrnxmVCKf7
D42GDRUGfS1MpEvLB2iZGNiVCRvzxKDUQWdvIQ5c0kUzrsbWUr9nNDu2r+l30DaqJZwSs340gsK5
zxLbKTevGXdNU5mM6FCA5rb9ddZ0/9UO+LnTqmceUISPQY7CZ+N/Ykdbl82dcjognDd9Bnxo2nVB
sGqmVIsvG/HCRIhRy6yBQWh948xIfObDaOEhsbZ2LaY+ORd6jVY+R2A+9w9ROo3uV7dy6hxCdlD2
DnRrJXpjGwxkUSkWrxyVDbM2dBuZNFNPbBEEmgtlYyBm8pRzD8rYuZ4nupiQmSZ37zjVGHz2KvKr
+7AlfAcC0ei7iXC31HnoJ7bkY8UxQhsH7Rcy6TWBdD/NeLS5aZDXE3I0D0lTfxOtMfvdlkErAsJd
14wQwJikpnGOiqmJQdtaG65BsE0HoMGLaG8HgpzYwqT25Cn1WAdjNGRbBsQB+z6sTOkEeok4DF1v
u9ELPHMnGlt37bOGp2rOYHFj0lw2Y+1QkoVLk7AynEXYNzO5oWO9vhPHi4UsDkk8DT4IXSNeLDdM
o2DlLKHR973p0ug7NsyXGTCRwoPHJgN/2P/9eO7nCTlTQxQgEB1XzQFjctyZP8/maJUFvcC98K2s
m9XbNJw0LrZbKQblYLEcjSRtEJOBASPNGNH94gB+Hm+vB4BQAPOuZACMDP09xzJ1Z8t349R/yU8H
QGzbqjwpc1lwxRk1c7HT/Pcf0RwO3+rjl/Jb91/r3/pXuOj//K+f/u9jXfLv3/7IdfpV1V39R//+
p376vWSYvh3dylD46X92VZ/2863+pua7b50u+tdjwH+9/uR/9w//xwm98Av+Kj0LFBn/ks/8BeeA
ErVWX17qHwkQp7/zhnKgv/Qbso5A8lmt0IQAE9QbfdUU8jccqmhs8AdJNKzMeN9YDo4JfdUCseox
N0KNsvrfmNn2CbGksCFgCoBK9ZGe+fySf4JzeLWN/TBnXlGogc92A7ss9Ahm4T9fy6JMGrjri3HJ
w7HNSGCXMpj1JwUUsVIXmSh9+vk5jNEkO/gdpnH3ypZFyXSyxOHu96Fbz04TX6xlWm5fVwYbM9o+
lHyxyIAOFSrtDgSKETp5IHPATdMrNx4HiOcL341AFrcLr/VAdT62pOfFutRTckVyCg9a+tCBb4RJ
YJB9NXh0rC6w18NMye2xIEy7jaJBPIEjXt2fXk/r7B4vG47qXeDEo38bJJNO5E2akm9Opcmsjvxq
o9y4umKcU2iFeS70ZwPoEeO9Nvj/DJT/3l1jCoE56T/fNf+r+PL8pUTzcroHV2zK6a+83TSB81uA
Ds3EtojQhScM9+DbTRMEvzmIpbjwSY80+e+fN40Nspi+HMkFAuGahxbtz5tG/GaBw+AmRJwDvlWa
/+im4Z744Z5ZgQGrasvEerrqM94vv5nZWE5nO8aZNAwQ8ORnLWdaOt3HH87JL/1z3Iy8jE8dD0cX
0LL1nrSymJ0io2kwzpB5AWWlKN2yeQ9uyhHv+i/0PZzQ928JDzdoDIzrSG7c1Vv2g+iPzwJt+2BH
Z7NZyxvhqeGaZYvR5CKgyUFl/JWgyDZ/foitb89f6SSuYPUz8TGzMP74klPeuS3y3ugsnVXEEKit
+yvGpZBbawZALqXwKB8FGjRrL8gfpw9ZAI84eHQ4q0PrxnoDc9EZQxL0QJpnqTqT9QTiaZaKDDjk
SgxWOnkgOUIeXsGNJTSzDVr36oISvLwtcizmhaH6B5OA0wuM3c0e+EV6jOY+PYJcd1Ggw/I7zC0F
chp32Of6rry1UE9/Q36wPCa5ox79Jr4Wek53o18Qt8to62yx7PwapqwXbJLM1rdWp8s/Fnupb+Az
Zg+WIFIH6lmxd9ukYutSDhtdV+OZqCP86EtrHYKB6DuFgXVnJvRai97uLn2zr49ssBGUU6x+EUVs
nBXe2jxXxnjWzlRpoTPJiIhiw6q/dgHAG28pJwaxS6JD0Y7s8FTg7EVnAb7PDTnm2ylRfscWfR7R
2D+Bo3Xn7iqpmmzvVz6dhDHiOt8Ioo8btptl9ayV3zxleJN+z2Ru3UnqMYJ7RCdfMvKFyCaWymeo
TlAi+XpZOu3VQGJsiAwyec4TwHUb5sDFjShotIK7jesrH0MfsZ7V+BjMC1bqKFW049exeEbEQujQ
EL5BHn+XTKkglCqb7xK05zswzOoJY+mwryfR74PBM9xwwpX4osoyOSRV8nVWZDTHCHsvY1C1NFwW
Nyl3HScnqaLiui3K5XcAIcatDZDiSiyIyMOOoDtmCYMwtnmakZ9r1KileewRBMjgdhirbmfPaX4l
sli/xJ3XP+fmTELTEpNFtjP6VF5wCjq8cN7Xti82Iw3oY1UImoV+8SLsifiD3LmMDGIb8jx+kB1E
/jZqioNBZgfa/HJim0eqSm05YoM5zwv9pr/MDOXQ4+xjxJQiyL6g24z4YR/EtbaJrPZIFSPU6y4a
C+vKg9zmTuNIXG7gO1za3D0TSQZQZRyEP+bwbSph8LnK6K+xIi/PPWClDZ+s+9ygGrhh24tYc+n7
uxbj3AYVzh3C/HSn3eWToZV9hK1s7ax56Y7kOSy7UXrjfVVJTeiyHEi7c25Btv4OWrW2zlImJ4MD
c2xI5q9kMCLRiQbNJsDTSKqA0gWNtaaGZMM2j8sco4elZ3CdRestV8FYzNN5IQW0nk3CUFGEMCRj
PLTdiJkHWaDuRhI2jLrd6nnoso8OlhsQgaSZTcEwfvTnPtlJk7RL5BJ0Cjc87FNwrS1ZzbIPquoA
RNLzoRU6mBtR+lrMFYKxE9u0MOaAeM8ubR2sVD1Ol3xc4rshd1cbZJMO8dFrGbeGNcKs8UPMXCKw
Q8KxuuRSRsaAlAGTi/tkNUyrUYNWkUG+mpqk9ZhhpXD39OVd/8VfgbGIZPDpXeQgArW6z0uUdWyT
ZZc/GW6T38uhTA9KAMblxXz3bBB98eiTWr56CyzSRkft2RdIBGtBUNQw6tA1Enlwe5uZgxW10MUn
98wqDcIvcMaSd0KsivnRSoiuCjtQ8UgbIy+6n2c9fvUsguIIuqmaPRNKIjwK9F2hdmhu57pwzptO
VBdsXeWuJ4oYijJlGDd7MAL1dBxmqf7gm3vT6+ot1R9d9Ub2m6oThM+hO6JLEUXyM3NtCOG9Ud0v
HQbl0K0MTZrMMJa3k+003xy2P3AV0drtc2wcTF9kuWxxahXJTmHsP0eTIm8KN/W+FCWNKfyOA5iA
zi9vCTEhhCXHBVZtoB/wZ67Rl3+gFSgebQG1tMgzD7vyUtb3cZmg/gHgrYkPr3NomSCKtq/P8X+0
d/q/2Rb9tL/6T5uw/wf3Ti6E/B8qnr/unb4AOGPEk/5UCJ7+1vfdk+n8ZtrQFNgCWaCqXH7h992T
5fzmCOTqlIevOBLqh++7J7ZcJvrXAGk0TLPXGvH77gl8ns0vJKY8QOGOzv2fFILv9MOMDChg1gQ1
7AnUnJaz1jg/lE09xuqmBQB8rEYbTNVIFzGsbWysm9wfh1seSfNFNg0V+b8i75/62hke4IFOeHJk
9ZaR8h/RYu+TCdajQWu3iqZ5FK3l8c9Hww3a5DLRw9FqK/MYkzUAQNuvGYZOQ4+rdBgd/eQPEGRD
VQaQPjGq0EbD9Oo7lFt+9SL7XtzwOxKGAkVhPiDuD8zD7LnRNxPP7fSLPoa1dkp+qKRfjxhqAbtf
Vjpq3He6eSdlrIsprD/iKo/jrYc3/mEg0cLe9/5cu+ClJjPbpj7r0eJ7tKLnXNiHkh4mWNih7l+S
qetMaLSNS252WjNJKhMetb5ySbGL6yz5kGtUOQyHui2CMvnYJe0lPnqQu2lneNepAqh8+OEq/jd1
+8/tofWiYA8qfD4Ij2sDBMbPHwP7SYY/TdEdgUf9b/bOZDdy7NzWr3Jx5iyQ3GwHd3CC0Yci1Hc5
IZTKTPbk3uzJp78fVVV2lgynj+/0GDDKMFxShCJI7r9Z61v+UxV5EDgJpOPSkCW442Gs/XsZGvnL
r1/2Uz2NJ2AhAVFT02Ev/1je1k/XIkKByJJNBEbbI2AEl3B3QfyM7zqMn379SstM4OdvbXklH8jG
4rmBM7GMNH5+JVniMlPoki5IXa03MBHwncPWI2Ypk/FGVxhYA3KrvSpAxDgU/+qi+WyZWVo/3bTp
5+jyeDp8enlMCgnDNwp1l4QJcGMdoZlMafId1vWGaDgG6pPOV78bckUIrcoq9zvbV6gD/mRdjQ77
04A6HGVUijr5UdTSpILypum7BJu7JiOmwCuOfLHeM9MhiffXn97nxmcxbzBANA2sFOBRmCP+9ePT
nc4ubTvUSIcOidpj6UA+hZa1pbUSE0Sn4xAn2VeMyuhUZ4Whk4FoErDCcX+0VFtVMMWRy/g67b8n
tXC/9baM3eOv3yQ+n89fMiQVLiKH2RAADHq1v75LAjYTvUa6e04tvF++t279eN4tjAt/21K/YUJU
+m1fTHYHKTF2WfqXOzoLucst4ryzXBV3EqIn8Yv5ED0PBN4fQOeTc2kr+YjG0FuHuBTpfNI0AVcj
WCuFaVNeBqk1LKHI84qoJokOmSmGArOPiz1atPzOTKObCG3hyADHVRfGVg8tlY0AnmwuQR+TybPB
6uZ5pQ9eepXHtvca6ihfYsczrmZGxz4NS8wGgGs+OWgeoR+rYSIgzBhsbUnkepcNOs4OiySWzKJ1
KStUd4AQaT6oGPbpLnQ1kuvmOANOD9QE+UeptC9dgQZZyobkMcSoB0P5+beklw73vSiye8JNRnfV
M3c/1mHdBROfA5sQ079GazVumPerrWGMRr/JsYshdhwAQAQ9iY6bohGEfkj/Og4R2a6xsrZ7jhqT
LF7MFuxF3PxlLPT4ZNa+vLfZ5u86P9VMTJLF/OYRU7hp9DGdt33mRVuNhcQbsqThB/YRaQeYPUiv
KCOzj7YjcGhujmHYTFHfedu6Chemuyj2JNig/HasmsK9R328Sps01dgpD9SOlT3OK2Irw0BQ0hUs
u7NNtFjEbgdhWOukqXEapFxJ7Va0g09csnDHK9Jw5jzE2KbaolihZEMo+C0OY9OcX5tBGz+iI2se
5dW7ORWEbNboQLpO6pc2a/FjsNhX8w7rSRui4U8o5FIzr+51iHiHdBLMCTu+gxAxmw6oHVmJB2kj
DDkP6aAHtYEhF+lBnbdGeB3TEKDKziYXivY05n575TSt4IoawsqAHt5xFm4dLU7D655bxyFYnqwh
LjgBAm9LoEftL1mGzEE3I8ouqlzf8NmlhPhyMeqEuPaJuBvC7ZC75OQ0IVXB1i6jYg68mUSHoDSz
JcwxXtjUZOZGDXR9Db9rFSXeD63rXeLn9MpsMS54nXexUU+Gx1K4rWunQTk2ap72jc7TDaFfFBMx
HxL5p7Z+3ZRg33OnmPZ60xQysE3yEQN3tKd8VwMs0QK+VvNZkwUge6Q0WUFAZ6Fr10jLNJTkbVk+
k77iFwdR+22+yTDD3s0dvcU2RYZgnAg8b2j63diM211Y94TqchiLI1shM9t2kndA3n0ezRvPGGeW
Oekkh3Ph4T3YaNwqNa4WozvWEI/zdRSKqFu7uNvkKvmgVZfwbOfvzDx8wjN5A6RrEwioDoaeWHu2
IESRYPxQYp1USbieu5D0X5aX0oftMqRWIDDkzixxU6bcTF2srSFD1Ndu7LtyYwCkrA5xYgzRhqiS
GFQc/x5jDHpgLp8Io+JIUMS8QuulfamJ+ZugCHAfmRdjZmxADH1vaeJhygezuzjSn6p1yU7wzIyZ
IynCLsYP+AiQxBbQjlG+oiIj7kUBHxm3zWDPyQnWV/tgpSaBQGOImMQj8FgAHcAjtGmcmagAxB1L
HIAAchawVtskgGZecxp8couitL9n5TV8lXUsUJUNUUhikg1OvfRCfo+dV6CGPnKZ0O0J67ZpyXgy
WtRZq8GBZhS0AFrGTW8WabKvkT8iQ3bRe1x/hBqUulouzjRVDXkQDZOFcbKIEmKeRO0YDyVvrEKv
bpw4wfwnFpNc3QVPyXpNSOdYHdrGD82btMaRcGd6pW8dRisdunM7tkvxGU/jjZ2RVrSphoKXrqqZ
hITRLNoZUb27/PFLpNTA84n3Ragm4TMlf0WnoBIQlUEkUOBnPbeOzKMsuS3h8CA47agKfo8LMsy2
jK+VYU1kFQoZ63zddOHduSALqVkleqeQWOKJFpupV3iQ+N80sfxFPEAQmC11clsWhKUJ/4j7NSH7
HCkO1wXK3behRD+1GmvGUqId9eYUUeamp0riybz3OC2I5NGNi/Ij9QpZ0VELLiUxjwTC+N0JdCb7
/ql2FcJQTLc7afKxLrLn6T3LM/tm7BpyhxUY3Ox5cIqo2SM1LX6A6lieIYki/oI+wBObBCcPMRXg
SZ81PSy2xSAj5noWj7mpHuK7BMfYCT1faq9tszZhCOS2xXEUm/5TnWp9tMnNkttk1kLhH6yyMtT3
ggfydPQMLqkNLgGukdRGnLZFrtZvOGQGdTLqznSC0M/bnpNW9Dqlt0q/1D4WLG2iTD/Oflsb37AE
TQ2AbsPtcRyY/KqxMBYjyYDT8yD5WtjwsOwGidX37XmcXIRYPZNJj+Buq2AhvJ+HxSCGlreZdzLP
qupcOqN1pbWInTaQWov+FMF0igPPbor4gUqEtBa8f7jE3KTpV1ncDEhsht5TnAKTus8RRycvRkXA
R7/CyJBNj7JFh84vwzyxiSFqRUctlMNXdllaD0eHANZDglP2dmy0cN7V6I+TTTJ3XKSJ2abihsT7
2b4UjlxEzrLXnbNlxLi3iJIZms2AJhs7o0fuFWpMktVXXtPkG2MUY73ucwYUOwK8uPoza4zc9UT+
KTnQEknxM7IT4yGNa641Tjr/iWu9aG5KvwSf3JnShyRSxIjDx+4VVNTgGcwWe/eRRBgykgZ8oRY2
lRygnQpB3HK4c0VvZCL4NmkcpvEqEW3GLLaWsbhB0Z87B7htaPWScdSic1ZrS85LgzSS1Kiia895
zqh8VcNm2Taxl8VYBnX9MCmL+35iOUOGWBi754+q9D+TlH+xhTZYpf5Uv//DJOW/IdpW5dtf9mkf
P/LnGGXZNDMsgZHmUm99rHf+HKMwYYFH7vyOIPCZs/xtjCJc9mn81O+Dkr8uockawG6LHpH2C9Sl
9+9MUYALfuo1fI/+wmCJbOoGb+8zBKFQCI/GzBnggUkstVS0Q1vk5cojMUvnWdp7AHbJh2/nbpcB
vCr0Z4yhCEgyDoTmwSysdq4xqAnAanmNP3NIGUKC6/XuEwdhnQO9OS0TgzNiGFHKW0CiC9Sp/rRP
tWHQ0DuC0yj6A3LVoukRtSEka+W5zCeit/o+YTHge7Ik+Ckdj6ynev1AXvh0nqwwfEiFkjhhnRfy
yfrdUPXuwimEJWin8iot0McU6ch80bYz8yF2EsaSScwAmKpgOULBkPqbAT32wLh0Zv3l5A5RYqiN
33RpMlkt26Y/Ax7nmUSBxWy37pcnjk90TL4rxz7fjT382jUta3LgjFDuxffbPg2aSWe1oGk0xI6c
2l1bZ31H4BawxLiwsr0M62GbzrVL+pRW8ovRLxIfT1xhf01IZPnaDpNxN5AF0O+qNoXv1zTM3CMc
KuwoomleNVlRk4ms+pe2tqancK5cJ6gjJccDkWfjoo61+UNRNnfmC+x3BVnQyGkTnRqvTdZvnEgq
Y9UY9dUAHnFxymJ8pohlWJJkg30gXNN98lMeUOZH35B89BDxRz/RL60FrFi6DEW/YX50HmJpQpyP
fqRPWxc4z9Kl2B8dC2h6uhdaQWiX9DB7KDXxGvMIfY65tDzD0vxg+qcPmj56IsT+9EfG0iqRfKi/
zfBHtpnN3bhd1lQbSvvprVhmkJTZBU0XgS/3RlnHJ7iN+Uu1NGeh3htDILWoBTbKQbI2a/caThQN
3dLaMUYBjofWiY5P/+j+oihX26mPRk6g2r8elzZRLQ1jt7SOpF3SRVZLQwnCFG+nHXeslSjED4BS
zEO7NKEEi4RfuBvoTMEh+l/Doqdfpfvus13UKvMhJDXtMNSFu8VfQZfrl2FzjyTzXV9a4H5phsHO
0xdzBySHyqWBDaaPzjlamujCya1jtjTWy3p2R76TE67sBuXF2l6a8OajH2/ozDEf1xfl6fPXvC3C
NQX19NQlstiHH129pul0+HJp9vul7Z+qsbwoG37iqv2YC5h9Egb2Miww4rB6dCLVrgbNJzQTUfdz
ywpvpP0N87tsGTo0M75NrEa7toKOULuhxSLEyvRbO1Y03B+zi6q0TEDf5OKEpw9Re2e38pqD1adb
1vPvnKjTgc1xFYwLw6Mn/21Vhu17SrdB4zEMgY2lab8gGvG8mG/jMD0DCbODMov8ce33pltna9SR
fI80EyqWnXMzUC9Qv65ghHVT/f+hzfrfuF9AN+BxWv1zmcmh/Ja8fToWf/+Zv+tMMPF6aIZQclji
p2RsZCZE7IACEsuS4Pez78/tgvEbkDCGxbDCODgtj/nun9sF9zd3mSLzY/4fiq4/pWl/zI1Rtf3T
eb5lfVZloItAtA+ixBaIBf5BAUJ0bpzMkK8PoZjHtVB5/maTQxpBXtJNuYpJ0cJy2aBIbjqtH7B1
mQbL37o4z05I2QkkJtuEetJ/czujuMZ2UH7xSf2oVhGFG+tJLDDrsQrbbVHO5RdIcOKgM7q8rpPB
aZdkNYHDN/fmIEuhem0aP3d2iePdc4nnd/RQ/bXevxVVXa/iBkIqmsf6FegNmaNzn5fzLtPl+NZw
6488iJExQxKIzBBuwjK+E60bZRv2pdnXWMtEtBJ1wTpyMmvIvibPnWykE1uFud+do2kMaYl1IgzX
dk0o8wZgAIziWvipgUEdB7ZiPknaAfOjKzYwvcea3kX+rGFFFEGmMUSSjZSvVavPl46jEWNLTruG
m+/dK/ry1WoTOw96L4IWPmTqdpJp9JbA4mFDveT84TZZ12XhBaqZ8stsj9WNLSbWKoOHcx8z1eDC
A0myC1jA8dbKxQzjAK9pUx3gzXfoxTNSVcuuXjnWIgtO3BtDNT4dvCjexyY3MEYU3g2yG3kIOW3v
edg0jM6ahtngJHhiSvxnpZaVR7ulPUB11J08hhPhYW4MdVyyEIlEiGw/WiW2cq88vcAjUqOcfRIF
WAnkzKTldXC5oQP0xguTk/Cl1Tir5UDWHeUQyumZXTywSmdVzfiJBmLCGZka3XPOaloxFS84qcNa
nWLP63/4NRkqq2hqtWzd5FZ83VslNh8sKCnsNh/j7NLwnXNtrPFAsO9/U4tUImIBZu/ANxDUaNIY
fUlTgIloTZSSKwY50U3p0dkwroraFK9EEh1dtlE3/mzzcqxe6nskWEAmVWydDDOl64y7ihBfsZAP
pkquzbYnVGoy+rsoLvLAoQB71cqoPuJQ8L8P9eDWW0AlkcX4bvDQ7ijl3/lshYegIe9WeyEW2bmJ
YRZAo/ZCrcT0OWfvlqyEv+pik+mmPhdUeK1BYqFRPvBFZo+D0cQ37pg254ax0tGtTSo7oxrUVRyW
lCoO+Pk112r14AlCByO0/81aA8hzZVSRdWZ42NHJojK/QOqoEoIcCm7xl7E04GDjufChy6yyEdCU
RNOR6PxXVRoRM/XR76fUuWsqeMCwnHV9LHFMgfub9xCcGaxDaw7vpqEX0zG243SvBufG8NJsLS2X
ZY2gIyWy2b+HR+b2m2bEnsCWfloZOebKtdtZfoOj0qyCsmjse4YryGmmxGiDFvhkEJeJfrFkMV4t
9vCdpVIQjlWDmCebog0BINnGEx3XIjfMHSYQ7qmk7/PHMRwEIqWuxWBHjz7n/tqSc6ffW3MzFOBH
Xae0L6ahtP3Q1U8WPtNbjVBLdEu1GBhH9kfQ2s65krLeFW1mrhGJMx3oiukWzKh56GAFrirPjg7e
1OS3Qy3quxz4DlaNFLw1StaNK/kiWdUAAmnIkVTxBYH+qitabO5tctWnRzkk/CahqV3nhmoDIvyV
MAY0JKl2TFNzBVcD6KhnNPwahKoj1rGnmOXVAWJnFRh8LFs0i811oluvfidxJc4siytUfGdQGOE+
Wh7VU6c/l0YrV0x1+ZKnb3XTn9qZzzBs9VPKeGEKDD/TUW/FjyMWjRVJ3U+eO7nIVeS7zTcGita8
06faX4eoQyJRXztDmt60qnyxQntcERfhJpO+LaC79IkoSDpyW1YhlHn6kPU4piEYIqeT3h4oMgoc
p8R4yRDGZXbunCFbN8xom1ObhhTIYLJ3puittdFMGXBJ0njWrk9IeB25VsKfJ+fXZTt7xk5nASU1
ViaX0cnh277So9oELtSVdzqWzB3oa23HTpGraSINGjlgSqhBZfQrBMPyVk2TfydmWGPrCCrPbaaN
w7Xj19/caskkxSZ9woqkNlozeEUgbRDxPGcVGkmPy+/BJYF7bePyAM9hm6QpA7Vi6DRd8nFmN9Ab
ENoz1ISabTUX009ukUUpboksDuq+xyNXZ0VQ03Te93kY3tpmaGFDRNBjk061FnxNfqgP68wU8Vs+
hm9xgxXCBODEHMUfT7COxZ3DNPm+G0g7aoVzRKRSBiOB8iuCoJ9tVtKLXIfJIARUZvG8UzNz34ex
b+48rKXB3I3TVjDz23aIDH84DVnJ87Bpurm7GloLdFANHujCM0a7StvEZecZF+rOzuN8rdwyOwm3
ImksNOWO1KL43cpz7i2/ggPhZt0dF2F+AWEPt5xg45VTOu4mcTD6ENlx41rNkuGX1odiFuIm94QP
7XvCLj0YX2wIyBvF5Oy+QAy4slvXfEbjAKFxMDODKyMmg5eiwAkMyy23U2LWoFGEszNknZxQdPtQ
soZpX3rJeHBazsgxm52DlhuO8R8Rzv/IwMCOif34P6+R/5sYjLJ5a/46O1p+5s8a2f8NPbCjswiG
+LTUwn+T4PjWb45BMpXDGvtDnEMl/EeRjEsBzQ4SCMv/W2n9Z5EsUOcYSHmAkfPcWxIkPxXFvyqS
Cc376/CIi5D/wHp0DcO2/zGZjAgLk96vsw527sEasqE+1mXb72YyY47MeJkcaxV5bdUwTN+AeLlX
dmbhh/cMY7irqg6OaSO1N7ZyONGRLV+QzYgHh610xNjEIUKysdxLnHM3TmmfPHAAQsvq+uRQRI7x
pZIhfOzUTY8ocjZkpKmvyBDT/chimb12ityDOlvO76D+yaAPIwhj4ZiZ92AhsyO2u/IUuiLfdYKY
YByR58o2k4C1JU6tlGxao2/YeyQF+8NCc8Ta1CL3CN4bvFSYj9eV9HLG4Z5/NTVRTxq9M5q3o9b5
EMwy/WxMiX6eIBgTaV8JtTVdxi9GZUYvy4brwq17Y4w4oUPTeCDyrFobDrEZpYKAgGJYih8oEpYl
+ISq2OhLkwdh3UIBNKicUtZTRMVRotdLCLud6/LbwCBrK2oCIlTC+qvsquxRWSlrjzG30h1nYbr3
UQGsB2uAr+FOBtsns3uuvCTEyMj53hKN/e5Pw/SCeVzcRqDL9qBg6osj0vHWdvhwQEonW8ge3QnD
vPpaiG5cwzBwt7LP+51rZPwZ0TgiuinzfV9+aECs7pvmi1VS21MgfHki7ZGNvjZuOvJNAOZX5bqx
w3ORyQJJgHbAc5qtsfyhEO5rtVOqt39EWH+xZ7cJWBxr2JEKEB5M8v9uCGGbGQFpaXaM8Z1pGzGn
3UlaU/oUTYn/6iqHlKXEkdA3UMpKrC4Pfmgl51l39DNiU1ACyGqTZ0Jnmqu00/N7q7LkDjekSX9B
fbG3x9xNiSgX4namrzlHkTVvJ5e6eIVu2L1jz8F5WbbKo2UQ/cKd0298zuJjFbVOGKSzlb93cEov
IYmqe0Br4uS0qI4L6cAZ8NzkhXR141JG0r7FsznvRzZzF/Ye4mQO9gKlrqJr8PPNQ0r5EsA/zA+F
1h1kGS5MlNL2kJ1J87X0DWqFyGJTYuRyT2mPb7yAEbIdrNi+zuVwMuPB4nJU9V7TWxy5UfsWdxga
oQdlxsaUofumxPDdVmNxiCYJOWkq7EOlQmvrsnNfT25pPgkre58GIaNAiyzz1fXKh6oX81PTyGk3
66V+W8WOUy4NoXa0oS4x5WI5eYl7wzaCAUb5G1se6s4oUxgLhfDfMRLGu7Lnh6I5yR8RwBRBLzTm
fH1WnNKIL3GgVD44HXQbDwL/vSuaFr4C3oFVmxkPbVUeGPM4R2r+XQmoN0BaXJQQv9PsVhhGfmeH
+d6ZhvbohHN5wF+KF1J2VF08LJEH+snBZa3JSQkrErsV5JZyTO9Q3FrfZ0qlQGRpHMwxgDygAtkL
hMrx0S2ldivNogr4Ql1I7jGFsMJBf6PV5E3njjopVPhp4Ptbu02LXdgM+hnnag6b6bbHQ/WiEVRL
1owwblOd2IOSVKsmyAe9v5R6X7+LduKdWPoa8I27A/jBtjg3Oo0JpfBekOrRt0l9zhOsplMFCX2K
ruemynba2LIhnyYbeVA/OouPE1R5RMxoV84Nc/aq67y17/ePEe0mPU7mYwhngMxjrkmoUWStnxgR
y/NUhgRHGHRmZlZ7qyhiZJjkPnJmRyGTr0snyLXkGa25fsh1nNoMXxXdZVZ9zaHwn8Iq9m9teAeH
prHHYgWTrL1NlsbVdcvAZknw5qTuuEvZh9zo6GbaQMKyufRepQdeWMz5ivgEZwPdzX/yOTUuM1DH
Z/wUyVUx9198Mqb2nIhzMKVNf2kiK+FSGtKrJnUIBJg0/6rorPqG4lmdU31QT1qY5GCFCrlBXxJt
DR9eyYxKcGM3SjxnLMP3DgLTTR161TYeU/P77EbdeSCz9M0Sajlc4Mm90N8mj+QY9fkKbb2/Fakf
7WCowMSYIpaqRhjfGAYiaFA0CCojNd7rHR99GdvzeppaSbdneicPDVi6HvMqvhZuOnChMbX2NcuG
5qd3826KRLcrgfYcMn+Wj3kHQNOQ6YaYpfkmQxGzkT1RuqSa6TNcBw0xmx2NW0dV/cXoI/PoG1H2
BWN2th6Yda16g+OWMcV4IqdT7tHMEROVqdp/zRwnWRfloL/kIe4gnkwx8xBzPZmOfTN3qfZOz6of
JTl9W5BPzbWRlPnBtjQSDayouc2nwXuMBi/cGrrS72MaZV7OhdA0gQbbCqbql3pSX0tADO/63PH4
72o6rVU+WhHCpMFYsxEGkNhoJ7vUTTAcJbQiQPXVQIbUyig7CIxFlui3y4idsz9No4fOphBhugLt
LCiF396qSOX7KuaWXo3SzTIcDjXkEKSsirmJzA59HqMLHQftKoE8BrmtuOnRBO1bu3sFH4OZp2qw
SbLN7b5mrfMKhO1ND7sfbj6/klN5VxoAAbR5kLyeKg41YIgNgV4PporkEUWg+9DLzHzK0qF8Rzoz
PtchP9iXSD7enGRiGXSUCCb07ihVo/p2x9oJkt+ZUgtiwArpjm4jK6haCy5MEl+NOFjX3TB23o1q
1eS8NE74owPm7bHYGPjiEPebWKgQBwRhpe+IfJHzDn9pdU6k0qpXyQOU2svvCe8Is62iOSuOnsbC
uBlSE1KbyE4Gyr5jVyfuq40+7ovuhlF6E45xfnJj26gfgIPE4S6f2bPTQjUDaBiCDu30G1bPRnu0
VTjaeKZIdcNFBiTvoNxErEtNn3a1X5Xb3mme8YIMq3qM8jXRgiAzIusZp/awdxJJjFTRdjRD5bj1
CREIwMEdk9q66nwTrZeuoUnOQBM+AQjS9tQij+Uc55uY1MYjJwi5MVoSQRfNjSAqjenCwkddar7N
49yy0oiT4W1JCznWvqOtGkvrdkY5TnBWlnJLzGZHspOoTwmzz3ALdJ7YLKazewizVpApL9k1uBuD
KbRuixlFc6q06DBbZKABCQ2PdWEmx1aHo2kwTkOHKhk8OYwgI1d96YSTBx6ir12i+gQMSONvEBOy
gUryajOElhxXVcyEsEVxEDBP8PYd+0fMZmaxI4db/2F1UAsCmUkoc6xDhfENR67jPTd6V7rNe2ct
etzHUAFeagOkKQn5Px+tyX/2//9i/78ohZFz//Mu7nmqiqSMfm7i/viZvykALLzmAkk6uwwaJpcu
6m8KAMzmi2uWC5Rs52UJ8uemA0Mt/nXBXpTsZ3IB0Aj/0cRZOi50H/c5xj02IUjY/50mblHE/ywo
9/BxGNhzbcO0LIINP9kowg70nB2q4dIVWOrydZx//enT+GO18n/KrriB5NE2//e/PkvyP7/Asmj5
SRtfjyIv5MgLeGxkY69Ydf5b0l+ghgKS+vVL2Z/6UfIqgHQTp4OZ1qcf1T95GiajMXIb3tI5tfNp
8cAXf3jifY+YbvtLk46R9x5XIRCJHXdYo80okQFTEy0rdBUV3ypml250HXVWjAIDRWWkk8dedt8T
XC1JcdUBIdGsk+7I+ZA3fgrp1Uv16eRAJwsfJkS2KYinY9Omxk2qKuTVE1VHSXxqyXLWE7XNcBi/
JHIoJsJ+i7O2UHF2r3wz6gmqs0q4tkQfQiRZoXIA8lN25rEGXfyIMrYjM1d1TKV6NI9bIs9zUZxc
nsFre3TmiwewbfiiVfjrMi1aNE6tSU6Ta1vi2tKYtp5SlOTEbUOrtMqN6AnF0mTQ/o4IcD94Af95
anwQMP7FUwPdzi9HP+vv+dvwVn//+anx+8/88dBwuf9BQmA+x+zu4EP/u/uK/8vFxQAyFnfAX9aj
wv8N6Q21gE/vj2iSJ8OfDw2Bd99iSqM7jm0SOQQk4N+Y/JDr/tfHBqOlJd6DvBqWpMtg6tOdlqV9
nBqElu0n8uheWJmVEviOQMgy4u0LRrcu2q1U001emWx2AHsFPMt8POC63DLKKbGditl4CZOuALJX
IiRG3Td8H1tnQfDEKYU/k4w8allIaUuUWP7F0ohrFEgYCIpDxz4JndyE0Qd5wYeY7MPCtu/Tdiiv
RlqfS57anPtep897F1EhfB9YZUfH0LN1V8HlJIQJoPjCfaRCq0/sEdOVUzDQ1UY73Q28OZOtqCMP
7syar9Lq9q70I+vI7OhL6irtJckL7SFSpbOygA2i+jcj1N9k0UqvkdcQxLx1MTa3bDW/2VrGHwnc
bWXE5q1lTtnWZ16/nmxBdAshNDs9yn5IxhDDSvfh/JX6DHxeInYxVSu3aubV4968dcRIiJXbngkw
FqvONG8Tw3vA03s2CEpdxWN5D8rDuBoH/OB5VvZ0TsPyj+Kqmoory5MvYdGawWy0I47X6IvvgG+l
UVgt041syr4oe5lkVdX9mGrza0Zc31qKOF5nnuxYAk99kCQ0ba7/MIpwE7o81EFtLW+BNAmbXw36
WOzc2dWvRaZp+FUyrJ5sr5+qqbOeEFyC5C5zsmpRm8Oaw5kKL4kBvA4RcpY3eA5nyEPacdluvVUW
hSce1h5OFyLgQMgcEacJeHKw96E3owe2W3UNNal+sTLvwWmSCsZ6nexYjVCMhXDyZtc39r5yPADO
3mM+S42ViRgegT7CTiEb2A2QXAMX8MPuXdNJrAsAvYvbFiP8pUiwndA2xaNHiabmTR6X9wI73kbU
iI3WZiXuWLIjYPFCmAUiRpHLnbNKkz7hLEW62hej8ne1EvQdkTTAmieIAFJSHVYtzvmKHdvYnSJ6
YoJ7a81+RDicnKzC0b9Y/OHrBiRCUCQcKwh8kN5uDQ8PC/PKST8NEybxQ0XjjMItbacfRATM2s7D
hxX+mHx3OOdmDZ0oKq1sk1OOo9TLI7rr1Lj/z4P+f/KgN3F7/rI8PL+RFfhWUsn8vjNYgCt//NDP
j3q0K46D4hP74E9Tftf/bXnSUp2hdaDQ+3t9yKMeRKHHpAiGEVnfC/TlzyG/+xtoAWFwRCDZW8Tz
/86j/rMOxtd1zLw6elO0NabzGbhF3n1aF3HGQzQy7JlttlVeRWM0PRYGCOMosu3g10Xcp4KUv1d3
Ef7oNltL3MKf03dwC8atNjvTfhzT+pYhaB84TFR3v36VT7LX5VVw1aI8WrYWhvnZ/drajd4rwGv7
qVXEJZujus2qmoeba8kNKVxADJgZrFmna3fN4I6Pv355dLr/cICSbQtKisAv8mGwDv+1LO66yUv6
yW33FYGMmCAIH9tCWtb3PX5BGv64Po7pWHPMhS4xKzIUIcN+mWhgj3Vh37NZh2VIJTudG0yLchUZ
hI145F0goMz4d4HVs7cQubZYOoCqlys7bCZCPHFb/lDtlN2J1MvAf3vzPrZsBgcwLI6FYysOZUWq
Zl9gVpaRwY6awwZmMZ32vNfVaDygPJSXemDsao79eNOKLjwOTiPfAJ9ACkGLO/1AlYTpjb32U96V
047Su7yClp8HdZh4TIGBqNIi69UXkkDlq0Goi47mJfGvGjWaYGad8M7v3YKQ4UbiG+GjQjccLZl1
hIlYlthRMPNn6m5jbjiizQfsQUQQjEzRbDWXVxVph5DpIoji0k3q2wpWMfBHd2gDxKke0NJ4Ps9i
pHDQi2EtEJUes85Ut03Rhse5YyDpKCM/qHbm7Yi2f4LI1T/hZ3Lu+XbYZjdInksT4VLH9OZ9QlUQ
RK7BNTSU02PchtUrxQffjJKlvncGn3toqMOjwKvDmEBL9orMjx9DJ6dHHXfT46TXzbNTkaAQ4ic+
qKg1HvDzNs+/FzVVxRyzoDFY+yl7nZVVDOzZnW5mh5LnzBJliJCn7M1NxajvTjrx/2PvzJbjNrI0
/Cr9AnBgX24LQO1ciqIokjcISpSwr4kt8fTzoWT3SGq3PT3XHY6wZctUFZbMPOc//wJfRottP9Pr
7guSALLCc4yI/DjT8cDGzJbmwhxaCFAsZ5cI5Z2dDsUB8kZzKx1EB8zJEbkI/JsriMEMHRpMFzc9
1pKBYyrzDoAzf4gndBC2m7S3Jp0G8bjx+DUH3VmP9XxbFiq2IWR9vgLjjU8Rhjg32NvyRxmJZCaF
ulybuWIP2fZtlK+LXWmtO9CR0TchdIa2mRFP7uFYMcJoKVHNVONXLU8JX0h18y4mGywkdxl7YvyC
A7SoJmKtZuC+5nHz5hSehYgsyrKgx6CoCuokwu1djdovlqcuN9WUyI/6hMMHvsg58Hebb2F59bB6
be0xNdMpSOJi2WoK9xaBt7rPhvVWr69oAf/7K3ZG+XbJJc1du/AkTLuWO1Pj/Yfw3bwUsRMdC6xE
JkUMxyTtyrvY/aYOHkJ5FIbkOaBO1A+JsF5VnfwXHWPcp1jn3dzoSp7udLV2A1LPX8m0H7/2ptPc
NvS2Bz5/hCTLg7Idpd8C/DR3YObmnddP1t0gI+2xSkXzMsDif1V6nGeIESUeSI/qVwN7t1NGVPGH
2cUABqsgl+FANdVvsesICPKMLDfQy/LgenEIqYoDjCLlAePkqg9mIklvJjg9nxqh5A+y7jUw3pj7
oyHmPMJiKn17UtN9XzPx9GfiznYWllBfGsKseUxlTgMrE7d91sDMzzTPzDJt3UBObOuxq39yc0/L
7ZcRW6b+S0qiykuqVWWOa7uxVOY+7ReF3lVVp+GGqITIOk7g4+aDkUtc6cxZftRcuXrSDRB1NMxh
gxZodct7SCRij0ACeJL+YEsi7O1QwwEkl8I7mkxje9JZL3AxHhRrIK+rKbdu4liXpbPYO53ZAE2M
P0RWdFtib8wAlUUU48ZzKPX8o7BMLRyKaAgHU35O3RKD1nF4zxOdmWYVY29qJodksWPMXYbmXJfj
hNYYz1oRxf07XsJtGKcCW9422hZTpx2JX/YCDXka2icrDuImxhhrMeWN4jUjhkFLdCSi+qjkTYtd
TovJauNF7cHU1YIBzoxJLHRETGTzsd6URfEtbpbe3eCT6ewgrEjfM6sHWTlpCF/cO2VJ3NwQnjFt
7YQF22aldkplxIjWc4E5JQ+SMYd6UCtl3OP8BBbZGy5MI2w2GwNQZ4Qot0tUp/Ex+aMwtVJvP8Ta
BxR6HrMBR5y1injhUOfef8HQdLJ9q/XQdpYLz3ATI2Lb603q0BHgsltH3XkQOglHujoc4snTyCvw
bKKpyMFEnCW+GPU07GIr5szjAHfJwuCYS/S5J1sNKyZjrcG1PheY6Q/JjFZRycBN51d3bW+wz55P
FeoDPBLz/AV/49oh7sWWO1yg08l3bCadkJcTlCymARRgtBeqM3drDpbhHBr2VzWQbCIJxFJQpA1a
kfrGLERzmpZogUGr6gd9bmClJQmrSiCnh6dVraGcstesY2N388dlMjK/y3Agc0W1n4rAGJX6qHX2
8oaTmXVAd708NllTx8ggvP28WN6B6Bh5TzjWEozR0B6ZYJm+rRfo6e2cHm6C1Cugv10cYeYUB1Ib
CGOfIJk17rZVyLBRPJLGJriAOB0b2bNjQ0Vm/DttzUgyCPdGZdsmBdHNMS5tmsJZnqoEFeEra2zM
cQxiJfaeCjfWdkXKG28bdXJwR9KjPWDsmxrnBuL/JuWhxK39liR2eZSIbBjyWl5ihq3dlV+xtL9N
osU5e3OPgNGc8D7fECZoBaWZ5DeNWLRDkxC2hVSHxrxYIuOFxCfM4B2LVJSNPsEdTiTsBD/TMvVr
Az+jCCA52XOgZup4WGCU0uMo3W4ADnyZiiFNgwVLMTLSYvGlNEgJvNGEOeJ5qUHitF68UVX3U0J8
/AY2gsD4YEYhzthj/FxnGvkvZMVTFzTtBWihCOx2rOrQxRjqpMxFgdRGOpnD61cmh84Yu7PX4lSM
SwMSww0xxel+Rg8s/CytrTtJiOF+wefts964ivBxzmQgo0CkvZZIWWZwDhXass8sUZ09PcKOr2r6
d1gazJviSa/zrZoLDpyGXfhbVSA/avDRfGhyZ10DOWWCA8oSBbHFgNdJUsyeksa6W9JUeVDga3K5
qZFsB9zv3QDNLDnkFHlJYNpz83luhqUJE9JrEFlzOsuBqvB78UX+BEJITYp3srAzN9BJhaZOLiNE
v7OUekgZan+YCX4RxCm2bRXqo5kHGXlNBwM66RmN1bLHCBs5Yz2xGXcIqBGH66ToJZbgcCeqXHkA
3BmeUt0AhS2pNCrLbm7j5fotvPbZUMgpwbGwXTflpZTf+oyaJPUcyhOvbbV7tsHq3WjsegyUmKQZ
qDlslfEqFS47vo5cSQoJoW5PSary7GC4upWvlp3cxdgUntQx4/qHcQpIhpG7mmLrBW8XDMDlWv6S
svHi9HNx0Jnkb9bsoUe3nOU3VzbpDlYjI/gs9fDCmASkCmtVbdaNURxy3Wsvf91EaH/WQwAO6vRL
DinVK9z3E7Sue3m9Agf7WNHbY+SxGVIOM1Nvs7a7wNKnvDdgpYw8mFchQc+qqeJmD731dw0NssOf
5gi0MN+/CUMMHCUBLH/+LkNtQJ7O2n5vplT+Pt4t1p1D7lIYE2l1JL8SorjHne1jXC2duIaUIyxj
v/T1axxVvJhMUo+wZ+SJ7Mb2eRiIvB5Tff44UXFv/+bG/St6qaGVwmPFhgsHu+6XL4sxb84Q0RB7
JSUzZxSV/UE2LDQVQ/k7ZeCt4yjiBdNG3vi8B8lTOaeOeTXXbxnwHuJuiqC//lLXlvOHSQx30LAc
3QTBRZKJIGW9wz8MSmLSQ6DAxsjMS6M1YIwYUSDcoT0vkzLuOtzuArbmJcSggIMnwi/9OSNvZeck
6zI1x/whm8z2aBQ2lqiRVb83aYEPLzI/EphaQDWlWxN/elRmf/3NrT95EckHdwEvaKoN21F/+erW
oADMyanbzy1nGhwp2Alt6cltLWd2p7SaAi8xnG+jLsd96hoYoWj6m5s1n/AWgExCJFqoWFOM0UpZ
34ydbr6M2MPfpAtzaVUtjVfdzJP5Bni1Gk9dkriHyNbyQDVBSNOZBU1aT7aPvdS6UzV4HB2JEw9z
UXpnCshlW82GPKH9n7CLH4gwW3cY3RyUhzHu7A+K5chvpRuDoumVaZKSAX+GosWm7p3q4jAMbGBI
4KjZaZbpSwi4UTYLxMyKTKKSnfhaq8/V0l6qol33FG8t23MKeq+08NFUU/uDaeRNqM9Rc5ujPIJp
1lKDakAOmDOOT/GixLCkLL147Ywht4/kMznjuY2mmJuUwodUZjhJoRXnCfKZxogKZW8Y2UCMmYX8
EqYwFwQ3q45MRJ1XtNGxlyI+IAlKg2hZ4ceIgj4KVIHvr4+5peaOEEVc/eSppnh3ClIWOY2p6Ts1
QXtL+iBXHFdeHc5swgkkDUp5Z9Yw5sRsH3pWrO7pvtliXVN8wpQTMxAs/X1hKXXnl16z3FytBt3E
bD7LbMi3Xdqnu2GkulLxc0RW09NQJJU9PPVp8ep09I/LrDUvWE8aadBJ5oTXe+flKEWOC+4UPoeO
8kBasnHQODguuTGmuyhP2PRAgotDb7n1G9HF9ZspkeyA4eqYcWAviPmN293TibpnPGkg1080/XZR
iU9VSS8zzxr6q5ndqF97uyrxVqFuj7DLXAoogszbhq22xJA9REbXUjnGhtrJuZRGNzyp2oAnZ6XX
bxbpWjvVpMNqNLpnVEsLJ0APzegTRO6JXqRobnvEUaxgk92kjypmGowjXf7d7B2/thbWyDrXxxVR
4zch9bRfIEVwV1YmlKA73FgpIHmVcCa2TQsqp08cObO3HqFrxsHWkg4AUKm3z5N03LM2AbOIJvHO
MezvYwqJ72zH3LiOA3QHz8bya7canyAi0d5PMt25KwKEfX9zW+bgQ/CAQAimavnmskqXMHWXBrIQ
rJnZaQhrAHkmMSq+0yqy9coJEBxzJWSZylo4r996Nj1ALDeteTHqYn0GuIgftHWpzuv+rub5FDSA
Ja/Qkobt3JXMFaBq6SFkX5CRtXlNZ5UGPpnN9qJiqULsGUED79ezuKli/PbAeuQpZ6QO4N1N4DqG
za1aQYm6cORpiVGN42bhnq+voT4DwfB6t+p+HhR5Y8YgHoaQ7eWK+FQGrw+6MhRMGshJW9IFF5WW
7guTgqrAAfE8RLaFMSrwgBIr3AazpbMFcOTWr0Dekrpym0MN9ack+dYRynmzsNzgzkC+IYlsBgtz
Y9ArFePXB2JSocZRAHv0KZRkQ+3M9+0wAs5VJPtu4kktDvPCFa3cb0CchSVYexMQHK5KwH9Qhvxm
UOrQy3gFK4C7Kaygx/kE1lp3em5bHyh4VBjR9ig+9VkHIriYeftM4hNAGcOy9gt+Nnoo1F5+rBSW
eaR3xYFE57VvNNnW6Oij4xWpUVzOc5dSoyOEFp0/rsOAPS0a4NDQ+PgrfnM9JOcc7LaqE/OgqMpX
FaYi5TJZ5MwES4qlVqj59vurifJv25hAQxigRA8qVj3npoaz1lrYkbq9aJ9rDQwNwh6Y2rDCiVNp
rLo3Oi0/Vns2d0UX73Xh1a9zTLHTqa13nhz22XqCcbdJrLb7QqYrDyTPBy28EgBh9QBVZKzp9X1u
u3UbFlEtToUoQCS91KHmzTt+nEMUeaJBwZesqDd1yXoK0KC9ai6vhLkM4n1oo/ot0aL4zoGBtdUw
xPGxHKYBYCfaELOd47zGJV7LWxfVJMa2Vf6ArTgoEvEhgY31+eP1bNCYTR4HN07uHLZ8cCdA1BGh
zJ0TK2RI4dDt4rJNGdJKvA0m/Mp9rzTBzxB/HUzaYT+xM+2xIb8WtiIPkmlycZCFWp0XBGFnS6eI
LddnkFAevggxYcLdLTXFOd5GoU4s85OcKJObHHxOrQv9USmx+47Yx55r4TYviV1ER/AL279CgiNs
roMLhfiIc/dENiflp2A3aWCeinwb40mwbeuZ4gRZCrZK7D89lF6sAAoWhVTH+rXQFQDqCczYSCNa
hZ7C2bBxZ9ABl0MOe16e6zY7O9wNkCN56moz/kRXL+E/6quGtRQzKFRnzPcdoM3HxqFqh6oHZDGK
kZupsr0lcNFIVjA4teyxocczeNfw7nmYJ/AynYT59FDBvzxOTQGIuG6VBqERYZcb+d0Cl4RHiZPx
GCs4Urce5wN6ddDppQOdriDl3jBz1B6N1hm+Otie73q+OtR+hEqMuWlCmqJuPouyo+Ro0d4dsopF
RqR4cqc71es4Wty1ZfVSI/yXpTLm3ANC0emG4K8/U5VkJmoxSSRXodZYnemDld5OisomO7WUE8z/
qCDlCIlt4IFLN19wmwZSv/7rdWHi6sYRo2hD98Ui6e6h4VA5VEs/38+6IrdkEaa7eqpZ0ClVZUyO
DW4+Fm+22TgLGTFWutw09kJHBvF4O4v822AuNeGnggb2ChQ7onk1dTrTqQO+lXCox4AwpGEHkMAV
TweHIPv94JovSxcnwbJOYnoAlXCwHD4sJxj5SJ5ivbmWq/9lsv0NJ8XTDFga/57Ihjih79Iv/T/q
b//gRBzKzz+7A3//+T+GlvZvDK1sWGurzcT30eTvpDbH+Q2SG9M1FcO6K0Xln6w2WChImYgx8Shx
IWXYNF5/TC3d35gxGjq/ydxS1/mt/4Sgsra+PzdTwLmmoWFViqjNWK/8x2ZKor7XEFGo+3xefUW+
4dh/x3o5ABasTfCeMdUR82sEssOzlkPCINnzh5t3//2zfuS9ef/aETO5XV1Syb7ASvLaMf/Qz9Xk
YTQuXcW+7qR6G5nPEldRgR63Ktn1dUz9+3YgszKuNmZBJm8TE/NCmGw46S/mCEcjCVAXkHCw4HpX
u9veI9PYwc9sdfxgYLeBAx7gHoZYtvmyFg9pjVV4lWyU/DWjrFh/KU0EkxRQYql3aYnFvhJKy9ub
dU8LGef2uVXHSm4Wta9xp0EuCa6NVF4a1RN7Bh5TmrGfoYyXjM5M3TjFqCARVi0Xsxdrwgyblqvc
wD2gRCAogSP1DLP2AklioGlYGyPo2Lb3ohlKKGLnDeGBEsI+QJFu+KZNHHPrkfuehENdBOOM2HPI
H2YFY592IgxMlOHYN69Qa9RdWgz3sXBOmVZ9XtCM9lnut/ZU7Ohy3M3U4ztvEORYkrS2yzMX8EWd
vlQm0Lk9iHOF3R97ZeM3tuDDqCZzA3yJjNf/bi7/Fx4EtLO16//3u8unr6L/x1PaxekvpuO//+Qf
+wo2Hqx9mw2CtWuYK+/1933F1X+Du8aOY/9vMNMfbFn1N5sDGI4EwBMF/kqx/WNfYTdiS4FUYNPG
6iuR7j/YV4BiftlYgGcQRECvQ/MIRK79Ah3F0pyKKouTgyid4UTbZBmbSm/ECWNMMyhMfAU2+WBo
D0JTMKaIgeTgbAeFqk37HINRUr2jwdl2vdd98Fz+H6Yi3lPq9kSrrYnbRjp49amerXY7oITJ/Rmz
n4MAL++2QzZEi28p5kSAgmsVFjI7yw5GT+aB1ZTzHpnWsXIRSG46GXckJ7jxR63CBJKTu1v1zdmz
N01PuCpFsNagA3xc+nF1AizkFucQNWAWNlziqdaO6KkQrsysm7AnKXb0cSdE10wI8ZkfwS6qU9eg
3lq5pFGTkbkxc5Z3RlvfLJNE+iUM9dPSdSOTRlU+Ro00trLDo0H38NTbeHj+bbyiygXzJzQnqZYV
W1K3Rjhskyw/xIllbfUVkMgEv+2orXYihO9jnaMCiN1+vHFNSfBI0fukMdcEcda4Y4nU7D/kgNP3
+MYalwh6JcR6uzM1gKiBKy5cZQm8IfLwNhxN5G6jtrFlWwR855zmjxRAUnJxxlAch0hB4xPGmc0e
Bc/ZMYmG14aE8e0y9oEuVRNvBiwcfdNCUVfhsGqee6UbUc9X+Le49kJEb9nvvanqP5pCZngtpYsW
KiOUXDOTeADgzWrxPKzhTElJD6K+wPKygoFrCfOof4oqqdJudR9ljh+IJ9XqtZsyeaRrdtDluUlg
5TKMtd4KiiyOH4RJtFYAf7i4cQlDvMXrtORWF2XibMDVbFjNwr7PDSUKlMQZX5D46BcJSRlUyZ7P
cmm+9sDuaCLkYodRm8b3y5SJ4+yhcs/YsIGg53NBtOYGlTgwcqVEF5gRz2TQQgnsnfzAwCaKT1NP
xsxl9uK6feviWLyiuRq+pdmoXeyysZDztcaHnMl+gP3AcLaEaOkhxpJbNjVldzPo6itmccOt0uhK
qE/qV7MqX51pqoVfWlV7GDPcpQqw2ztZOJg/AN7jhxUnw+OiDFifj1ER2m1UDP5SDkO5VxncZdvI
rqvCL6ppek3ipcbMmZRbhvlKK8iDyfBJYb6qh5bTl2FaiRGL7XpNxVET9YyxCpY3syajy9jo95Ol
vSzCe1E7LOHgdIWdo5bN3kPH4vmmk7Qdzly8MWqs25+syH3EWeKrqjO922QOBILOdNGVFuPo3iV4
dm8o/1M/Q8sChsnewZ8QbxA4JreiTU8QgacDWBDnd22bBN4SNT3pNwJflHjnRnMX+0PXvJSp0gwP
XS8dvpLAH3iI7hlyr2FGOSK+0YBLONozJE5vJ00jOeT5MmKXsMAOBTDWSlgAg8xAUNQsx6K/wYJi
VmvrBpw+Cp110peUkRa2DbxaaAdKoDVIUMwOH3JIIacK8+d93IuEsLkCd1lbJ+ZmnSoSjz1t8bcD
bZmL/Hlep48lB/zJZd5rVn0Ju2mdVLrr0DLvMuuCEcvqTsRI055oHdwxN/EgLNtjto4+ES5iNWaK
1B+1Mr6ZRjApTAaX5bFd56YWQN/NTJTnE4ByMhSnQc3joGQ6W2zSuHbDWTHKbdacbBJT9Wi2g7oT
OtgKk1trneEWllrfaDj+pjiY4Z+zaa8DX+s6/M3t0WWn6tqL4XXGo7tOiddCjwmWhpGqbBaoU9eB
srfOlpfMG1CaOdMJggBzxW58LXLivJPrWBoabbfV11n1vIy3xRLLb6is6CZHx9kyg2OgA5Y+7GYm
3uY6+rZxTs43iV1pAUPm4RCVsvBp9roz5dErB4u9nfpi3ANFM1Uvonp1T75O2yFm9V/06wwe1qA4
m+tgfmRCH5MRsTfWoX26ju+7ys12hQOzKFm6vWhc/FU4YENccXBBWcf/eldBBFgpAREc5oM9mXNo
Q+hD08xEjBPbBdBR9fPgaN5pXikGs148RPYifYcacDc1ngDt7NJVwTYQGOC4JlNA9t4JJWVAj9Bi
AqeVC8zovA3U2bjvmMEq9axL31opEMlKhkjV2cXqvkFbuFIlUO5rR8h8mHwP7WkuyzZU4WDjOtDN
flw2U4jRUXMGcSCyaCVjdIv3GUtrZM5W945HMMyNfPpcluYQqpqEzDFw3Ggd4+1OxPsBRDqArXQ7
gk3hqGvcGjg8QS8frcsEIrjtFHEby+xhWEkkU5Ldz9zXI5I4ndVY3MZOuWxnO4d9MqcxPABAOHtr
LaJjTuDRAljj0PvdSl9hbnANFZrMByLTY/u4wOyF6yLUuA51Ts5uo6ez0Wx61ZBU/ybYhhraRE+o
YUKW+/KB5sZTniehz5IADwdHwdQiMRYpdYXfJELvojBDp9c0uafr/2A5nZ0Fy7hQyoi8MG/HXOt4
rRj0oeIlNnajasztZa3NpKMPS3un17qSBE3WLZ+MZpg/lSTsHh00L6ehrcSulQosu7F0ZoBgmY9H
Fbt3tn5syTAwTvq9LFWS5Et2TBf76TeZuVlAPZcdR9UbjA3U0PLBxdv3WKolJArDCpk4ThAb4dK3
+qDswJWseyHddju5rYbrQZ+BQWItjI4VABITn3zeJmocP5kywtoyQ06D8FNQdMCS2qfdYo6BupCf
MBE/NG043ZZpg+7fOHVYGCUhwplGE/j2QICh4RnVrSU42zYYp6PmFs5ABkGOQFEKrUI77IpxOKiJ
RKCT5MpBaVubwg/rTVzB0CrdaZaCEWrdL22KiWWLBZHrLR1Z1YNN8larvggrg2c+Z2pGcmbXPmRe
NmF8Su6KD+pp7UQazdvOVe39QizdCO9kBkTDcchhGNnJ/hOeiJgPCQ+HyMwt6XV4+EC7Kf4/wtoZ
PXSRTYq3KmIJAnP4ecwdRW2MuLgrKASUVMShMSvlrSntbG3cnLbwS1xJDmZqqp8YBmV+3KhR4seD
4YLUSqRKvC696hOj0T+zeS+hwU061Z722VxVt9KxVKgn1FstWgQVHbuHkVA49UMmN91g6X7f2wsz
Jzsp76qWsRRYaTKEvZXcNNbUbD0SIM7T4OBFmrjNKu51rYso6BFDYVXFzqzwMsWYyzi6AzLaoMAT
9H3GSeDVo+b+qEvbOUUm8yU/laNzFiqlWRDFWuzdlPTuvk62dF+CAsoIM1g7tswtdNnY12dLPXRk
rHU+diL2iwEsjTuZ23T71HDYBwrduyEQUX4F3Yp9cCvtjf00PaaTooWyNe3nccyF9HNsPqOtQkbW
dY6jo5ctu62seuNh0GojxDoeNhrTjRCM2MMhiDkoSWLjidnfdIuryPQgnNU5rppmP8PDdlMT8/IG
7Q1NtF7X+OmndW9vGsY6YYtc2i9rBKJG1GPJZCf2Vh9V5x3EdD43IkUg1i7Nh2bSGImwn2ff4O6J
R69Si2eItcUa0wYVDu16dEyxZDlCImm3Du/rCW2cfTEQ0vqT2tQHncjpUFksFNkrXxoemUbtr9oh
2SqDXzt9QgpTUVbbyW6sXVYo1WHGGA2KWjE9EhdjbBXU233TZndp3CXEU5TjbeY4+olNYgxYgCwW
Z9QpWNj5jLxL/URpmzBnLBRKU0NhlI+y3dSlYK13ZnbCTzsKMSduKaD64kvCuIOxFaZlYdoO9jcy
mKZ3u5wT128Kb74ZdX02kFuY9XdqwX/Bxb8BFw3LNf9S8fbpDcPMKqZt/FEJ8fuP/d78axqoogY3
D3EbSlRM8P/Z/KNO/c0ByPsdavyj78dbW0W3ulInkCYg/fxn329av6EA1QzKZZyQyLP9j9LGfu76
zZUl4n5HHTQUd7if/gwnLvXSDjB47Us5klzpY8YwXLpCsPTmqRWvPwAjf4Ic/gwcXj+M4J/V5hRx
B6KPX2g9sTWbDBB785IoMOOJqIfb3o/eU572nQ0LX21eYgKi3rwx6/b/j4+GO0tCG9lg3NSfrzNV
co0ZuGZeFo+Bc+V1WPKPEv1D6AwQog131vSNUDvmGEASzE//+uPXP/5/Udv1ygE4dTj8IMQ8uF8/
XscLsfKywrggrctT5kYjCRBqDyPtmNbrx+HS6Z7/+jP1n1lUv38or4qpobTUILL8fM0VLjpD3Hg6
9nKV/sgZw9SlZLCxdQCrnxoYBWczNfjwgVmJ2CWMu99tttNdoUBbBoOsycB14mzeC6UjAASagvmG
pSxBFpE1qtppXNubABt50mVEo8G0m4vKMP5GN/Ozzvr7Zdiwr7BhsvBrMH9BvN0Jm8eZHJgL5jC8
KwNpkQiGKYNcgWKDyO76NOeWQKj0TxDvT97Vn3U0v3+qx/KgwOeDf2VS2cRXZrPVYV6jjXDOlQXX
c6dKvqkZihqpLfODZTbaLY1OsmxkMvydjudfFyZKJ7hvjq16vDe/rpXR86qcWghggRiTh3RdMNIj
6S0eW+32ry/1F5bT9VoNzWNlEXLtOnjz//yiQPLssfcctAtn9fygNAkc0THViDYn60W8z7lpvo0o
w1mdKtIbbAhZLErGHD/LE+VvHvefXbhByKJhcVpTdPzy1urozb2WCvMy9FiCgDlERY1Re7kKCyp4
9X997X+2SBy2PdYlfzlMVX6+dkYNaqoYKFA70TNBkRDR4EHN9Wlw1PpUdpl5MEZBCimZRngHFcTg
laM3x1jyaMqEYdlSnxR7nB8whZuJ+1F199znq0drb8/3STIy4Kxkxiqz3Gqejl6iDsX3s/nfmjpf
sdlfthdH5/lheICmjjf254vIihjWnPS0SxRlarsFUu321/dm7svmpetKBWLHxL4nuYGlS8pqzNwW
wZVE6NxINAg445ttsVumpegCLVLFu9up88Nf3+w/2QUdhGmIq1HMmJb6y9dUZn0Y8ZDWLhYjYMI8
1ttMgYdISkXX0Rbd373Z+q8v0xpBgTu3B4ZuIaD69RPLPtYzNZfiMjVGfbL60nqLvHn9m0EvMJCc
fN9BpsFRP42IQoAii7YCTz/vQwqLuGHwIvt3o0YKlqF42qlEv77AlGDjXN+J6y0SnBo2tFhISAKI
8iQ1wz0r+BAcMG3XbheQgNNf30augOf54/NGzA32BjsWthHDxtUt/Mch4IKSxGlTGV9qfsr3Ggr6
IHOU7K41CtnvK4h3E0GEhBXAZVYK2oSxjJKtl8SkhCMYMfB7mQH09EwfQ7UkjQ7KOHTbxBYDc34M
c4yNgiBkCTCQwfpZTSblY6OUcY86BKrTZoplYqFjcjCMUXWVlZGJaaDzTUimyzN49iiyq8tQ9cnJ
FWV21ku3vh2zyGkDt+6Ihmv0QnkmIyq/02pZfIH4rQUFdQD6ILnQO0n66Xdp1RLGoEyqICXaqT6q
nlXS4xlZc98SIF4iFULovboaqQGzdbdFB+cozdNQMYFH+uY4HzyvTVbhB0PBDebJLc5vVtzBeiEj
FF+KXnc/t0rRuasLcZ/vl3np8TqFptsd9Fam+KQTdXLW44HJfQPjGpaS90FOI4awDmnRHdHABs6F
iPIrCxtvHYvXEtFJAxe4LDrCnswkCtxs8p6AcTl2c94RRw5rX1ZLDzZpQhISpYEXOloPREZMvfUm
4FKk/jV0kxKQjZjIv/lBpJIfgwKHeC0yKgV9BdFjsOmyAmduzAUHTmYt0Vw4FhhKOc0RJmMmbxAz
tGdlZiqzjTF9wdEbux363zhNgES8/ouLTQEWanqCeUiadUBVZXwLWbXbdlhNYR3SvEwwnJ41AVtR
H905gCamf5Z9XftWuoZ4Qeff6iTXvpaesJ5rRFib1m6Sd16U+WuMyU+P329cEZTB4/GTqK92BGGg
jNCc0efFKlXgK3zpUKNLRaGXJ4fVbFXbn600bh4V8hHy01i5ImcQVBVe+eiMEFfxDEwKWTsBCRW4
Pm16aZLhmzNFJh+Mf2r6pFuNTxOqaMkmlYq0y8DNNa95VuDKGHzdPKtIF2pl6dK7rcUPLuwPdU6M
Or7oY31SIZIa7PYKqaTutKanFVMjNyXCsI+zInhiMuo5FKQk2mt0PPYVtIDpLpW8lfjCMLAHC275
MzzNQaLQCZ6sjQQB0DarFR/mmhtMHjlOxCUKHv0qr+tSM74MAFy9v0jbfIusaUJfr1Kv9oXLblRO
1hs+6t7TpEMNEws0NHuAuqeY7EOOWXph2SUtcgVWqOtDvOaPR1PPl6PjIPnaiaOnAcQ3QHpYn6Bq
6Y+tujJhJDSzc9+P7M9sZxFYKwzHONC0nv8SLzPXNGILeaurKv8B8R0MVJfJ3Vunc1Lj7GTwf3SJ
lt0OZOV4vmfxrWI402fPwWAMTJhDPVXYUa97JDUcqlCLQ9SB2r+PaleAWa630mO69SjEwC+v35Z5
ByQoAyHc/ar/wSLbSuV9e61F8oIUlju0dN0+jgl2GxaeyGhSGUp90h5HDD1CXSdObUhpN4wig4oW
6RzP/Qw3Uq7VI4401ptWSi6KJckn5cko3tG1zA/Z+quxkwS7xThPHtQ1RsctOEW9tTxqCk5bcNb2
JcuJ5PPnVMiHa6Gw5C1ZZ+TR22/6qgXNRMGjbfkyuONl75gsr1ogZ41DJy79Vk1Y0nYdqbeiI4vs
zGvEs9PXb1vVLQePqAGuI74RaiCK8LoGb7O0vHmJhoLTHLocvpKR7lGliwUm5ljbErcy0fHNR35m
3NT1ROxNq5A54F8LHEz7vTAHiH3/3vwY65kMWLImA1rSLHz0gySWOI09mNgESveclJb5ljgGTqwc
O3zB/2HvvJojVbIt/IuYwCXmtYqy8iXbeiHaSHgSEs+vvx86Z+YeqRWtuPN8J2JOjOmuKiBJs/da
36pMUkBXHmE/6aYqjPBHrtFOWZVvr5ARCoIC+1Et2yBWnjZQw41nD80vwnN5RoBulxSe5pcfGSzA
aNOY2+RyVMlizKvGhNqMacA6ODxpsodxqXE58gxLmXOiyk5FWYtxZiIHS9Qex5Vx2S7DkyqacalH
KSsTCZh8ctqzXbVJiewuqiHS4n0Bw5NdmlMyaulNEHfn8a9zbEkM4NbOuGcYQP0HgjddhJJenW/a
muwjlD6METDY4ntcDNzTEeoER4BlEgClOp6ALnFX8gzHtzMJi5I/b1jlLF9fDIQcUndmO9Ya1Tcc
WPKMZqLas92vaXJbPNXExJWRs5BzH5A3n5E2Fz5oSH6ukdc635XX8r7qOSGeZjJrDmYo3nilsP2v
3kaiPaZGczYkTAECnO64oeTN5IM5LWqu/TEk8dCTywPCa83UZMqw3hfKoFXfziOOZI6jzWZ2WjZF
pkcbEQ12VNwCnRLfrRTdpanhhV9jHiI0cfSMu8FawkUtk2CEFfM8LVXotNU33BlLyCFYz+u3K2Ql
Yo+ME5OYOomQ9u3AiwGk+jYbFq9oxBE1YerWVwNH2ruOaveddMEMbOgGjNczCZWY7ZbR+bZsThTq
EFbnKAktb5Hzz6Lyz0vTQ/HUmUWguo6TzHLXVNWTm5UORk7UxvJz3tSjVInt79WSN7ou48g/BynD
azVPWFNcayYVhOwMj/ihiOkoyXi5TNtjdiQkil4CKbkjQOMsHE/QWxxrM/QuwCCiPoqN8LtcnEaw
jCiIB5sgSQ0x5Hf6H4wa/rT/UI46x9a8sw9ZLRdZs48r4Fj0Dn87JweivoWfNjBEwowbPS/jKknf
5r7RTLWdjAwmebYi0XIkt7FTLHp+efZ2A/6ai5aDe5+azAvLxAqvlxXnbeyG0ciyNrbUe0ew/T8U
y9DN2/i0aeHuUgoBOyj3dnbhdh5DxNM7tbcFjY44wmX194AohsJ7rdw+69eF6gHuIvLc5FNFOCaq
sbu3UeGMGS9FZobGpWMjrjWW9PhULNUGmhUJWNmyNMpVK0pmIvpchP7WJkUIJVJiyJLlgjTc6yR2
KTgEyh4WYAQbIRVw9iSJ3OYSGHLGnYgdlL3AX3izSFJghQGOYW2xpo3XXQpXFSWucYUwb77hpM6g
1nHoILIamLTfZkA7awmnlcAoAOmH2rJ8o8BCr+IOvDbLAlSuAJVO5G0h2aJTHaGFwNfoEXlYdsuv
TbuW18yq8S9to2oaTwWxF9SuOao9+EQ9PWDn5bq7qafnOJh2qwWprUZjpdgLzbc4N5Jx33Y9iaJG
k4KEeEskVXS1Ig6NKGxZ+SWjXTfCWd2B8mQTEhFs+aAPWPPKalyulzbStd2Z7m3njcWVaYmfsRZq
68xPG/rx9ZKhybsDOyB9jbABrVzMiSvL4Ui9BuLNCzyyPKbQKkkpTYZ53VLy9NmhTA60T3IiBdan
eSXFMINH6FJrq5ceLXBo1i1dXaDKSVWlF5bdGMaaVbM4cLIfgf5W5bTOKyxPIUa6Vx8YLA4kc2Qy
ZJNJpmpjtjSusQDpx3qZ/I8EQVCI9GO40UWHni8wc1CsSybwXUmVrVvXeThot7AeeDwKkyWVKhQ0
M1L+ebymAggby8KxZall8q9RIgTFsqWrY288ZRE+HdIAtXVHxDzdCEZBhtL4bLD8JfOVyM9wpSt+
Hrokik2mZH9ghwO/dHxbTMKYeRuJsMxeJHtMVhe/8jdQy7HtaGn4EHohI+jtYBjpUVkd8zytmPJa
5jTpjG54Rj1NkYWBmTWBunWgaWxcRqPwHwytbX6ZM6wPx8psINUWz7V0TNZPlbK4dUXEbDU7EEF6
vhnUFVOkn2ZMjlAWCZqtS96JfNlvLtnq5wVp60UQIgW6Q3OCrSUf6QS2zHuq5hVqcwZPEmrZEQDp
1omWmZkgeFYgznbxHjtS8mL3Dumzoup4496yfYmo9c+1v3YYNTUS4PGHIis9mziiWXcPHNjGdt9w
vqGD3CkS/ppum9um6XFWaQkfzGbjzvMMSnbCZ1aizsMtcVPc26swNDlJFA4Li9NPzl1MxTqYa9c6
VMRvXBJjuEwHb1tm2m+vTmTSd/PLQkd0Wrjexplac8s3x3ex6sb7MXbm89iekvuqixDs84YwO3Pa
gRaRmx0B406hm+vJrrRrpTlyXLOdLkl4QmG/NyOh/cSMJn4hcyAnml3lq8zHhu32gASEfZVJ5aLR
CZds5A6n8vBk83PJ3wtD6GtYhNN6gyegPgpALJeJi44iSp3kETlAdEtQPYCEjijcIGvEwmEU06Vv
VeF9rLnZTwkIVwVggpOGnTJstuu51Dix5no0GGu31QG6EYbrfHsrK/x/h+eLDo9BUZki43+Kw78l
oW5zNiS/vv+zvfP33/m7vePp/+IjdKrTUE1NAdDqP+0dz0XAaTqCvgflf8IpqFD93eOxQKTqpLDS
D6DggteZKs7f2k56QmhEEaFTe3Ydk6y2/4u28321iHQJ+h2wEQzBgrOoST9UVCNSdGevkt3eNDso
uvDQWepsk22j3Vk+bXahSkxCHSY0P2a6/Me9+qSQ/r4EB9+LnRHNLe4P5VWHN/19raquo9nv57Hd
DR3FJncqnI2RmDnA/aTY/xdfhT4UTSxVRvBe779KWQjxjEK0cGrYYeYm+gekZhg9PKP+L66KW7mY
gg0e+sd02dkYM4QCNoDrxTs6WnMdIBbI1u3odoc/X9X7TsRfN9DimmxO5qzbH6vzY992WS64gT67
x1U/mcSR0/kde/b+ZUgoLdWWVR2G2brSbflFNX6pJP5vpfHfX25RZGQUo8f40DdrSToIraptd5q0
qXKmY7wpDbv+ogr/+xgRAIRNF+sEnSV6Hu8fXBN5VtPXYbdTNA5RkZpl067EWBMbllYFO8Q/39H3
HaXlooSJTUM3aaEyTD6i30Tdm1ZstHBWJhSt8Klf2Ky8enj3oQgWZ06YVqs/f+Pvt1GYEHhMHH20
436jioZxltLGkt0SBYBEIcSEW+n4j//8Le/r639dF21GDgwuHVZhLbf5H8YMzrks/iQC7iwIbCtL
087xcV1RKzHXo4505s/f9tld/Oe3fXhojq1zpBR5t/P6wViFkvJQjxqpSrNqJQkLXqks+/Hnr/zQ
rfnrCoEYQAZEG8qA/DCVTcgfvGHgtTNix74iz4RMMr2D9Cln0OKSdb6rTy5Zs+wSsX472I+P7MMh
9ii566HAbLqRyFQ1uNXPcbS0A8U1f2UiK7md1bTYW2HSZDAF/vy7jU+ePz0tF5SE8LABfBxxXkNC
j2x5jZKBxMSVrQ0ZKROj6DeaBqghIWtxXXkcZCzu3gafnv2sz1QMOmq5l0RUY4utItRWEAa+eBfE
pz+N+Xl5wwX/Xv7/fwwaDuxONou83Y1tvDHJoAsShRS39pwWHFjU3I8J6AN9cPw8kBDyj2OZqnPo
Xn0GBhaAaa+X1Fhgy9RTCTjEANCC9xvBpEnqZdSZ6tJ0Zu0wZ8SB1P0S0+NSkq1b5T90Q6I9tIQh
rn0rqTnmae4WJmSy6i3l4WYZj22mAEprCJ7bUGAFz8VZbGf33eA1l5lNm2KyZuz3wHODQWuvpI8p
sk4QA1K7slYjBJdz1Gv6o6bqfpeWnDNDMb1mk3VqvTZb+SS17Fsnbq/45HL756f++wviMWItk7ee
NRiRz/s7C30OZS3+nV2C3lnLungNa/tgJONdN4eYATtMjf/FN6IuAdi/WM0+shd9NfbI77J2p8Lw
AAhoQwL0T7+0z5VVAvv3nac/f9/v8zZED2YbFCSwRkBwvb/CJvL7kmfT7tIpp1DU28MhkgOVNFNN
wZ+/6vdhiuLYRANCe2Xx330YplEH32roJaug14szqdXGAVKW+8UN/PRb7LdYXE5X3MP3F1TooVa0
AzdQcxSO8tr1tT350t71ny/mQ8d9mce4Gg/ONLtFuPkfu/tZos2Gg1x4B55BBkAU0q0zUmZ3GmTt
+FdcthQMfICi0VF5j8qMdpKO0FfTksXlvF/dUaZYDkheA4kR0O33l1vX0p6T3m129pi7m6H28204
pO3WHtrEW1tg2Q5kSWAC0OVLLgf3lLXpAJ1M7y+KebaOIpPhF0/A/PQ3uWT8UNvz2bN+WFYiW9O0
MLaaXRl15UFXYuPrpI3OxFBdhk3VrWMc6N9ywauc19p01VXJtHYS3Qx8r5SBW+YvOQTXy4wu1TwP
z4S7mOs6aavbqUTcWpHIuxdRPBxLEnfJivpqc/H5BfgG9ki29Lz/iyznHxNqaCgfD8vATY2nU6Tc
ioRFO7qnhcqiX7spYlZDXxeu07JiqeI4xfN3DAN3jXL8Q1eF4Xr0VL+J8T/fyNkl2NWeX2YRlkcq
nf52qKIpGLJUY61oc8gjdfXFkmAsj/23YfGPK/jwFiC05wfLiYob5bDjciw+AlYqA5IlgzZRTPId
bPI01Q+WxJ3fVKRx/fkFsT4dBT7kHdpDJsTfD687pSV7mETX7FItbqEi5J74wbbqmuhIUkp9HRpC
Pz66phH/bNSa4lm0TqUJzXtJMe2jZmvqjQwUgL7VkBiA4qgc0XfkC3dQ0FOMSpHxMpWGwVTp3rpW
thF6KgNH8x8rD/WZ0Qv9XBNGvp+l/O72+q0z8UVQsWhHDfQ4v7jnv2/dFiufQTPXIReR09L7QQPa
nuDklAmhTvPHMtzRu88DbSZgTKJe/2Kf+Mm0DaKXgyH7ej74I9WoyTOnVEw6Oyy6r37iUQg0oAfa
I52pPz/H5cT1YSTxTcSW+3CfQDZ/eJnrMOoqNxSMJBXdZYYVPaZg7+CPTJwmxATedaU7GnYCWCRf
DKFPVl+406ZD6Y2FiY33+zvaRmQ4ooZpdp07fQtbD99CfdLt8DV32x8ceZ3gz5f6tvf87VoFPk7D
XASGH+d0v9eaMUkYshzDyxP8oktzCq1gKokIsPr5RQ+LO5nkYxBNFZsbIqgBN0QKRcX8xaV/OpjQ
jbKyWIiCPi7LSdf2Iu55fwfa6IFeuTgEiTBHCw9ykaTm1z9f+SeLJgkwKFixgi/UmQ8P2aEGGRXd
yEOe1LgDBR+SLuvFX5wRP72/qMIIc1luLyqi9w80bYwIAWfV7DgjK6xTY0xAY+qvnZBoxaGBFxX1
dhdo2B6JHoJrRzWA/OJeO5tn56s58vdDufcmqeRQjqJAfHxfh6kThCVl/Ji+xZ0SudG2UTNmtCnC
lGNo66opyl3soiWRWad/8VoZn73B7Ia42ezbMe1+mC5a0H+mVeqKnogd/6hchd4C2mR71SSGKFbA
PhxnLTs+AKTV0q/snToXUCRJ71oViAIy0gqn4aKPrShcmW2L7EdEX4ooP/mZHlGuDnMMtmJUqO8f
Wax5ySTAlu6cMcTla8/9xm5oWrOXT764JZ98FaQ+20XGSBkO+cn7r0poela1cutdO4fFq21N7s2M
TVStNAcx258H/KffxUjUnaWk9tusVpUgZyvPrnd4s9QNCUQONlzq2KlqqSL+p9B4/dfs8U/WwieT
GLtdyiJsEV2KWh/GvDkTVSY7vglLaEQEd1ndFlENxEZv5pU+FkAQZDx9MX18enmcr9FoOwgKP0pf
o0gv4VKLejeZMJ4KQdsgSQsTY7TZfPFVvvhkoWenAYLfRbcI2//DSPYyW3bRbDBEbLBGW2ciRA4+
qj3MAaGV2FodWkSBw548X9dWP4BxbSnvb+bRtQpCRQUvV2JRYyQZfcofcD7TOFdl5nV0h4HZED1W
x99J2dMuIGgJuLlxjrqjgXhFcgmXZK3dBU0e+L0YjO1g4T07IznbR8CjXJC3topTiBIxcPjOnBGp
2VjftqlRjM6G0NfYxOlsJMWLk1IsgV3KCSY+G2NFJ1klmYrvm1wa04LYwu0UJ0ZhbzS9Mo7FPI74
vRBgNJeiKDvvwsbEFN44RD2VW/67RhASbc9sXHW2n5VBmfV2dOG55RKZJyyZbjtR57e9hgLuqEpN
7g2V0b7CIG+qlR8nD0XjWMjD6KKlB/LpIoBFnaT/NkEZjzZFNZXqPO05TiJI8iuIE7CSoGOPvZjG
ANR9qJ8VWhPq1B3oswVVIZbNVUL88neXnNOJ4MF2XM+eLdUtfjuNGM+2SafrIXT72zKxVbuZNPzF
J11i2N/QAI26pV0/bmtv9BNkURFyQbuK5plGa+rvSsUStcnDpfyn02Yi8bcR3n0aY9kCekjgeGPH
WNvTqhL7wutuqPNucSpWjyF6wqdc8/RTWzoDBnVU68D88oVidNVBAcCGtR2h6Z1ClyKqHSPVnelL
g18kZt3PIJd0/RFK57A2ie1MMXGvRGfiBU/x0yDrQa2jDRuYIg2/Qbk7B0oqFq3E2dn+LCEU2zSC
6dWcNYTe/XBb+rU2puNV6fbf59oR+94a51VPMJ9I8geyKTYIdOtr4RdqY+hlgn2drispkMaZV+Tx
hTXwPDgtIMNC/zHOltgJzbhJkkWFMI3hASoqDIU069hUkPSSs0oETePON/T5YPvbxGzN+JeTObvK
qC6Ng00MwDiawaxn9WZsQaOlcdivkQ0WtD/jAJyid00CwanQYlQjgxdv51mRPUqASxCamL5ntq6n
MMqrZ4R4+nkZu+TmtrUTYEpWr45Wl2ut7avAo2C9QycqDir359UCijpYemIeGiyxICz7o2mM20RU
Bp7B6anQu/oJlcveFTa62+lJjCGwGN2nUNeFT4WjLciHrPAOfUfie69BesWidZf53oLpAqjoLO5n
fcGWwTOeV3DP5yDm3HBKlNZf1zDTTk0HSGawmvOW3AmIj0uErFa+NPWAV9Nqk33SFMW+LLz+1W7a
DhHLMFPhynpkMRPQOkDkFkdzU1+cEDLx27tMekj/TQbPY2GiUQlcepVgvFomiRSezDewCNllPTDK
0onsSGSHB72Lpo0mW7lFAeid8R9gUPJCbEIw0VNz7k1DNDTfphj7Yw33K7QHULeNqb5pBi33NCIw
EiTuUO1czZQ/Rxcw3d7K6GcGhadctIjSgIuoYcpEweZ6CgD11AvtSHlWbyjS1sleKe4U0cIldAiv
6OmzpuP1m8osLMosOQwp5kPhJ3CSB9DgMukHvLU0M8H8N/oPMgbYT1LfrUin0PMziNbqJyTZyEED
EsEoAJFukVTVQAbts/DVp7jfEYbrFBy+w14P6HCP9/SZildVLay+qWiM53J0VcARTVz5QEe+JT7I
uCZupl3LjuXOI8f3W9/wOZOWjxvZQgVeXCfrZCzRWds4HanCLZFTSzZH23eMhNjy66c48uqfdWVn
22zU6ic0Jsk+VSE8TWLRs20y6c2joN/K+ZAo98AJBSkU3Yz+Dp8pyLZMh2mGqkWs0Qtah65eEiIo
IW84leJwzzg3Ffuiwvm3apOof1iwpvPGEwniIT8aQkyuug20u6A1SKp1nC9jUBuOkZ/Gt3oR5yvp
qs7cNtxO7aEkNw1VcZX58RkAfn4qpICHHrHRcBGFEMoSD+ix1OGPyhatmh3bfKpFH/8NJtq3JjQ/
diL1EeltfIXRFoQfjUn0SfC5I8Wruiklfu25A1k3yNEudq5LKiAG8t5dVyIWV7xE4IpDni5FeMjA
hQ+YL46rH2rROtuzQpSZcL+TNCMSe4JW58XcVE3Z05nG0LyphKp+iOWEuS4xwfYB+sFkx51N9mQk
87EaLhZD2fWxMoATzn0DYXKq1FMfc19n1wUKakSkl81dzG2tywLuHtWIXeejj/CHRlzZc431opd+
dDUmCFPY7xbF9GtOUebjxTQHC76ANRjhdG6wLFfIa+EhacjDa7iYCwIWcUKIOFaixKqMSVwlQob3
BItEl47o5DNqiCwgOX5e0irm0Fih3MFx31kL9dkDG650KORaB7K34OLRwY/kjABMLCMY6BaAh6DS
teiqI50LPCP62GRVkoh3ZVt1flBZiJ6k9SniBEkGRBr9Fn/gLewjioa8DdK5kt0K1EFFGQuSK2HX
gLhdZKhuZIt1GE4wRlW7jHJk6YjpwavcJgV8PAQzsDoHyY+E9pCdvFZV6PZi51bzZzLJK4JBrhBB
Q8iDqqKe8hrRjIfs/0FfYJ2oBu0rk3Toc5HCA6gXaiUUsWnrk/MEb1YjhMZuuGteGk/XeqRNr/qM
2oxcBpjBFO3Dk1lgmUGcD4nVGvhEOWcntuzj/RuMdx56ItBmRUl8oxWkxLgVZb512IEhXlFvadSK
MOGhJC1FuvDD0hnvSqIB+LNjjlyrCj/0dCj6HhZqjMbvetZqxdTr2Iw05qz4Ks9SaQB+n+W1ZqUU
cYmU5FkDB477A0p4kIx+075KwvcAHepFuq6LoX7V4OE/vKFS+6ExXpw+7ZBzL/FJzBbzqzTTCreA
iYOGaAPRvaCNBBYY9uTzaVXFbXFYyZudTnaQWkGPM+5mHA4nv8XUmLhO/zJWXn0DFZfCf028Sdvj
6BqJ0LwxWi+6goEBI9CHa580nnVgHkNeNnm836UWtY812XT6jdIgkyLizZbk+kly8zzLveBMHG4r
NK5MYiQZUTdtrY6GsOU9ox9uL8OiinZ9DjzDdgoeDcvmuaXsrFsJN0quHbupthV823uUkgiy5vi1
jST/U1NVVRD2lfVD+JHY2hVKwwpNdWBaI1Sc3nJ2RlSR64ffNcgg8AFusIrpZBRqvH4TG4FGCR/M
PLKJUZe3rW9foChP6EXqgJtbhZav89NLpHRHvYv7Y1pUiq/NnCt9KIzL2EUADL6A9joWrYvR0aqr
EvD8rROa8uCPSRcx6ULTIICjXdUYgA4iaY/9NOVBwrt5gVxGnZeRWx6jGBYcW322gD7tP0qo330R
14fMRfWZyd761ef2sU50gynN4x8IcTelY1TrsbXPxjG1H9lvk3Ghj/KHPyx9JtluYyrLB7ioLt2y
mA1pn8rp0RuH6KTDCd26Y7V3ZF4HgGXBXCe13HvD/J36X/ENwdKMAklytDI1O2Ki54SzdqfJjtdp
ljWHTNOtVR9q+lVW2NW26ToaXwSsBOxQEfp5mY7qyBG3+ZTRKUe3dCqT6tVATXkj9MjZjvaU39SG
hwIilc496dvR3mmsx6i01O5NgTzr7ORWxZLZJ5Mhvkg86jbSMA8hCZE/Yj0ctr2n6bvWNObASzor
GAjOotgbAzPKqBRG0+ScsbewH1Nb7Eoxyi1vE/OvTDmcRg7hgD7whtee8KnHsbKNS7/wZ0QLhX1X
QdUiQce3t4Kp66wIm/zBEK57A82n2Yq+GXGpsi1EOKeiTTSO1QsaqJxMFgR8l3XKKCCgnYgP8iyg
31TVBC6kSJv1CLtjTf8AEBeRjWBj2M/bUfo9ncbsGMFHbLM6T1fC1siNTMcbINaPLYFFW97EbWLN
0DZo6rEfc7vLwhbhPUJ8dhl2T3K2q4O6Qo958nQ1B2j9vbMGsfc61GNyJSC4ZpYSV3CgcMXERLvQ
s8jnwzTJ/sIRiGTZohHGA369JCR9TK/y1IolzqSZmAmlSk6luYYCc0ULrb/wwzZ9Kkzb2QmD+juV
NWTpUA6oaHSJhqg6tOrziVo2hzq3T7JVp9IMqFain7DEHRXK730IN6HHMnPxZpJtShCHjS0RaNPf
WZVD055T9p1WTpPujVHzn3xaphxzvitZdpiYxLyuK4ImUnyvJCH1rfE0omw9SNP9YczOSwh2/5kN
a/6cN4VkziIs3c2FtrX6Ltq0blfcTA4blhw6Oz1vlHcgm8O4Yjc07nuTlN+jRtyNHfSu3rh7lwwv
lhiCpq408l6w30yuvKJ6I/UVdomI7JY8Zw6ShkifCyCvN2btFTcOpiisNPDbdmk8tL/yxtR/EHUS
/6pDHSOZibbvqkYEcBQqlbeTTXDok2LDw3NLOONgWctZJBYlY15hrXkziLNYUjqb80UqHFGPPMgQ
2SXbYw6mWRHbxygDwVNkuJSarll0wlNXvGYonYEsz234rDep8QMsHgu9tFGhE6wVPpsZnqe1HSYa
MS5z2PzSBKa6lTn3PmmemShv83pkXmjicZBbN2p7ubX9gYJGNy6WlNhE3LuC9SVvY6fLBFtMGT4L
4gvdlV+NiKPd1M9EYCMdxE1kTW0W9A2/cpMK1FJBiUjL5Qwz8qUpQcnNWTILIGuNXvZGvB6qIYm2
7F355FnzRnmwB6qPQWz7k7bTpmUHgEKaS+IsBSo+1u0yIPiGPSvYPZ4SJmnXWedjFz73qo8BcXYY
ildhJIpXs+v4VmT9OMYH2/Kf/7qZoteiDumuZSTruVncxS7earniOCF3xEdGa6tGLrmmFMStx2hX
3grkYyUpPSnVHoQFCefLbMz2lUER6MrEhWts4YqLs0m18lYMCCp4hLRb18NCfuM9FpRDVKVn6VmD
iKHfgZpy4wu/b/vXHg4VrxKesfjCwTJ2l029uSu7snwsABvcZK5fh+sKeNQdhq1mgiGKPe/K7rjo
vdnr/EY25fzqpAx5eIC4So32n0TDzjPh3aX0H08IfKGqMOZa/vxcYuBK3pTx/Fj/fGr65iVJmzTf
+Z1CEdv5hKTu9IzMkHUOp4btLo8TTD7lv+OQNBoxebJlQydiu0oPqFCpoShaK/CN6kQoXnXQBPxd
jeVrXXR6mK1Kr0NVZWJ2zK/iHjtovewgc7c0WwxfZnxvpGQA1rnUj7SkMdYUnXVTRN54jpQpeZjn
eLhHyd7/1QX7fwnqVxJU3HKUdv9TGf5Ngrp7kQBG30tQ//o7/ytBxVaNmpSXEDv7O7yo+BcMASoT
LhKfRa5IafzfElRKv39LTi39X+gdbKSmKJQQBJj/J8Wp/qE/wokH/ywfplNBpnjtLDXmfzTBfVMS
DCW9fG950beBiJNV2zAP0SN8KjXnVvXangTW+skrjCd2NMa2g7XdUBmC8udt2NSbB2sopkOzFJBK
YxAHfykqARwGerUUmuCGqNcpRAQplzIUvkH6tUtpio6yftLeylVL4crKKatVXpJsQ60cN13knkjp
9q6HOSH6uS1I5SEYjZLBcmKsa6CJphlMS7GMmta67ourqTEFsgEKaimVNbWU2AQuvEC6g7s2pqG7
MxM/QzVPUS5eynM2dbphKdg1bfTo2NQ9zKWY5y5lvXYp8KVLqU9fin6G01BrWQqB7OQ3NpVB4Oer
bikVTkvRsKB6CMcrRRBFbpNaSovJUmTMlnKjtRQeq7xmi7AUI9VSliShs1kPNkWSnJpluxQvcYWE
nDMpaLKp+W6ygVyqdEdWimJLCjRA+6UQSmJJtOGproalSFpQLW2pmlJkuQqXMmqn1eO+sijJja40
Tv5Sbm2XwiuynG3hDzez0RanDNELwD4PeGRKQzvjXJdfqMqKho3p9cwykOKfOg6MxJvgWLUarV1b
FlgE4lh7dVtD8Lw1bUOc2dnEmqYVAkNn69TMOlVyqWQ+PIU+0yU6Vf9hLKwMyJQk98aRFL3iHoF/
M2CdqJEL3LjDwDyXW2wkcrMX+9aC7O8mKSsUzvj8ocxKcYbhxN/pmCYubfJMWPGNxZ8S6ZU6p1a0
JPxYBMskvtkZHDcpHzRmVZKUDmdhBWizPNbazC619koXCllOQNzKkEVyqVPYO5vod2zNwU2fXZP9
RTCGUbmhZRQ+pCZLuGeFxWYsEnlrZNK4tBz8OfayArDdTZ+rKmRpwzLMkpXgmtgWqYb5lzrj9ST6
5LJrM+B6XQSjsEmwLc9DgeeFSCoSL1B/Bqr2MCzrVv4wUeX6oTANHTTL6oCdQUvfo4fkz8TYcLmB
2pq6NA4asoVx4kmBxq/lI5FMTF2gl9F0bUYMTQHlM9uLpufi6ymaTqC0+I0LI++EfFyeNVI42dqa
eA6Vl/OBBvrhepOrpNxMfTEFbziKmPdvlwA1XhSQHHjJ0cSWBRcof6iMMrkEM8aCWM89WFqreiHo
EjdOJ6urt1+WIs4lFbFbHD9E4Lg30QyChGVOOGsrjL0b7GdUxrS2eIUPi1kcEOtdk9qkqjgTTdFk
ufC3cyot3PbeBaj4mudhah5EzyQSoNKdNrrfoBYc7PT5baTh7efbZtRu3cqYOK8kI+Zfz/blFfYd
9jlszihxUl95YLtmPg7l0sZoC9u9IVnTPsjFKWiwpwuU4lQCS8C19xWw4S2YgfKoFYskwiQFj4TM
ov3VEm13Wepwbckzms7q0DBPoZ56p6HWik3MiMxWsy/CZ9+kTDaIIqa6FI58UO/xje6EAyiPYu0W
uFO/mx12vXXEaUwS5755e1o4+ORtEk34VJssLNu1gQiT2Bnu3AS449yoGztcOV4e99TW+fhuoK/t
5iOjfuYftIC+eVT81mYtoYik82VTghKop2tgUnd9zV69F/K5TDxQzQ6ECu/CbDuO9dF13OuETLT4
b1P1Kgb/zLc4kbTsiEvTPUFX5vQQ78DnPUSqcQIBDPPcob5P7VhsFs6hWU1y7ZmlPLWsY93KXGTV
RmI4J3Y/942RLvYh5vDM8CKwopW1NlzEj0kxXSYYQYcRImMoj1bphteYmsYrA1vl1pMwLlcDETs7
R2bpyvPBKE9VRk2FtvK+7/Nq3XpZHQeaMn6V0bjua/OlLgEE1KSMnKVz12xKszAOqGx/KgMIhydu
WCbB7Padxb40Cr9pkfnUaB6ZqSjN57IptjmgZ8QwJTrgAngsB+clCEQRPVU5jrztoKms+zidfxW9
YLtG+22RHWyrdrwt0646+m62QwYWr4WYecBEX23HusPbC/YZS4dx70xs2tm0HrJxKg46KIM9SXkE
jHkdCUVYWBeMIcfRudpqUn6r9Y6GYSn18ynT3aNi4NO8cIBr9OE33ShqWA31qjOmV2uqTlXiuS+J
SQnMHmr92aVmFxhZdgd8L/0+TZq14V0npIWovjW5T/QfqHMfbT+04XTMM/OB1ef7KJ0tNq+ebq9n
ikt+eFsXza94asPN4jG8pJc64OEgq6QlgsTUwTjPqtvMPTnb0nAuc+b8G4YV+BYnNK6tebI3gwkf
mL2ulu5hG1SB3WgwHQ2zemmEmW1moonhHmQrq6q+d7k0g9prMAkb/ZMeEjCjS1Z7n7MEOtDuJ86M
b3VsEctSh/eDAfzBsiD4Csqba2nTWFa2uA8RP2NqDUdOVmX0hNG8WWNXD9r/Ye9MlhvHsi37K2U1
LoShbwZvQrAnRUlUrwlMksvRAxcXzQXw9bXg4VkvXlilpeU8BxGDCJdEFwng3H32Xhu3wln5HIgZ
EvwfdKsNV48z1hMlassM4QXLUtOdjqqLFIKkGflgXYfsKfNgbNqtXX63kZd9I5cVxwDs4kKJiNjO
akgSrq22ecvXxiX5v7nTL16U1ffQ53EZJQ2T1QLiUEL6FzEI+mf1qXhXpmFd3I6oiMOEtZJuOq9J
iOPfL7sU8TipHDAirNuClTtm8XlgU2IcW6K81M22s3uh8LHf+nFT6lwS8TOcI+3WNSCo5EQ+G97E
Wg8jGWubIc/6M1YrKl2MKiI21zjCXNmz4jE49vWl9g3vaLPmh8ntlJuobaLnAKvmFX0pzTZz21RE
hINKu3Sx7xyYFPKdodfNJh2LKCyUU9ubRI4/q9I0byEmd09KpmovEq95cRv6VWjHqtYcCznbeqpd
a7YgcujNh7xkCkNE1o56zQ1MGGazr7GphQLeKqueKWLtZfi8rAIXhF18glyhWF1G6jaHDHYjo0pu
IV3IXWPi7upVHoXMDDcjS3n8q7vYpDuo8Oe3TMparLNqYH+tGklmMzdW9EgW29LWQUHK3N7B4LsZ
6SHbyYWjRg7b2kJrHu7mnBmPluOWJxc47Umx7G/A7LCuzLU3qwsuRiXab+WlDCCEH7eBcOMtVc00
X1sNmVNJO2xPnzLID8tcVhhXnqD1beURXhcBwNRWV86zJcbdqMZ43VrzwwSI7TJSh7piv5TtMEju
XI6YYWHITT3U8XczTjBXeeQNtBttBoLpm1Efx2M6GC2o6jY6qCY6p3FztSPHWXuRnx2Aro+nKMO8
ymZDS/KlXXe+Bjl3V+Pk9ZqbLjGfpDDELi9VFt9bbtasuYRbFS9cIRsCfqBpMY+EuKHEOQ/0eEIo
AO4/Hkbm35nOpx5hPovL3NlMbTasR1+YyHxg4jKoXUPf12tw/JifWloJJzCaPouIlWtFtbnnafjC
Wfpe04NhW1bBIvn06iHyZli+09xe4sypt9ng2DcIC68N8NnNLNxrGtRamM1dd01YWq5pZAfA5Ann
sx1BSmdmNX8ardHdqNLTtqkxfMsYCrtyzOHGHwZrTemDfbRHTj8c3WEzqMKk1YuS55hRZWNGSK6T
5r2TdItgkvTZh+riiWWItGlmiKJjqaUuRBJdD/OGevNhSMmwoi/wqBQFcQ4bYJUfPAZaN66c3D7N
FoM2ssAPzwSMazelvNA1GRa1/ZUUZosknwbHKZ7dapMZy9BP5r/71BELf8BKzc5KVbQawMPdkxtn
t58FDzqZGuBKzDIaq/IuP8xU67YMCfYEW1Bq9wKq5EsBKPqmTcovDqBxSYt00yNi0K11mqqoXqdV
8tWUJU99rSl/eIO73LOirtv2VTpspaHLN8YXd2OyeLh2UQDwwDKuVpo5t1Y2xy2Un8I66nbQrL0J
rv3YV+rZ7VV/agT9V3MxAERqpq64zatmaWL0reQTP4gOcShLx21pJDwK9ECycOJoWDMHFIH/g4Yb
bhxD7BhXVg3+S4eV+222SlpaEnawqPOWDa+l8oIq7HVVPVbLNt9Z9vrRsuEHojlufGM+0Dde0WnM
IateHAHp4g0A9WSsYZpgGHCqJGWnlKkambPmIxQzlGS/zAXV4jNAtFs8B91vCwLT8+JIGP/0J1iL
VwGVaPiZLP4Fb3EywFoR+xFzQ764HNrF74Cqfs5lD5A+xgtB8Hm4ixd/hLU4JfLFMzEv7gln8VHI
xVGRLd4KXtgTBz+QGEFSb7UMB0bxy4zxS8r4j+rzL1Qf4ocGhr9/rvpcvtX/On7L9nv6a/b495f9
Fn48i74qXM4YrAms/Bkw/kdfFaRY/guBM53KKsNEg/mt+9jGH6Q+PI/4SYCvkCnyv3Ugmqz4dhjv
6R4iqohn89+olSHzgNDzF1c0BNvFEgxjFleYZxt/RxOaDaghq+ccjz86BbYiLUxhIG/yE+Yj5zTq
BLMecJ5Gx1pPk/4wpFV3nwgq3Sk7grEeUrWCa4L6yBS+R2/RD0z83RQQGAGg2Ol9MLT6zssraxUH
TRbOo6YuMR1Z1ppOi+hxNOkicavhozAm5qqi5HgSOQ9dXs/3rQwea9qpqM4QuU2qf1kUOwbkcaLE
8w2xDZbafuYb19atrVUnOv01yA0aPGFXmdeqUvmxlUO3wd6GhU7whYr+iA0lO+OlZGGzNjTDuEYz
ZR9lqwU/MfIgk4t6uRHTCiIPDHqIwjZh4g9rMLrNrNognG3CdL9+UfnM+kR6ySfvfxpq2rIKUcYg
D04uZ3+HEz3AcFP2hznP7NCzer6wdRSGSbMSnGfckpXby5DNTRxWha+/emU337hiCEKM7POeRcy8
71QrD4PW89PZF6pVlbHvb9MuCFVas0lenC4U8qQp7YDYrOe9zPy+XJsi1t763nIe/C4ry5XbW8ZZ
MkbrO0Vu4pmtDLocjj/jVbL4gvsy6nw3DuXjrQ+45ycaMvg2q4mOyIPJD61ox4tAQNr9en3t8qr4
ZOMyzPj3wSw63oxfvZ+e61Vqq8u+2vV4CsPap5Eyhdy/af2p21Tz0Ccrr0vNc+wbPUYBtJJcnV3C
jck+Kox8ZhXaSYsiCsg4O3A/db3KoP4u/ob8ONv1YZA2zu0uG/otvh7zlQ5F390y+vv6jo/KUvVY
8lnwRX7M+rZd89NTbAUttmYmfOcBk03xLDWreEiEnF4bkeDtqqzgMZtp2Ugsk/gBtR8W8kQfn6LG
Tl6ySVgkWybnpAnebN/Fg7jKO4eUwBKyyXC8bZzZbKudg9q7Al6+tJUEC6k5E/PbXCmsOHYbsBc2
rZ8K84VgCi/LemVYM155SJhpvg0yvUvgVPGgmiEViS1OcVNR9mMNvMOrQdZeRpV53l4jaq7pqeaM
Y9V5SomhHt2UmLg4+cbK3xldYADSSKznovfzXemPWr3K3YSU6MhW3t/lht4+dLX96nRFfy4d/aXy
x4kSbYiogNH7WZs5IBQ3gPSg3LWG625p340AvpqC52nO1h4zorlKe1/eznNR37XuXN63mkUVyDSV
d9Q6GscerjLP/wY7Kx6Q/UyqakMYZT4mdsNaMMcLFKrCsZ5Gw9VXDsEs9lHS5UIdFf0lbc6FYTJm
ME1G+bbqhnFDUHfpm48y7Jiq1XYMEe1NbwXZ7cjkfao05dx1TmxuoGzSzaZ7LThLWI+oYr4W2OeC
I0yPzqB7r4xF6U1kEMKceMB/MyAc5MRbPwtsthVqPQUNRo2/eMostwp1vgazaMBFr2VyrPYk0puH
JtBpHQc4mWxwSVjsvPNqfhodujHmrEF2sYQ8zrqonzXXmXZmw4pgY9EUTQI7xoa0ofXIYFwpOqq0
E0Y4SlId6jS5URisVJW+HlxkJhWJ+j4Z5/Yl4O9vHewIpedAvZLXrt05prI1ypIQgGLPqUT52A7K
CivrSoeVSaUfqnDoVXhkZGEmj64X6zOWXZmHJpXHpwGkEj2lkvWonpm4si1XtCEQk3GXgMkJ1VR+
1DPsfZlOJsvWxrtQbIXFkzUWW0MTV1+AcoNXuyo66Jb+LO+kn+dHrwJYQZvnfG+6A3el1u2jt193
libvMB+OZX4saq5QXAyk7n5dRYJ8ycOI1PssVQltR9O5rQ5mPXDXmHjCyNqtdmPM7ZmmINPmclDm
1XCWH0R17bhmYccrKQaqR5WuBvy4SguqC0/7CXJfjr5Y1zPh6b6ab+hNdf7Ev/5nXPoX4xLhDoP0
wD8flw4/PpL6r5PS76/4PSkZBsAVOCiQUOhHc137vyktzGF/QAUzHOAJhFX+MigtHH4d3dukMM8h
GMzu7PfCjBkqWPjg2IaYshwmrH9nUKIj9H8OSgS2ocDwsoi9goiw/j4o5UbU9I4XuRfWuNohhoXa
nCocQXhNfSyKHtw2s8wttHnqS4sHKsWd4BOmxndCQvDB9nLLCaneeATBNr7k8JVPZIdG1rmmj79E
VK5fYoppg3qtIZF1V9w0cYNyrVTzpFdNxNNvSAurPDFptTsEzyy7eEBiUJibwt9i2KsOZTRxCWZg
ZsvJiNdVWdiQQX1nS67BNDewku5zEXT0eugqOheoa+e2N7vd5A7N0Qyk+sFV926XHUJY0Opvhaq9
nS5oR5dlrodIQS4WvfYDdpfB35dVOehJUyaneUrGPbc4e8sbpV0YUSJMf95AFY5vUAAoA5MFEtbZ
3igHGm0KTkVmqrJbLUnMlwHmpc0uYU32XoRtmujXiaD1taPUZ01+66Vw0oA76jjdjtVo7YQZvECi
dTeDPoWRNZT3dqY1e7uX5oUnqjz07G5CPUvTcznU6uC4SXoTaMVH0DUo0uSDNg4e0FNT5jyOa234
bHMvOkyRY23zyii+yyKV3Lx945ux3W9gY8l6H5jpdw8uYYOJZ3x1mMUqwG9QuRrhx2FTFv67adIQ
43gZ/YV+/VKm5Uuj8aMBrZIGShTNd53mbNDJ6g1pcS90hFdWK09VqLAFErKxstKgfPDmkfgltiVx
WD6RT81AZRP2L+7OLOzyPYsfKsISzwNvUw/eGg7ugPyJ428iVLM8ON3ciK92buR309TOt5FK9DCZ
4cIw2mgovvro8FMs4IakmnZ2VjDGlZqVPii3Lc4O0ZNzgtZ0A8KA5HsSqTslG7mt2nb86ny7qFYw
k7qwzzXxk7Eq4wGrbGNXepk6o2il+9Gp2nMX+WxAR1fFPxLMliGcOWcP2IV+1qkX3slgOVOv0s7T
L+xFqaaSAW3VsjL1KmzcIaBwse2frXEiX44xxcTPnTccrXUvXZtxMmypQcQDrpVatqpLMzgNZcn2
oxM2llUEMLk8lM5pw4vyoB0f23lqn2JkhHI15Gbys2bVufH9Ith77F/P0tF+uDMVWVaS0JpIw46L
ZVZTJiVpxBUtnNxbL9ODF/Z3OaOYdxIRO2KaIRL2OY7+ObhGsaUOzP3Km2g+zmM50NE2JO5OSTQT
tg7qNaht607LI49cqR9t+w6XdFjlajrVSrO70Gctf4SzqQStX1qymQg13RG8qDcMHthuXXLe3WiR
1cCtdC0wd+5A3fbPeMNr0icVabMsolfYC+KUSdUiz1IGPlV2AX8lt0asWpmgXcm3Kyzccpg2xjxk
qFHRtEmVPz8NYzOuBkW5VQKyfZ0EE29JZ0c3iV/JO5cuOCPy5WOaA3gNrH4vK2u+VQgsYT16R6fn
smYRb46HNCrRQpVbQ0Nm9jeUQduhL/zpIW8LcVO2g/lomk32jq2zWWtLu2OvpDr4U5pEh0oPvIcx
a8wwQGG1RqHfINOxcajVfWw38jxlgoMh/KAL5suK0rAqARGeWtwUmmAdW0o/zI3xA2uCexF2Ux0I
y5mHsu3dVWq0kMkrwYGJN3knOXiso1Q8ap6YyGeZVveAJj19l7pgltG8aT9l6I/e1OAVkAZLNwTb
JDRSJ995/SjWdGQRiDLn7sQReXwCpGtvG1HFoesP7o2OyYg9ODeiAK7BOsLg+2bVerKfyHSF2lgA
cLC7Cepk67hvPAQpoA8C7dvIGo2alwS6tWv3P7NIqy82aMNr27gGVt8SGGyjf8RzGW8aqtXWjEgD
tJ9WkyEFSsmbOcfdWZbFtWWJfEwCRlhLSnHC8tvBrEM0VaM/3+lGGty2icybVUfP68aOXbkrbYR3
BD1/3eY+zUheYn/HyyKMTpavnsVjmHPPhAqYqySU+CfPicbaqBaOehGEx0LbEPMVGlDANrd23wgc
c20wVhIN8jGtp/l4UyW9xg0rxvHLYeE9L2hh9b0mvRhRVe1mvTY+VBnbHFjmJ6SFKDTVZO6dwRW0
e8G/f0hTY8TJP/uHMiius24cmB70Ff2IhkvVw8QbXCGxrL10uFcij1+00SF33FNoOblVcpcVLZWx
WhOrZ0y5zTGwGu8YA5L1uYNGwZ77Jo7aTj+3nmZd57m/6+MUL3NBrob0Qx46fPYes8kslwDPiksC
3mdgYK2fKeoNfO2as2wPRyVreqotKruI1Pn7dHT7bUzz7obITBnqfnTGBZfvanz+h2WTzAYNC7YS
2MG5oJJtX+Lhj6kvW5no6SSSovIcO5Lbt4rUR5LqYqdRAHKah9b7Mryi+JSt0C5OK+9bq3QeiAA+
6ZMNkieIGnRiKM2y0+ad33v9pnG84aktk/6I8/kjgzV9SDLy0jS1LUwmLAX9XBApGrW4PabI3vhg
YvvaxlV9Ny+BG0JKzgBu4h67uflGOECdcb8yrbMJH16MNNX2xTw451Kk2dFMnW1tZbTrmHinXfsZ
Pche6WTqqD61opWHBvQY+LHY9SQ5bvHzGuHYCsJVTfTt46kIWXgnO3QMJGoWNfsW6BEcSVudhJPH
r0PQ4jhsh3otZrzdNnVcP4lhPiZlVYVmnnkPecRL6IwcawsJlJWbWTcDd9WNSIz3qEVlLWubcI6o
zwUZbHzt43mKDPupaDjzNmRYNjZtmjsoTME2HfPoXfbTuLPHVL4j6qL4Bz01e4M5HDyVQdd023eF
1IV7o4Tvj7KfLyI7JOEPrXcweUwApjw/m49BQGIzj4vT2J08CldZxdXlcLELqACQMTAt617xlGlu
9cBQxUm38XnUOwb6caro9ryt687YgUwSFzz929K1xM5HwLshb0M8dXS0XZLZ5VZPzPjsLVBgaWb9
PkZkZ7FJrOyO/d94SOyCLbXfQ93PMgezknpvqWEJSUI5Ysc2ZL4VmGbCnPadYz3Lauv4avzo/cin
ZqghkxPlreus8iJuqqXl2F479Tx+VXki3l2kEp0x96OMg2jNC/lZ9mWzzVjr1OEERvMwtTpA/Cyn
0nWWuQt3mPK1lWHn1Y0YTdSO3HY5bZcNh107/kFOwcRQizBHaSBeSidY3C55dsvcG3apXmwVLtSt
zukZ9S4yjjP3AdbCTJuJTxduZGn6T9/zaZKdCgjZHS6Q2u3iDZlhuWL0kBQK5PcOST5KKukSPEVR
uzilTKycvNXvcDrivTlGNNVWPfxhXBs5DqS+DbF4tOtGQZIGVBR5r/RcyGBrUCtI6lO/9wQPpBXG
jYwgX2d8jcIrbgkdc0MYzAKzTG5uo2ommPzgj1Gfge0a/KT+SvtywCxW/tmyMCZ5bh+jX/0L3egH
9aOaBn5rOJ/Hpagh+NXZkEnyjDQ4FAZ1DoDgnTUBwtxbT0vng9Yt9Q/D0gQhfnVCBLxCZgTnla+p
3zVycjRgDuLA3pVSWmPplyCukx77wW9uGsGfrhFg3yyuPCuf5JbZnDQ3yPR1z0Ztl8ITo71CjNUP
GenGTb2UW1B2NnMFc5i7eL37OBNhWzWYhH7YhWgjigtmcYIophYdTF4lWhxdmaXEjCPKe10lCSZd
CgNXdaL6vV10/nI3mNZMfea6thlhTNWWqzhO870rl9bRwjFPetVivV/6YFLAQBv8M+PacafSWnka
P0/PRQ1ObbBfWjzWI8lewT6fPnUKR/QiD3V+c1dFSj1Mi256U050G2cg31Y61X4PeI7i9ZDF9FtS
HKbfTCI2w6xD25AWSGOEX9/tMVsL/9bnKYxnECsIrnySUKtWVOVxLLPsMfaL7q1j9OTM1A6XqZrj
h9KZ262//LKjMsl2WtBx+nLMEmpZNCiJ43wcNm4v9MOUtc1DFJVw/FN0q12PD+mQt7K6dnFASLcx
mmeZSOPVIO30WtXxc1R6+tk2sZbjeNG1vWUKAmsVmtaqH/QTUF7xQPKvrdZRJCrvBqe7fV8lzYc3
U4KwEvNIE6yWoCb5JILTMJ1jm8wRhvPbvJiKlwxx7MnPVLTzzcCglqk3zB1Hoe6JfZf6MZCbDQUR
ELzesVjziqptJtm1rUdZzZgfOgcLREN2irLLxlzDv1OfFEcT9ag1h0VAPU53jefnyboKivQqaWFE
8poxXpEQM1GcKcY0PfADGA/TQzLP2Rn2Snoo6e+5EIbgADu6fJh07bPw6/kpiVmMr1zD5S+Hh6be
6E4+veTcKkw++UoP58ybb7WpxpQBDIr4zVBcq2VOsmY+V/S7diuj0cEymfCTBZNvmLKI3ldZZBAd
gpHC+XMZZA1Hnh2L4Tqt9CUSMGPvpF/TI6AAzaF5rTvll7dGnrUWwV2Xw1hj8BQgVtlSJtknLu4A
cjLu/EPD2qLujAAzjUvnDt9w0KaXrhrF+AjBH5/cSus48HZ3dARbngnZzjM9sQosOaoTvxLpEyOO
mwSHXmvU2Fr+T2kPbQIIfbzM8UittNdAxC/H57/IP/8feoaxQD/+snzSfZZPugOjjqkMdcf5G39E
NKOiWcdgIaS1zloLzASteOAdKQ8ayIcofjdLawcq/2jlzlaj78ZJjI3vRTeinzdtzTJh0HbBnBFi
/fcK3jjaLK/NBXsKGAmm3d+5i6UxNJVOG8NFCHnxBLNitE+Hf1Htttis//4LwIANoob1N3u4v/0C
nKwbOfRSuZqaUCb5x9WKLQ2p21+/6P9Ikv9CkjQNZ8EU/XNJ8iZtecLI9K+q5O8v+q1K+iiMyIhs
NQj+LSva38vbwPkD79ff5Uj9DxcZE82RZKe57HT/nxxpuSiVi8mfP6BDzgOP9G/sbZEC//bJQZgh
SMDx3sd5bvFx5f//xcAvCU43kA+TI4IFD5eiiN2BcAsx+GklXHt40+PSu2iOU19TQCKXWQVQiP1S
pz8s6LMNxmX9IevyeWIKHPPbhC1hzsevyoBuyh0nOOvYVb2xIgYmmrXjs1xZ1SQCl/FOeVv6xZLT
gEB4ZgoyvFVtFmfBkegO3LG/I0+f7CKGnp1Nr3cHckmL1rBU3N2cJvKQA2y+6XE+QABsOWJZPVSZ
Val88+SNtXrPMaXCOfE4MFlJj9VXM7v9UNXRtW6Y9Fc0R4+HXv/M8xn4W174N0xnEZuB0e82/IGY
AdEdt9h63VsVjbBNDPCoSGBRDeBziux9Lk3tS9WyIeDM6dfKKp+1Rim/49GMGho7hHFHVqDfdZYl
r9j81DHLuYmtJtoW0IIy8ztjLUE3Mq0LohBWA8gpdi+weXiUiVn7qlwC/StD1OZFm5EfprThcDI2
V6nV+q7luz0louvoP+sgX1D/LD/tyItfpZbnQdg7NkcTF98yVVu6zfdRu0LPPbIKeioPCXR+LzRN
Q340E4IfIUr14pouxcVUq31S1NbtgznttgZbw6+ZSsNzqstbOqadYy47cZTRPCNfFUyDjteShfVZ
SmM1JKepIzkxU5hx/hqklLOt+C31fDdQM1uztQoa9DwU3bp0+YuOARttI+oB7TvantxTshubqHis
K1ameZcuIKtKYG+bRsw3pUtsfc3JnekiMa0cJZLP3qGRdn/Tw2nBolbrWG4mgwqPhOXcqohBQIQK
+/K6wIbK2BOM6meamT0ax2hVOKuLdt4JegHvUpeZzW4m7xxLHs8O1X54df3yRnQaDXeahcMAAxsn
PCJ/HsIY3oJnXGQmuAyM+p88jWza8YTj7rxC8qeEXu5nMcceCUg7JsNCR8pcOsF9HE1YFn2NM2M5
hMmEC1s6l7QIhq8KyxBUTGoaVKbRVT+0/URfeDJCOevcdpsFXfUU1Fn0qpVuDPijQQLbBBRZ/2iU
3rLO11V/HWZVRxTg5sZbF8DbCeOqgabTV807ERs0MaGMj1xacgiHqZuurfIKf29buWIk4hCwT82J
FvfSGkmVYAfEIR4Z1rM16MmJ7L/92bsNWGDD5kMbenIu9qAG/ffM070bJt9JP4xBHjxCWMFCN2Ve
VJKbwwy9FnFbb/2kKj9gdAZP9KB9ajpapSukdcMyf/p2WKgz7BpGXW1o26heYa20RljIrMMbW1Ty
rfNsCVbEy8QBsbNblxqbQapmnOCcmGO3Fp28p8mOJXqTcj1LHb/rhJ2deV3MYWmiRWAhaNcjdtE1
fWp4jVUHCgO0ytEhqRrOVoKGIn0729Vog7QxgBsLtUDo5Ozt9Eraw8HrpecjMweFG3gCpP5GM2BA
YQ8308HUKX2nuoJcn9eJYun6aMAZI77THWd1V5o77CWuU2YveZo106oxOktxM4vQb+Kxok1DU+J9
8OBm7G2oAPtGDwC5OfrUwmeQ2lfteBwvccMPd3Tbadxc5iRgpM2Y0rESDVvNT5p3V03qu6FM/I3S
e+OGAxaRFPwgPhZnZ2KvsqSMb5MpiFBhTFGu3UQRcjLRrENDFw/4BKD95IE6SVKHYVnkzRpD3NEW
Uwecryro3GkLTCBpdMhybpsA/JodLPLHGOPDrpUqwh1u0xzVylQS+Mkn6Azd4G4anCk/ZmsYy81g
oAljRCk3ep1woi10pAg6lIqhP9m4P4kv2JImnJeZ/Fe1J8BQ5fqrP+Uudk84XEbXveITabPbaGTL
ZQaZe2twYNiyi5J44Qr9ilcqvuO2OO6Y9OcDBodnx66qa4Or6dobbWSu6EWMnhW8mldLkz4nGDwo
x2SK82d/6WhZtYrLyk9Fdaf3Y3lHCXazbePSQSPI7UsQl9h4h5kdmQOmb2XwtAvHciLHYwb9tkGV
zNYWDr5LFui8XDfXtgY1j/xiCvoSSQWZ3KMJRJwb7Eec4jvzxnGqiBMMaeMH25fuAXuHeox7zWer
N0TJtzVDx4Ue0ZeLsbI+T/oUXYJaiAfs794Bx4L+JcjZHNQkHQR6TN1j1MzvuZ2NdQhiZd7HBhmw
zJ7YUIDL3zQd4hyWFO5HfWrMJ1BH3hJ5w2mvsrum6OXKaUzrNqqL1uYmm0dXNUeHGgbLDfl14EDV
bHtca319F89eytrCrR45YhnnIJuBrsL/3mWN1G7znI0Thk/l3BMATFBhbAhNSHkah7VR8HP0bjpO
szfds6ZQu2AKgsNg9O2zjOrybmBbv+d6glJbwdjF5s85k7eIDMFqniYothmEhhBTR3MP8Q3VnY1+
wA7DM0jyp/o+Ax9/2+dldDN7wXhgfYc5BrDMpQr8Lx3805fRWmZNQZjTvKbI1e8sPPNDW2tiV1lw
D1cp7BC6BTgMMzUV7GZZ/nrbdMjyuyhgBBGeB3isM9w3s079W3OquPKS5aapgsJc8lzKmTdSmmb9
UE3BK5lnTKBDgnh8atoGXiPhCJYEQ6mCt1SLcnLRQdvcgctL271F5ENbza6bO2hdnBfPpkuGaUfZ
UKUDlurIrNARGvCbr6kcepBNvB6xEk5bK3G9rQBnTg6gciM81Uu2z6yzE8SwtsT4pCWvjrCc9APH
BZonIrjubKSaZYxfyR2b2b0xjJHaCqrK8lTvj3xkTYlVY4Ds0n6wuXpj7GVHnWvVVzaM5nMAs+bR
aGJxpGX5sWHrvSmthgqpphWh1w94vamOdAtcTlH/006Tj6xz3zwcvp+0TTJB2MSs0D/6N3jdHFI9
v7hjYbFRdqmdeXNMCplEfqjyrvlpzQ5bgE40OW62xvJTDEZpsScV1t1bjsKlQiYraVZCBnH8iKIi
N+VszvfJzLzDQoS4lfYnBPE/p6d/cXoyWAZyrPjnp6cDrZUV9Lq/np5+f9E/Tk/eH2SoTApcHA4B
eDf4fv84QBl/OGR9fQuQeABmfSnl+Yf91eR/ETD0oS17vIjFi8ExrUv+639zjFpQ/QBEA9f0Aw7o
/84xis6L/3mMou6DYh9i0FjyPA5ZwXLM+ssxKnVTlt9GmxzHhhPRSonaWTkkqk6i8ViUT6NhwwnE
SS/yBjzTAkbFWTD4DgGelvXbXholRHC/LtzjPHt2tCmGelarTtfHe+Jhpb2j5HHS7il6ky8N9Awn
BNmDp3WKCuCKg9kO7BlKHgpFxK5n1Zf6zGgBG5Z7rushDSo5H2Zj7mycnzUTSuFZkoduNiahxZR4
bFs6xFa2rzWfQTZ5X79SgZ0fwGWZdcrxElF0LTd1x3TWBmt68xyYXbJug9K9UTYpz3Lory04ta3X
QoBeIYPrFrKokT6ILJvux0TvLjI2y+sSca02nNA0KDj+GDurCpgNu7JMXAtHEAiNVcM+uZ72MX0U
R1PI9IRotSOxwjyd1Gm9dSqCoGabYP7rlJkb69GB7GJ3nvlSBAwEqSWLB8ME3hkk9nsMhemWkulg
Dd7PuuvNDCtsPdnrxDApipzbNeA6b6NNJC1GoRV3lqcVF6tSV0dnI+AUBYgyMXrJF1AisbM5nIbs
//OTUZZQiLgbXgeJJEbDaBrfINrbF5VU1O2h4PZnXW0as64vkZDlz2xwg+1Ap8UWF6kfYiNor6Yb
fDkREQkjAs7jatyX3JZ/gWZ5CYiZryT+jlAUznFQlGF7YPMeMtlaV2sMxhNPPXWXtjpMtjz5zOi8
+XBqlzEyHk8s9qe1s1ipscX+X/bOpDluK922f+XGm8MB4Bx0N+JOss9kskmSokRNECJpoe97/Pq3
DixXSXSVbM89cVXYplPMRALn29/ea0t00FK79MWYPWDZy/ALpM0N81O4bnlH1r6XXOo0bm+0Melo
94uaD0QLqN1uzPFmApy4KWGibg2LP6kG/2ij937wOLsOxI/UrWCoxHnBnjKPY0J6ZWlcCZ50p0nv
3lL+/dugk+mFxwOgE0L03r0DGvLigpfAQODHmJcAhN5IDUNIXKLHJVCY9rPW5fe6yRXt2F17NhMp
r6bU5L4t5I7FR3Nd0Mr0jIsCT67WtuFJxqGxAQWYVqxKe7nhCTDsWXsEO63qrmyasE56aF/3fVMR
BLdz2HOFG6/deES1zrH78YQBMjbq0AI7n+S6PbdPGnoaoThOfpO+850ryQjOkionetfFd6FgJibX
bEy1t/FSec+TON3mbvna8Pw/ZnHxNClgPembz5lTpzsgH+20ziLzypLs7smZXqXTmxaQ6SoMOPhz
p3+UnYcHlzP5oRx67XpwPW/rd2WwiXX5zM2wueWkPu40PEV0fQXWcSLN+yShqoELxcyZ+TWoFkZm
O9ZODoL3CrbNM2SuatsxNOwpJTZZG5zmNjq3WUubXQuNgGB27rOAgSCxIoGU0f0SZ9uBc/cuGeJx
LRGS711fpJfStYIj+HqOGagmR4pDxks2pvM+bxMgssid+zkZ7WtZ92CNxIAlVjJfYN8YLoNsnzpj
0g5aNVk3WH7CnC9YgTyiE3jVZOptKoOt4t3kDyI7A1a5yWr3hYZya2vbM/5qNPUd/VEJ1L3Iv5t4
wN8SrvqSy5JdN5br1RwZX3CYW+pwprefm5pfGRJjuanL1LxigmCBaVpc0nqQcrqSKep4mN5N3HZX
IYrAirY4AE9OPn2eO9rRe5/7c99xDUbTOH32phHYVxbpGHdrUrq6DXPQzbNbetepGuo9VP27wPIJ
CpdslPbsJpDKU6vXAQfFxbFM6DVHYm9p2ylz776Nna9lgfslMAHbDKGbspJ1DTJ/MD5dpLg8KzBN
R1lHIqLoLASdMrKZHmY8s67ZZihpsIe4uWMGGbsn6tIbQx6mPm9PWa6HHc8WrXpNNOBlq1DG4JTH
kJXmbVK7BRiHYnQPScf6+DzK2r6MPLAfRI1BFxMwlx57/t761BhRfQrnDE2AriLrpeXqj9aG0g/X
huY7klxE6dxXAHpZsRh6fSpMmpmqydd2rRfnwcGvWhQsEdyGaZc+wFIUzqruGQfCxOfC9eYhfC6x
t297U2YHIwrCLy47E28F9pQ6h2Bq5TkQtcFuXpZqgB9ohepL9oSD6Pt+BVGDMBq39q95Ills0Bkw
XLd909xNo1npGwdUTw3+IaesE7yfQOgZ5+6jzvz7par16JlnMrwFODjXRCCyW7Ir3ld9DDtAs6kv
7jVAQh+1JJ1vMmowIaFj8suE/WblnsURMxRVt+qsnkwdzOCjVfTHjLvtuuH8MG2mFBVp5fm8i9gc
Qvep6yfrzGI/fdNiPSbp15mgt+0yGi5kBewnniPetsQ1tqMAmw0QMeLSp7jKCINjHY3ja8JOSHIz
ouUddHSvug9Iu2VTqN1Fsd3Q1SOy+hksbXIj0jIIuIpbJjPTy2ZAK1XyJtsquSez9pA2KcN+NOf+
EbtfRr475MtaFm11O1eEN9YENZALzEU6mExPvy6VnmApZcFXGoOr1IZ8ER60wAvocFJ6RK2UCaRB
RAqh9AqplIsJCBpdFErP6BZpw1Eqh7cIHpPSPspFBokXScRT6ki1CCWu0kziRT7RRpQUW2kqfOeQ
V7pFapmU6sKf3NsKpcT4iyiTLwKNobSaTqk2vtJvsAE663wRdQBokIBdpB7LYAYRiemcJ6UEGWFr
o0hJfTMpnShVipGjtCOKWyTSBXoSI2+7BZeNyGQ0Jcpa024apUClixjlKF1qVApVs4hVmdKtkkXC
Ih6InEWdQvEpmaCNbFvwW8wjcTX/ChtcXPtKDxOm/SKVQuYoraxQqplYBDRu8Yhp0yKsAfPmjrjI
bZFS3jym78+9VaPGhSXCHC2nM0KZmMSLM+CybZWG5y1ynrtIe1WNcTQvzOIA+on/m8xd4h7A1k33
buJX/Xo0Q+NL7/WA+XKr/Mxus71YHpHtdTya+nO3yIyBUhzLRXyEk2K8eYsk6S/yJIFH/xMpx/wD
8XXkS6GUzE5pmv0ib85K6cyU5hkHyZ0+d9En5sObAAmCEnPUSUTSwaVaK59a7yJbT7/plJYaeBkm
TgtOzS14N23lGoGzr4itliur7uULPWHIslIptPki1saLcGssIq7RRDrswiC4aVpz3g5g+I9mnMLS
kFZLeEOku07X0aTxTzIgZr+Gi14cdbbzq01VL+loJSgndlt/CPB0v9iy8Hf9Ij3zaSJDl0qRRoxM
jsEiU/uLZB3VQSwhXcv4rSSLnKuWV5KjFNxzaxHDNbmI8GPqj+kj9oJwrytJvFbieL3o5AbleFdJ
nXnrgBmfcvrg5C6qeq4EdnfR2illSz41rgOkFNctHqowsgAtlKWJ5qY0+0QzytOAef7Mb5ieTaXv
+0rpz5Tmn5VVvws8kR+rNBAbM5k/UnjNfsBQq4IAe9udqCqshWqJ8M+OMW+jdvqTKdkUSxvQf5+S
VUr0+tcxev0h+/Dtx37PPuhCrQdtS3hL9EFnEfxtTqZ74RfdEjZhT6yKVMfxj77NycLhh4h0eqqC
6V1MlAQpfgrGa7B3C3Ls78zJ70sIqX/g5VnUS8tiU0azxo9jchXLdB6CPD7XZhdNX2Qh8V7k0mnl
Vg89OpBXVHoP8XSIEHwy7UjVU2nVa89y8kMB83KPsjS91QKxc63ppcVJd+rnq5Hh7deqTh1GMceu
5+qQt6CdwQ0l6TDJBw1cOGiOVc/ztWze4N9x2tSngIgI9QBzHHq3oGdbh9Go6w2xxeNQl9ODyEGI
r21MJkQYxABdczVLjTGnDmFCZacIdZ5ngYPY3GcWp+BVMFvJGJ4RzKrSfQgxjBQDpYquIKpFI0Q7
8+DPy6x5BP5r40CIpUj1j1HltHO3z8veNTkr6JzXriKcrSwk9OoV91e9c6pyurOoSGcrMQ0xP2pP
2vy5zPGwX//zBfwrX0BD0nD4U5mqGH4k8/32A9++ep7+iwG5Ft1KCue7/b79Cw5LfD4m7YnL8v9f
XzsplDxlQH9Au7L5uX+nsyWUPrK+lguukwiR+rL+jS2/FO8wfVDnqbERtilwhyBULTVs38lTU9a2
fe5E7kmvsvFKi1nnDImZ3I/CSt6yvGc5sBwMcbdxSEyW8+JyclwOkb7TaHc8WDlacp7o76Ro/adk
RlC4qtQpNGyJrxyL5Zjo553Q1uBNObMaPhMrjYNPk9UOlw5AHFvFiQTlib1a+tar029fde5TCFCF
U/lyPG6Xo3KuTs3swo6hOkf36kQdL4drezlokzW336Bmpb/yBTgG4GJZqIw9iN9K3jNJcFzv+tL/
2qozfKD11wk+WY5AeRSjLXPWl37QfxyDCjjm1IRfIaYxEIC/Bv1Wj84dOFwv24yTaO5iKxjZDtSU
THu1hMWdadqlyCmpXDl9Ftz0mkkv7TKMBBzz0f4KIc9mGCd88ePZ4CA84NGdWYweUttvtiCWwmdj
ErClhEuAtlGCIjtWwl6TAc6/szoGB0puDxEd9HuwNu7JQiTZ68VYis2cZfZDFgbwsik+Sp3VNHHA
QDYwCWyGxI7Ia8nCe5sMnRAU+04Hv4Laodle3a5NP6lIeCbxFsMgzHpkKQg21ehd1SxpF8kyB5FR
ujcQwKluAXzOFtnJqkMwhcUBXHXzEmq+2669KEuLtaRy66FKh/ZkOC4DCszZS+Gl0K40QpW3bPjx
0bvBHN9G9lRAXMEk/intgDvZnWxdVL0Cp1o4TyN53cDxTjzW/BZ29BBv0yavb/H20xM0RixHMf1j
xB5Gsj561LQn4ugiXNnhGNy5bfmVe/zUHfR2rqKNBt7tK3DhVPJAmVOcHnJuX8na29rBx1/85HeE
XnuRV9vZI5RLAtTuv5SG597ZQ82Zk2PuztMEu8pYVGJnFB6K5kjD4O3cNkH8VOmYQvoL+NwIPo4x
ozztHaOP7ofJCe/IEE1G+sanaw4SE0gd8d6ObO+15qzP9VRADrSdzL8JGjImmVHgCZRtjxN0sMmt
GOaHwOU1/Kba0KP3IJsRJ0qO823dGkafH/zcUBwvBgCkNnvdA384MRknOyDAGV9vOtKmAmNDkAwr
J+cMKD2CP41eZuuqNfxdHCbTSnNaE8KSB1ckENkmTQwWfR62Wh0bzljIe6xmB2LD1nkupb+e9BrJ
QM+nA2on73sHrJv8k8R8k7tYf1Yyr3SMQsVkb5qmE2vUA4zt8dyezKzOthGaMm0c3nDuYL1vBkJz
+8pCTyFyNVdXNruuEzby7H4ycpmvosK29nacE2D0mssc8sVMivgrTJcPhkYwLXWTN7cu5Ca2Sf4X
Udw8ap2Z3qTD6KybnGVRNFrGA/x77louJueVxzC90m00LBzRJNOHwF2jMuBY7pI7nO1PnqzTdUBz
wUorxCFug3ubcAckPSNe+yCq1nGk99ZqhBF1qGebPEZiq3e7GB45XYWooZN3dKhapdjZJkBjxua9
TZHBhttTsp1YXh0JYGUUbngYTALZdNfYb/RtNcZEAzDnfhSplLAbrHgTJpxQRto9Tk7XOo+OY3VX
5WCnIzephnuKckfh0LR87VWHo4wNJgnmW506DjSlIL6be+6NCR7hQzFLeeg0D66PoXnjNmiCceeb
M03LuZ5hiYFijLu5usk6eI0ODAdmC/OLbpMiIKXSsyyGvW95VbslagXUjwR7eAFWnWz9Gb2UHEXK
u22KmC8qwXjvNaJ1ivdc9IhX0UhzVAiS9Rwhz93GjYtXVwdx0OfJvM/AvG11t6RyVDrdrm7c7BNi
rHsXtgHOiYCP/1NM7NS0OlIoyZjfGj0N0FMa6I9ECtOvzSTbZ8cI5INTjfmlquh7mhBfdynZvet+
bt0jamkDiTDRSFS6NG7jBIu6h0gK4nFhI76IhktaiGo4IxDl165RNkB1LOO2aSyKl9S6vMmG6SEw
Mtsl3GhEdDp47Vn3/P7cWLg59dCK133cJBjGXW6ZaXDLijY+RJA9ieh1jgvey3UQr0SgylxNU3lp
5pOeluEuS+IM12bqfwgJH4QrsPLN5ykyIb3PWh+dzT5pDkDZKmhLxviStV2CL6WcH0UvmMb92Kkx
7UVtsGKL+oEEknmemfjOTOTgtFJbj7neqvDesjvjgfCsCes1LiHfVgjQ0MTCj2VVNtD07PEubAro
bdyYqgNP9PFLCEP/UYQS3klH2hgVWGBeN+UMWbVrTyCnL+1iuAh+c1/ola1WL5M9GDgzpsWmQZiv
jj5Ky1T4ybawO55EiXJ2zIvJI1d+j045P6bFBFIqP4irnCG+8ojANuMWHC7WkVq5SIJw6vYDxpJh
HGnLU14TLlL/yEeZbsB3pxehPCkW5pQu0MpNpfwq/5yP/9L52Ga4/9n5+OpL3nz5cYn724/8fkKW
v1hYKxxMppaUnmlwSv3XcGoynGJrpeTSxcis6gN/X+IyI363tGWbC1zIFDanO5L9f+NUjAH7x6Ut
p2KmZBy2BvOya9r2+2mUttg0Dkb7KjNL11iDSzJgDBtImtW6a7SyrUilo0cOdAGIwr8p8olHcG3p
GmueueWqfEhJTmoZu1MbE/xWm8da+gfX54rGddIz3DpVOtPuE8IccHZZzaJhuGmBvIcjAVGH0wHI
SmJCu7ZJM/vcy6p5TbBi4IPBHGmYmrOWyqmRkuRkY4h9o1Q+Ds2dZ+M8L/aO6jevh4pYz3vkGdXY
NhopVVaNjiLmLEaRtHK76o44fYIHxPeeG1yQ5C156Bp8yfq4vKLIKaTxDAuKRit7wUtM9rwdF5MK
SywMK0J5V+BHurdJldvPlYOzRVMeF5IuPHGs1tkV3USoZTHDxIsxplhMMq3yyyRzlh5j5aGxlZsG
CyjGGkN5bArMNuk43bh6TQ9en8AD5y/+dd/ZgsomfDrUShrbVnl3xsXG0ytHT7eYe/TF57NYfjiE
Y//h6MwtcTEFDcoflGtzdtcpz9AYZgh89TTsWbFPF68xpxMPxgpcP/5RbeVzwz6EaRy9cT1Yl3gx
J/UAh25J/bF9tuyamCBeGoal/DFUziZkheKOR6yz7gmwcB52cWxJqzc/aos5ylY+qUIG3cYrOS5n
yC+gr/BUgTlC24w62W0NM+8oGlMhLnAHOzHAXkoXc9akfFralJU7N0oh1CgXlwzN+VVXzq6QON3D
rNxenfJ9FYsFTCo32NjNdm+QvuvBG9kcPb/9L4s52YfXmqXCOetIRzuFKdl7NESd4rIJhvxERcuQ
Uq9OnWbs7Vi335N8IZJDsA8A64xMw17n9Z876l+5o5oS98PP7qi3+MSL/HtbzLcf+V3uM+xfWMRi
iTE9R9hUM//7jmpyt7UFyzELmQJJkJvt73dU+xcc3FD7UfRUXkalEb7dYRfYCRYWR7i2pCUA3v/f
uMOyjHh3h0V0sGwHRwh3bMSM9w3VSdPNycD29C5OPBiEJGVVyKAO6H7y/FLKi7SruoFYrQNa9X2P
7tTV0Ef2OqFWYxhvKlSykjBrxVIeg2Ur7lmMUg340XJ7DZKIjQy+KjlLHgJSZ8Ndm1b6W6azhGDw
aeBSr4nZK1RBZxTky4rQJIS+LzwJRyqs4hPtMsZXQVdcwXhQuS+aCluNthucnESl0IuAZU/rpPdE
U31GcezgggAAvsWowPIu7I4GLhOoCeJFCT1tBhX5wdG1F1eFwTIVC4MG5tzYKioWqdDYqOJjTm91
nwn1mlup48EDVWGH9/WSPuP+Mt313ex73OkHSkMFiHX2Gh1n2W1TpeXG00PM11CscDkGa6BF9kuE
RPmh6e0wvrG4kW0IHDq3UQ3SkzvbCHYytbkvwxsH6Op7o4fdVG+j6cGx2jbf8ElMn/ypIMHONoJK
TAD2D4hWvrdqCqQgsAFUqkW2D5+FY9cnVgUGs5kc9WOQi37robQCtTJicslOS7neyolE+XGqR6q6
A1C2qrkoO2kNrHO631xuPZk/k14k/0EnDEW71SqeI8y1zojHYhNbTVNvbKC+zxwvK/uO38TUCV33
2Yi7gqwlbkPBOFvbnMfj8CuOCgDBKqLZRLLbDYEAKK7gXB2dEZcKLzYlQwxIG3NqiwtDW32aCsDn
elYZF80iHJr3mX3yJQYrcLqER8G94yjiSwMaR+VLw4m1PvLuRCv8rsq18iwDPZ6u9bzTnfKEK2WA
PeoBK3HdLW+EpPyoD/PyTiZVWBwpXjAIpwsGI3xUbmRT7pQ1kucIeg0EltxwXTKQ8IzkJuOxIi5d
QzqdE3/vPGRlHg0bRxu98imte6cicNCwkoTDQJ+UTlIPrMWo6F0m68FTXPi1d7bLIHzLKrar6zh1
Egd/zoRJsreioFmDni5uGqSLM+6A8Mr28+ELKVBsZEkzdODQc57AI4KPtW4KM6dbmzkCzAQ4DvA1
ukzBBhsTgfphDrT2oEOr3uVBFN1F42RAba1AmZP28DO+2T4pO3y5U9RuqGXqBkaWsu/P8xx11YZO
NLEuQj7NTdlnvfK6ajX9uiwCgjubJh3YYeS6netxzgYA4Ja+rxOn24SBgJBL5E5TrVUl1VOaE90A
Nk9hufh+Gq4sQ7frDSyd4ZMZNcW+JTETnKTe3OOpjueL12mv2kyf2pbjVzGuXcx61k1biIZe0Yqi
RnqCp+LTSNBHrtypCx/n2TWLvcTDle/5m/B62FewKuNOND3Q/UmNkmnZbUWmNzVtQjahORyd2BdH
UZT1V6AsH6zOds8ispr5oU8IQh8oTDFAxfnUMLulhl2qafTrmZKCi8wHvo++9DDfxCxWQRxzAoMl
Hu/nUbinmOMZXv1BG8fzaAzFlcMcO6Nb1cke9EuzTY3AJzLKZ1XsgpJkozlLcdHKSe93ogvTje3F
5hUENHblbqx5W42QckgMYqQqc5bRhkoJhYcGMhC/1BQUf4n1VvuAq65/bvSxr7eIL5Lvmhx7KHaz
2GaGrbXHOlA1gPRPNFs7bIL6in9BUqeg4aoja2yzj17ZrCvxaTWcQ7L1JIl166t4SiWmKzCOuPps
NBsOWwH8477sMQnVIIb8lk0napGVdfK6yMvOXbk5ESFjCsQT3bUfJZcwbcjNSBWIl+vmAWqIc7GB
sG8CsDSb1qQKEIqvo8OORPtKNYtgGN184z2WJ3mTZmbXrzK8dsY1pI3iem4pVdi7VSE+Ve34KcDs
7K1aOOoGhCk/RT7q9ZbZuI/H7po8OameyWiwN6Jmr+G0jMHFGHu/NlfsvaZ5OmTCaR3EAgkuxj9h
1xrQWekL3v1znvor5ykmQoVT++8r1CvQi91rMn1/ovr2Q99OVC60N8f7fUOqTkbfJlTymxbLHcZW
zL0uXWvfrU+9XwzJkhSCnLDhDaiSpH9PrJy+mDMtAw8yWey/tccxWAh9H/OVLjFi7MrAfoXHaP3+
OMUJMKxhZwan3kBBWkO6cy4DfWjMDHm7Z43onXr9JVapxnIJOIKX9qDB9+2Bq7rfC3L7e578oMS/
exv/QwLbMvkd3/3R+OWY7HWOltLQ1Un0ewP02FiTlZiurc42ZXHrIWzeujN0bu7mvpWsjI4mEm7Y
chvVlOIGAnth2QPbQID239w8Ny4Nm+Oq3paTkzkf51ILbrC0DaR+GHSeM3q+7RpXNAxYxE2Ne74F
MPY2A4fQaPBZWs3lfurPGwlTFF+yQVU7wawCYl79gWhdcChGLYvxmFlphYOxSacNypbIFGfTO7l1
Z0Asn+LtCC2YaTmke8IbXHFHpVxH0o76SdhlWb9iIk6DVTfE1Us2ZToAfDpDEcJBMazJyLDacIm+
GTyIzDA9AS1KKaDup5QedozcF4DkkLiDYcdy+YmTlravo7k+VUFs7LtONK+RHta3XoYz3I6bK4L+
pxKgz6OTR/Qpe3D5naZroYfQpDpqvbaJnJkJNsXlfVNJMdGEGu40aps5tXDqvdek96yLuFlpPAeL
zZyk4ScTBoOz0jtruNaCQrtg98Fr6oRTsx2ifjwHzvygd0F6W09dBLWMeyb+cdsIdm6iyZe6gaTi
wbpdjRaUKZQOPbLvdTcp78E6C053LtjWfnagOwk6Ia+RiRvxIQ5wzIyGFoF5rbYsDsxd5aXD46Tr
I+czzCajXVp7AAH5rnRaIp9GbXfrhpXQdsZQdBiFX1JGTgBZsBhnGVFSXTi3w5pMiX3hXa+uIJ7V
u9hJ9VNgCO+knA2n0NDTYOPnevqpbI3msXBYJFSDASI+6TTWV0004/U2xzO5RuctcEJ7h8Gp2mYV
v31t0q5JuXq9NaMCCi/vu9zN1cChtUzK8EvCZb8SZj1yvk5YYjJF3+tOP9wQ5eqvrKHptqmMvL2s
wnQLLCmHKAJdbM7VMNNmNRaj2VwFIFO5pDlJ+bsByXcimCXtT8C75RqyF9qESz6Ro6rxxQzgs2bx
NP1qUjZzXeE33bjjSECwlD0VZ2yEnlE2ZvzcTmgczd6Oa9Cpgqjp3GJn3aNoqLM2p2x3ZVaZY65R
91OWasKbNmmQBjPuc197tMYGV7/U0pYW3tq48mg8tSiT0dNjD7WjWWVGGp6Z5fIrrKS8exLq11r2
arfYg7KbTIvxx/XlK56rAVZKOtSP81DmZ9UXy9s3VwnpttjficIDyuVG6tsVuhXeKPSbfs8OQ0Aj
a73h4nAYtMB/F/YxwW3lhcP84vQzBa5DI48e3UcrFozsbEsDuhl3wuGZ/ge3XpUYJfRVxnhobJKo
JhKNyjFMeI1r53PuO17HqFBD+ysA/fQ3IsM/PBqo5ytwdw7AoL4Ns/NUOK258qa+PxY0VlKlyU0E
AhirRGIFBed5ZjHztknlcLFrOjKAoIQ9El/epLc84cv9YLocihHlC409h4HBvGSHdGNzO7jKoCmr
ZG2aPSEsVdQQiLbYjvCdr/1qqM4aHSfNxhGVTjN8XDw6SFLpxugiudEL/rnNNQqEyZjCUz9b9fVg
huFdZA7JB84k+aNrcVQPKC7dZOXAFgQuuUeiLUle46DVWBjJCB81y077rommVPtErmTG2FJV3r0p
BjfaOjr4NMg7pD93Us+8X+uZzvgpM4ZnKGfYpwla39MtVR1YRW1mzdZgxDB8HXQzxvDMgVpehR4N
cs7Q1w+WKOZ45Rt2eDEs0/xY9Fl070xjZhyaugnu4FyUJFpoNU3XphM2n4sJt81KYtq19rUqrPBp
Rf0SAlCmUYMT1nXrwudcBcZghdgcXQWEZrNxq42tlmysHsM1AXBqP7m/e/eeRmlz5YDTsjWPlwg8
fT5jiBa7eBI0hibmuK0GC5e8BsUqdhL/E6Zfg79w0XGf50ueUAy0mnQaWledqiUDyWWyHrQq52wE
tGivnMlkXNQbAxbcOLCf6NkjXbWubS8f24FU7lWGOssaVfBL9oazbUL7NRb6sBlcpsekGsVTRBTg
GCO+3nkiNHjV7NWsGo8L0UrE7cgUSpsxtxwrPQeT678ysB49hwy0bWmUCxmZtnF1IKVlKeObyYLB
KhFi+YF5NG9zvuj4tSN3uCEvxHhNxmJDUzsZlpq/RK6ufY6HpLrU0PuupFXJdE0pdP4sLeLpvUib
K1C0zqbG4LxX55KXVEuKV65SS6yxWkbcOmKnd7dT6IfnBqRguOJxWl8JtxrB74vQobKrIeu07SaN
KA5ihyd2U02n2gZPtv5kx6gT28qukhdyPQErVA9ADovTgKLDuNGmedWmbQYMMnQGdhMu2YMyiXpt
DXGofoZkmzwhifFxgUiTcX+r6TK5n3T7IRl9i3bsDH6aoE1xpsEpFNdNNDA/GBy8bpnL5ZEjVvF5
Kvx219JpCxRa5/MCq0eTNo3z+WdhVRn/zah/M4082WJckOohWmfXbtUY54bbGd+iZqIOmRKrnhJz
3SQC4EJlWkHlSL5gGHpuNAOxYjKEVOnf8hS7UHIwLbga1gWUmHBN0w9FSlpRZffgV9ubQoWppIpV
jUvCSpmFaQFSwauuae4Db+BhjQfvGpJnuBkLvmLnCIeStfHGplGtkRHpBitDA0NM6Te+CnsR7ahe
XK8qe5LGmndyZAOPEVcRnFrmGY+tqkqO1SpE5i55Mk9Fy9olZVZGKfmcUZvRJpw47gkvzxhwhyWf
Vi9ZNY4n9UdzSbD1S5oNYy1xkSXjpnMN+FtPRd/6uOZJgMCUVwfYp3LcjIMfAsLC7U8+JBXuw6ii
dMWSqpMqYOfWCTfa0FOQOpod4us6nJJxza2dkDUo+qeaHqt7QwzO54qWIuCIiqeRwB19lYavndzC
qfJ91dQYjrQgA80RGjOPjMoJu32k+B0mKYTs5Cq+R9A5gGpzXSKp6YF+LN0YHEhOS9eqER39aWNX
haK9st3JxFjzz1j3l8Y6z3TZB/73se5cdFRffsl/dOf99lO/z3XuLywMTc/Da7f46SDqfJvsPAku
HHAS0VEbCy72sn8p5QI3rcnQReAU/56HyP6vyc7kP+gxbuLpI+zA0ehv7SLFu8nOMPiC487DQcik
iGCu/vl3Br1oqoeOKjIaP7hw3U0ca8a9HlYzDVJRuSuq2AVJWDr6S6M5/qMTegAOs9w/aXVEcpPn
/9pJHULeOkh7eit69UyBqI+sqD26GE43DkbaaFvo1H0YYUwbYq51v8a1aZypHE+fpIm/o1T1Jlzr
Ph4ghCAA+E5PwShuIiPQSd+3GawA7kP2Q5d3458grN6tCngHpGR0tHgbVNJXzdffvwMxhzUG1bI8
ctQc7zDKeXvOLN7abFv1e/Hn/u4S+U8j648D6/J6rH/pxGHp7BjvwUemxioiSJLyOGi1WI1B+qKs
P+vI5z34+Sup7O93cC71So4w8b9BSEdaEO9+sxnvBHQiO8VjyexncvvmJAlEE7h49ACiUe6nMPbv
f/6iKBV/eFEi0+gFXEwudLR3b6duNkPG6fOIogZlWlMR0AZvqLXpRgtK999/NQuFg6S1C+dMxbO/
//ACzx2iPIvh8eqDlVzndTbvIJJhl+tS7/Hnr2Wotfy79xNyJC/iCOLWGG5/fDHkvTQEIx8dq3BM
8ZmFzPKbqsqKjVsbeCBhyN92jPPnoUn6AznnttxSPdv87d+ZuLfrOESbMTVwU/nxj0Ha25myjhNj
BUCCB20zIcEHVBF5NkG+P3mxP15Dlm6o07ALqIum7XdWhZpBWbS1TVGHMc+Xwq2bTavxDSbgk4Sw
TiM8Y05O8+SfvO4fLyNqnWzDYFC2CQ3o7+5LSRAPUWBTN58PFQ0YPZ/mIDrVHhRBEf75B/vutSQd
u1gKlY7Gx2voyg79/UUkoXEZfeixKGOe31Tj5LAT0evpKqDf8sPPX0v9t767hpbXsgyTtxJkoCSM
8ONrxVnLjMLZ7ThP82BsCk4LpzSim2nz89d5L4up34nQBf5ubjJcruaPr9PZaVOzX4jAMdOgzWmG
eWIlpxwLWC+shzCKsnY11i3U5xkBiSrULAh/M/S/jv8b/Iq5IKVGK/+fvMvuCuKizf/9v3fXjvpd
Ma5yo4OCYNp/WMIynCVRRcPr0e8b/CMGjbYEFbTg2hdTdioCl3HWFtOf3M+Xt/DdW0wTGL+4gM1A
zPPdx9kDkitm3wGWSVz4Yw119WQLOd2U2Db2tSjpiW21YiRsOY2Bs/YHOp6Og52Pb/i6q/q1xIJ9
orXYPwTKYuPDLDr5c6xdfv4J/ac/J01KHA0cTgeQIN59tRJL+MPsaNpBF479Mk2drNd9lTJmQVYY
bPwjjGA092gOgIBiSK713gS3KahmPHZJIa/IwfnHMXLFjafZjbOD1F/ExNY8p9///M/6x6vW1Xk3
sUABvLD/YFjSPZqFyGlGYMp1KtMS0noJs0vTbn/+On/8JuIY4CNjCgHd4bx/NkaayZuiNdFxadzx
IkVQy5PCuoL3Yz38/LXe3865PF1dVdTxdLTQypWC//3XfnIbq5FjzO2ctrhN4Pr9Bmdkt075qmBU
LYN1OVJrYHSj86xlebBnpGn/5I01dEt9E3+8XF2BGwxII4cC/jjvnippXWrm/2fvPJYjR9Ys/UQY
g3KIbWjBIBlUSeYGRjJJaOVwAA48fX9gdd+51TPT13rWvau0ygyBgHD/zznf4cqIDvBm5HT0C6wC
K2RDpznGfTNfcUWZHyKJQNNCTsYy1CRZzH+Tn15RtCjONI5GpxAC1T3+ULtfdW1GTVJLRQkA/Lyc
L0VC+10CffZhLpzoe9B98RJMxXwh+EBRXNhKb7Gx5vilA3EepMkNF+up/UC9qffoJY15UFZg3SQk
Gelrb1KDpoFxvk5x5FC4xsDpriTq/l5EFMHPBss4PGxskkNdRd9Us4nmVJUtZl5EtegwEw8HI8cu
B8C6L5c1Qk1kelW1tvueEFL+5JbjPI8kI9qVjoYSgj358u9iUO64KemOSKDiZskFtb2k3ZdbiyWH
9KNPuHnXXSy+mSwHNl0KLBvZjpmUm4xpGPdwwz13P7omi6HK192fwMcIUWWt/xa0owwe8FtzvnH1
x/kur0PeHpaAASii494J2s5/m2HrbnQexhd/+bcdG91LPAmQ6m06dlg/cEs9QVibLjxnipe2nca7
n8MbeSO9YVViXhunTXKw436RHCMr9pyTDR3gkhMoBYA1JxmT5p+7FZiCs1TA+9aBpY3fVZ1zRtam
pmWqKCwa4sBiMgwCnI1YbZrJEwR391dPFapB8Nas7pc88WJw5nVGIFoXUsuU8LZ++iHNkO6XSMop
Bj4bFvMKY6R4zGLHeQ6qAd3QsDm2pWOnH0Vc2jsLzfWdMRNSKhdNISE6lPNVoALjrc2lvjeHVt+l
Eyavje9a6e/CU9yalgosa0K33zrLeVgutJegxwC/nsB10vmmLRYwVlnPOxqMOZf8pT4wHicKhSK2
XtNKdcN8xc6CcLSk/zd90uHPzvgCTIEz4F/rjhNsa3ZJ856MsYnWEnD20kar72VEvOfQU2hx64na
ePIIH/A7xu50iY0iO+VBsQ1nBnV4J/Ud3cjtDhiCBfqFVpW2i8SajjN5jTE7Hs1AVmfEk6XnvUhx
PKCXW041n/rW9KBhiegpVv62dpkPQozLL1hX8jWpW/8OX8U+T2caYinvJlObOW9BwGVH/wXJmonA
So4NwTT0zNDRhnuHIXKHql9CnauAdnNUIVilw10aV9Mps8JdkpAMIdtT0/fgoLYYPQYKMF0rOnyy
U5EHcg1UvSA8rgBIdhhOlHDfJJrTJS7TO6nhOoA/05thCtDMQ5tC6DZ99iKvpNy4sc+FKOhTB+3V
qGrc5yFF3PlsLXEZ08NPSG10GiYPXTJ9kH9+b3qj22b0y2+o+UBlYOZ0pM7wtWWYT+Gt0xTrSQc8
1frG/l067mkGtwQ4KL1NPAwm4PCfhiE61xXwUIXLdJu4kz4lRckN2F3WSKU93Xqp41zU3LVXKy26
kzHQ2zDP3k3ut1PQrNwS8khIW0aLF+WLkExzmKwaVkUVDRGgkNjJTlbt1tYqMmL/phcFH6gu6PFi
3mvPzwKTwk6PBfw5NVDEQ9ylvWOh5Cab0VuEM98snolmxs+MLMfHqRasH+qO4iRcYPN0ySkj2pI4
93duTvlUVhJP1oVHGUEblrwpq+iLjM2HQIzjg0+94NaZ+367PH8IdtQNPTtp05b3nWIo6HOlFUck
S5YCdg59Q06sRfIAsSqvvG7tkb3kVlSNjCRBvlI5EfqHJmPrg6sz35Qs83bhbLr7ng7qZi0bu7zD
d/XiFzPlNwhtt247Q56JC/gzG+WRB9+haRIpaTo6CrNc3MMY7Hae38e/FIC2s9PrjUojGLIU5aiV
TSvKbyfTcO4FZXU0SHKfPFahTE7kGcCT2COIhXkoOTEz1g5sEQrjWkzS35aTBNtOtMIsyR31bhV8
K+pJiWVVlv1kl8L/pUdQaHtTpJA7+5F4Vt2zHqOu7NDMc3irjdaDFoRSRa1mszZU62PCG8MDsDlb
YWbq5VdjY4dqyPOeWuVc/NI1L2EkAd64oXXDHLliCVP5+94vwmsRtRHjVfC7bP6zxGVMIa0ngxrs
taWK8MSPGj5qQbKPhzD5Msqq3E89m93VVwZTg7bqNkEN2j3wOAVIDjWrKYrFfoTktPOIFMAPSN3n
fOqAEqrOWZWRlR2jrLUvHMF040AZaIfI2g9CcGKH1cVjfLCmHtO+j9tCHJjuOzfA4sgwNjSxRaK1
NmUw1lh95mZXzF3w3i9EBG407XroEPnWgaoldS60KuyTobKLVTUiDcVdBI3A1M5tbwb1nTnT+YBX
vfZWTWdk1XbKjdpdpdlQ7Iu88t8EXfRPfLX4TC4lqAHou8VxMsLpS7EdvyEl2eMXNzTVMA0tuWv0
bJ7pbjjKZTIpbtmxL43rOI+jwapPFOQqri7VXMasLO4bT6i7oNP64LRdEq7TMDiUmlLEMaBuCKNB
cK4By1yyHgu0Gw/lx9KuTS1OE7a/XBKTO48K0+9QlBDNGh9JFmITsyS6wF78rvld8tJb2dbIByG9
pogI0Ty8m0gSIzeBjgq8Zul0DyxTrdukAmGfzf2ZRpV0bdao8aJPt3lpf45wV/FLNxEpxdDptlUc
Txfku/rDt6rhRIklakfIM5AB7LyfBLk0hDd1b5lD95HJnHt2W/DU4CYg81itB5dGEPGszL7yu08y
vAEOPbfSyXdiTC04T7CcXNiqYpukjO/WS6qLFo19m46ifwbVNHy4Mg3e4j6EQltV9MLBjJoDBt+C
jKtfrpmIVAfDc6cTeisYtdIbfuGaI/uXlxRVBQM+uqxdlMsxt9asojA82JO/wcTKVMNuI2KghXb4
VEof3CozL+6YFgT1Rp4ZSFnwo4u+98Cg5XWCxSpr9cGKliimLJt+o1y75nY2UfwQwJmm70zYJEup
yjQJFrBKyiOm8uu4m40nkMPmLswB4Tc8FPaO2ahTg0Xvs2FvtKgjBeVwJUdBBunvyF5OZSZK5iXx
G5viOdTvg2c60cskbOfdsBvj28b6cRMFU/wkqjmjsZCX1a4Ony1aWPHjCvkbA3DKctIM1yjwzyyM
KT+PPJMoW/vgOS8xmi1oKW6vURFxUpUvpqjMlUkbkj/ofJX51bwm3rHD8r5YaMkzEfYrV5rFycbH
67qyKkkOjT02Jly3Xoc6/chpLa3WBvtkUG2q5lG5lK4Y9q73xi+YRuGevby7bhENdjnRbUDP3snu
4Lta6QDEXPS7ALrNmiiZsfEjTmcz09Z5EiUdGRYpX144qftgb094lstyKvauSvVj68HwtPsgvmTV
8G00yAztTGefNwz2CbeuuYVvqU+pnAoclowHbD2QeG1kv28SBaFcEfpjj89Th4XQye1rd9uFabsr
R0WmVOnsJrf0PqfUaOWw4FqzqfY2atR3I7YkgE/aOwhJ141ZDgFbk4bWiYDUHkvBe211aLRFRspA
dV8Krvi2Mep5b3kpKngb/paTUe7k1HhneJr2akb4yMYOLKHxnnruro4SzJh9eFuV3ak02rexnIGq
RifiXs+NjC7cchkYEVI7w2b4ztr4xQrDB9+u9g2raXBxNCqaKakMyDgUOlN3KYB1AxolNWFY4rle
ahTN2v7QocXCyoi5ySf2sfCk2oS2ucv6BgeCP5JX9D7LgUYnu2SqvRIGO4J47PtfszN/aizYHp5r
tN8iHddTOMW/TEIPsHVlkJ/w7wxkqSeSp6mztygtbtNXPWgYRSq5Ee2zGQw9xqA23CZd+ug7cXLw
Ie+sZTv0r4Ytg63Ghn0Y2MPc9L0E2ULtHJf5ZJ6Ek/qvXudWCEqtRxVaMspj2nqMR8ds2U74YaL3
NQHNLUAVKsrxHM03ELcMuUtK/YBvMvxDYhigktEUDHRWedhRUW0P9B6fUb+pTly1GA7uC1sur2e3
efZOsJ3i4SnDKwYFWHFG+2OO/MtU06WoxwRYCXyY1MoqZz108J3eN24VcdN00xl1BnksZGjqdSNb
TspC17K3o7cgzqPvLvK4AHlXJAaBB0KyFGEjtbGDmm1RzGnfb2puL8yZFk1jqinr7WM2CJHRsseo
bXHO0hl7P8+4l6CNpotBId3aTik0UTi+zdvMEOmwVeHEtqP3uS2NkHvXdGqyO7FSPXxlsz3eZd4E
v4ai750VQ55N8jF6oyKAIXfs+taD1Qm19YRkJ4ICa35gyfTERSXDsuUNVT2tE9F00DQHlg6F4dH5
bTnyyNqel6Yey9gmNRt05Fksdr7ls79CIf7tYRTdpJLlHzDz5l7IeZ2Tyj7CFKOXnkf+0c47HqSd
E52cRDAUIG11oSONGcGi1Py839C4xnbCOXKMPAfNhtK6vem75evPX6Fp0X4wPbb9tZ+Fe1+I+QBA
qHnvSoigay1tpgSBM96NM8seg80mWs9ceY9hzsEkgCXoCVXt7mdQTJUnMoqug02fMzcuyhS/bZom
4d4I+YhlQr09jMNq75Wi+1Wnii+QZrwi95EZV16v7ymAtl7L3uRXB7rNZx61PEpR6ftcs96dKe45
zHk/X3QzTYpmTb6XC9D0qRFs+/CDN/VaTFm7Z6nG3r7vC19uhjwacyqsmIowvORm0FvsTkyydbU7
iPaYR2ZZcv6bs3ET1nHzzvAv3Zt5xkQxmM+hlB25+SJUjGRaxPpVRUBjp+DVUc7dKvNWYAg519mM
QjYLhlfRTI37ct4ZaTXvhoxfwJnBNgL3nK+J6ghPD5Rd8fkS2BEG4jFDEbZZ16JfjknRo7JZ/JHf
St/W/sBhY0i5XhoKL3Zl4QtfRnE/fdA+4MI7wAN0SdfpvPPg3lyUa/La4bC8YJF5j7EdGtswoW+a
aBjz/MXIrnEnv5Ym/wQHgjz+1F4DYeNoWZ7mhLUcf7oMvNAWg1coqAUzzNeErkeqaxQttGnHeZ8Y
LK8tmtm4IpcNP8VT0fdsuQyVMs4mZ+YtoV3W74wSK+hOlT08K3uhc1tjdBpot3iPElMDX0y4dIyE
S9h1erTJUUWnqLHq99zvMIW12qDIohsKE9dAEVkPbA74hhUW0aWgKs5ZAeNd2IdVat+wb5G/VLgc
3pISrFNfU5s9kC94GHOVsdLig9tdTmphLpt3gG+8te674URFVnRUjFzBcQaApWeIZrHJRE61/LtQ
pvmZm+9HLzoqFCxqFRvVfFZmEIKoiMBrDDI6mYpfR6mIi11zBUb9FDKxqMK9koPaxrU3XRxG4Jem
HKI3OeJlXc/ebJ2L2LbuiPlEJ1E4fHLFzkdsyJKEe9MRDD+QRYONWM6CkQjpjWgEIwXSr9RaBpj7
VmPYc5b4s/lBXqQhVR8YMCWThmu6liLa1OxOcQByfwxdjlRMlQNJgyj69qOGLxyq5RyUJm13uOSj
EyazMmIdMM0Hw++DjR/4bPsC8jlfgcc+mU42S792NKP91kOACtWxIJeMUpt4m7Cs4MkIYO7G6obq
NhlV/5SaY/CnGdzoO6017mEBN5IOXp5Mbjq2u0n4+PVDEBLHIWyjt8yDRg/EH7bDxq8ZcG+KJq2n
v8bP/wPK/lcIMFzk/6XRgaozqs/Lv/kc7L/+0f/OWLuOhXUVLhhTJwqH/uFzsH7YYB5xPN/+IXnx
v/4ZAIb4soCGbMSA/3CvO9QQCSEwP7iEn5Fc/ztpQBBffx+xY4yHMYbQgsvBthwyTX+f9MshDyrt
4YlbGsE2jlvseBarnVOq4ApDkaAU3jkMiQqUC2AuzL/Gc6JEBrDLs2vcxgY7bzbYJRf23uhxLD6R
DyvOrMjT7F4xsPs9yJQNM1RfXL80YKoxs1lD5nLTmkhtJ/oV852Xh8NGDVl1kzWtUb9VPJ0uA03S
ACkma8/cccCxldjNDgOXDN+GFE/hITBZUUrVTt7rMOo+uMfe6nMRpMlNZtcAzByoX7RaxE2Qvg8L
Pb9nOlIeoMjm8a5ZSotuFDg/st5GUZruuv8rBV5iwXMIN/2VEA9+4uI8R/i6tOVJfwHQgrw88HRy
SJiXf+XNKwhrtGQiV4TQuEFMwJIJ/oqqR3S7K8AbaNPE2Kk+xFLYD4NvMVBZorvjXzneHCDgaK7y
qhNAySCCk/Mre7xfC5mnwiBG64AB4kSFLu28SYAd2dqIjKfhOveGuGKeFTd2wkQ+yHr8nH/maJoW
YoYqmcRTBVKnLhtD0KR7G7sd1WelMo7mSPczxbQUM0LXIerpAkRbGucTwxj2Mdvrx9zwcF07nYnX
0qrGKz5+sfPCZnr3myzfUoPJHDOfEooJu3Y3BGV+g2XQ4dnrlkeaS/s9INSWct2KgQpVM/0xGLDl
9Um+K8uq3jgEFO/IN9DsnRR47N0437hKLLWQcX3o5jC6ynIsf0WVoZjnEvNZzcbQ3PHEfs7rMr46
cdvdj8ngXwsgvm9JSY1lHFrRSTaJvnI+1DsgwulLgVzCeryeflFYathr9iE8eXy8i6OV+rckJKKX
pNHOQSeegVd16X4GkQoc3JfOTeRFxd5gwTNvLJ/pxUvTBmJFUzI17p5VPXaTztmPRgkYKZG1jmYi
Ln29rqd5PlbS9igjUh1sDYYxx5F5zn4EEv3iYP49hzjzG6qgxPjEII7xfsAuLVtWh8W3Nboe4qY/
L4iauqq2uQ0QGSSRuCen4B95OD4h1Wy6rHedletoLK80VELTTakYRczoh7s+ju0z1RD1gTxNv1LZ
xG/do4Rfk8KrXmSnq/0Q+c0HRuVfVkv5kCqC4MQvzeC7wQnJ9JsqrqnQ1wgO+qlytXzCzz+/gg5i
SUgbu/2Z1dI8Y6fHo922jn+Cehzu3Kz5Wh5UB3aQ7TbR+cwv6Gcsi4P+FfZP8WvK5/SXM6pUrEUb
5L9asoaw0LjCPENBiPYtexv6o9qlbHfHGroSpqhin0mHkpWwEqdRdyG7Wfq7WBox9aFjJiX+K6AI
klkz0/sqyjTJjIb0K8UYDmdxnEFyDzQVjYomVxfm9bYee+pe6IVejovCDlok69gw19BfxlON0Ltx
mKW8uPRF3ylDPhMRecwaw/+jRU3egJwuJB4xonisbdJ9T77MXBzFU8QswG1Afnc8oNP4GLqdf5lG
2XJp9N3jXARsZ6RZf3q9CVUaieWenO/80S4dZqT0FsBQOTbnOIvd5zhxxdprCzppxrKdGPSjuLm2
1b8pYdCxWcSglJgmzblF7DPT8oQYFr93EHa+oAkT3RjaG7uPKF/1Rr1h3+W82iioB4cBTAAXbZxu
bM2q1809CqeUsg2uODcxby2WljtZA16l7jggs5t18GFJb4QUHmvrdujSKqLpACDTCgBqpg92ovRD
PbpdwEx5dB4HFQUf+VgilfVpb7MSLUZodIwqHkjfBTf1UIl3plD1mRit9KhKsbjP9aaj72OrgsPO
eKRjPsLImryY9TRZRnfLhL9nedTT0WQ5gm1vlybHusSjt2omRrEGBSq39LLknKKiXitTf7Y88x6s
0ZuOsRGRhCYTCdco6o6CAepeta6+MZSdrsOgCT5d1oTfteH+QYSwWcEPnVpPbTkt6Z5tKzMCnaWR
X0CgBZfQyfObxKR0h/D0Z2LakBxMUhyu1s+1KR8paDGZqkqQuRFrRqC1yS7FYoT0NYfXFilxazCU
wqvdjd0hNpLbIh/indun0UZW0oJKKdx9FgvmK63/mc1V8NAyNiTeW9RPsU8unwk9DNksL7dSRqK4
iJpiVtFVA/FMMz4QQ5tStHFP7V1qvK6cueWmQvO8T6GT/cEFbpDMb6yCZY8bvMT4p098wmljkxFZ
16ylcUvnorwvI0PsCnuqj1al7LXZmXpDvXN6Y8jYR7GoyPf2ut+4vVZvtpR0vAWkZwc//6066yNr
G5hJPB5vBmrgYYdhbb53gxZ6WlcjO5aJvZ4c3X1bzpBv0Xv7x8z0xHZwR7nFHpPv3IDNsyON6JEh
YHfLzl/tx9ABWtSl8m6IM8faZvQLxysX7X5tyMQ4jv1Zpm6yFtWI0OsWv6mFo619hFtW4kdk/0ZS
jNveb4gGXzJPuyOFUz4DzTzftIL/QrQM0ZWFdxhSZR4Z17gb0CH2zlYp7JfGyD5D4FjcOxNjr0Rl
0NMQFddMFWjZXZbuGpW1x54FybbHznJgBLoU9LHyMuDp72GgDee0rNF4Cw1YT1mGsTGhM691Uw9b
B3zCpxIjU3gXDnEfw6qeEu8wDg4RZ3GZ3bE5VC7kA7MJ7V1tic/WbK59H7B0SCsyrtBouEUbBDKM
VyulhjBBZ9yl+cwKoyDSlZv1rd/Iq292+7Br9zPQ9ZVZ5uPGTCqoI4rNeg1GspJNsGrhWq68lMGo
CxOtm4t4hwpycYAxPoSdptTQ68ODO2XxZnbKKxLI/USkaodBHWdVbVD3XkxX6AZLCigv9p1q6o2a
IY+5cR2sBFG5fTU4WPUN36HLQdt0Fxv+E0P09DBnEdNjYX21kWdsmWNAXiOWvrJTAilDRC6EAXN/
HW0L+Fk5tVvf4PSrOwNU3lBdPYORa6goNAf7QMY9bPqjJuxwAIhvMCGbg1OppmuRit80Nz7/2Gv+
Zy/1L/ZSON4WuvD/2zR+eU+rr78Fgf/6F/++kfIoCHI8eo8deykX+ueNlG/9L3KuWNsEGy00ADZM
/0FWoaZIBDy7fE7HYGlu/cdeysVKLnzYV1hyQSQsVvL/BlmFt/ibWQlnFuIjr4OvjySw95+8dVPo
wGCdFjd2RCqGU/ICUe2fjsb/xTX4f74Fhnn2fozi+ci40v++WcOOtwzaw/kwUIiazwG9pNUq8Dik
/zjm/x/vsnyKf/K9S2gkWiS8i1/97ozftf5S4l/Yr//VF/lPVk8/rV1kUN6in7nXXKd0084f//W3
YCu9vMo/28eCgHygi2HO5sywrP9s4F/q+7J4aOVBGJX8rLHSjluGK/bWH3lrEeXFA+QqJlFFz7iz
Mynh6xy9BUdp7Sc9jPu0kfLFTmbHooWhyzYSHDX9JINg3aTHm5BSVZQWaW4cpQeabyIeRvTiJJh1
+uxpWmwJfuZn584bsCrVCK9Bs8mCABREbQ2HHiQBMc+EShi8vpvc8JNL0TTTKm/7mjsrCyFP9oxW
zcI/myS38dqBDmXhOiUXszU8ZmEFqVQTk0liiOGsYqpIVrmmwIT4cH/Th+X8DDu+2CQND9TMbz89
u/TxbZbOllKpYdP5c7l37e7GzW31rKvJvY6Q0tjJ+8W2dmTGyJhVbdFb7q7LA7JEurEuAWrpNnNc
vdJoYg8QFHgRhms3/pyxjua5PuEd6axLFMHNqhFa13HdJ9coG8bPUJXTdZidHt0s0mymB1LW7Km+
RjrvXunlldmmxHj1jNFTOJtxtr6k1EbBKsZV3warswTEeKFeQjsNEiztyr0Og8kLLQcYR/ylZpmu
VnjcGmiKwiNiGSkqPdCMyVWSL4tAEYLh7aycJ4jySXNlxi2L6y/VkfAaJ9X/yWb97M72Vwja+E3b
8Djd3khfVQ6i1pww0axk0vJ4Gt2vRV0IV8nYzlQXkprOMEpqJBgainqT1ys1nyPTfn4qQ9G9pAYt
F4Vu/XMZ9AnTzTHaOkISNGcJBMPTzn4IPptQNnJHQtXc17YNxlx4Xkwn6BRtAz2ZiBoFRCSBAeqA
MMUb2LO3btuMRVAZ5LT1ZsNjXs/9o4JHiW7HAxlJKaXTMSYrZxZRfgqI5axco+63Ay7cuyDkcK5a
x4o2Jb6Yjc2981aNYZYdM9srd00B62yl25Q6rF4yWSZaHGN0TOmarvpcs3NJxZ1dWNk+iWNzb7ky
+ogAKUNbto3o1h5D/Dp5gj1wyY3Sb4Np4m5KpL2Z4slbg6d2T1Mj25vWWISich6OzBi8+8hwjD0x
R+fet8r4ZnTFS1S2zJrJoRLmE4OJkw0x99hKxXah1wBFgflFHwo3J5n4sVYrh9HUvsZa9+1mefCN
VUCtO6OjPBVE+EcSmtY27hmnrGgdNbdGp0K8NeFyPCIArhtr1n8KfG8Z2yddwDXC92l1FvQQ+u9u
aKtwn9Bh5m00BRSqOoaw9gFA+70gZP0a2NFArFkkV+BGJitHULTLuhiJxE8HTC84Rj6tHHpyywrm
lgKc8V06TnWp+ji8I/jsPCGo4M8jHG5sdWuJ82jH0z0r4xmOjAzu6b2o3kEDjVc5TfpeZ4m61V3r
3VgaaQKesTjnDYqW1YphDYvTe2wYn7HWmuYDakUwrIGF8QYtwOqERiyaRORs+tVqNiM4RZXniQ0T
sRp+wmhSAumpcpUUdfLInCD7w2ivO9Dl0m1zA7wQpwZGUJoGds3UdHtqG+Ny0zUppb4iIVhquu25
GD3yv0ndwvBheh6v4oHUKBdN4m2yEMoi9sz5xKeNn2yrnk8Ml9ozPqxpXYgobdcZIKKMvGQWHoH2
ix35Sw93ZRweRReiN6HLbCmRguOQ5Cl7Cs/hnMBxgWQYmmprTlIe/1LokpbiTeKMxtaP+giggFmE
axp5OA66nvXKRnG6rwrZfoytouy8HvJrUbuYhzJzWivuAr/p+5m39eD7Bxrbhi+wjPPOxsF//tGf
xjplXEWrEkIhNcYfxP2Z7hSMS7+7ELfxxEr5jgAG4uEiV9mVJ0CJozPhwC8R9oW/KIqkw6j6Udsh
yBntcw7PHF3FLt2KF5fb8pb4KFGpUbQHdgU2OohTLCaFXHW/fK26DToCf9WVjrFNyeVffqRRu4vt
Bxw2yAhuUr8MaUljbdhXe9TNaAtVBwqQsSCJWywhpl6Ek7p/h66ijoHvBeC3+kxsgiint3Vcaj0n
OdyGGHhQ/hKQwtIK04uXkwe3DEUBEc5DfajxSdELirB7JMgMEhcZvzwBP0dX8WtPsWvM5vmgaGVA
GdfefAhTZFcL9sHrj+s1dReV+ycaJ5qg2vujhxA0Nz1vC382Ouk56FYWcy9k/NZ4opWLeIyh+ekD
B0hn7SMp94WT/PlR1/JF+SulJ84RUHEEn45IWBsTjm4jI9izGpVHpzHylzEEGlFVLZpuu+w6XElx
rUKljX+0+OVh1zG8WxkZuvTooZw7FjJUHWJtS9Dn7x361t6tsqWIruEEZ3edn2bO6DWBGFjOrll9
ZTzDj3hou6cu9+YXTiSwW4kR36msDyliwxLnuQTxUtlU+0A63qtiQaqYqNgRbZMVEK4fFc2ODH2v
VD5fZ8McvoYqMp7LpapqVoqi9sDw/v13ypWOvieTD6tdZ9yZbmPdoi0bTzG433tS9bi0ChsaptDp
W9V3wTWsBzruQJX8cvrJ/TVIw/2ViWa65Unl7ZI2MTZTmhobdFr8GHQoXmCSyQdKg6qtLQGW0qij
b3+OuhK4nGsIbXdU2e5MxgY8+LrszBDIogMQemfVwz2oORF3jNnMs48fbVuFmTqWk3K2TVtaSO8m
1Y1wI6ZTjyZ5FwVWfMQ+jYXt51yeAwu6mOEGrCsC9zwHqb5lKx1tsYTFa8sFkrBCQ8vvzDYrj7SR
ea9hBOtCRcSUVhRL2xuKO/n5Z8KfeVej3hL5B1oROuWa0EfCLdBaJF7s4/mkb7kpTEe7iao76tdn
huKCnhPmp9ML7YmCZs0Zkv4MpRkDQ04tFbT7VZ/72R2tjwTGHYwEbl/ixxhn8DL+iEdDNvqu9Tse
3ZROgbVva8a3ENj8fANeNkpXgUXDFs+m4cjIg5LSyO0wE6qistbUZddPPameXc8NhzUQ5roz9CR1
12LBwELioa0kiOHTSP8Q++lxR3QS0aHNK+OpM03UyqAcWDG7lEUUjFbWZtxxaSrRZMBVlpxbMLS4
p6A+7lF1ixcT28q2bFD5nTC1Pn6M5W6JWdgdR/MDYh9itE5rZ2UwHzklOHC38AttHINkJ8DJ+Sdv
dKdtoCYJex8sG7n7gdBBGXoEy9VAKoJBkTNfTQ9rGdH/Ah0+4g9PTHIBkoWo5De9MoDE81fvmQVB
06hnhtDUsrv71HTmI4qHtx/bdL98ozs/0fYaITm5tcAedus+LR/piGLYFGD/nJufeU6tqEwTk/17
qqYg49nQPoL8JniUp8YZ9+F9DyhpVYOVARxgfAUt+F3Lpba8x1ZYUPl2w9fIN4VZc+cUMR0yQSDH
LUNbex9FePDoYFNnghSSqE1r+ltWiAmmP0HvRjLd2+i6axp0yk+/Mj7xT9xpiL07W4/lsm5rj0AX
6OSc06exTua1DIz4wN1qz4EY1oT7qk2MJxpPYfBqVCSIgffWOB27NoJat3SMOJi3zABNiEIxd1v4
Dd8XwIfLqsr2YO412C2b6NJUSbxmMFltvbQgJVc7Qw++N0t+x/0gDjmkY+SJXg9bHcz1Y0PGeAb2
QbhkVdrJOcm85r6q8ubViPNqxVO9BLnQYGwcfNI2FpEDhoWURvfDNJ/sNMz3bpH0ByOB4bSp49Zl
Uijn+yz25GMDYnKLm9rHS6llufFmz9tqX0brSCbJngbzbDe0OVtys0hPAJ0mzEqKOl05l2cLwQuP
TCFCuRnr2Bmx2/U6z89d9cHy3nrTXhVcrLBX5lraor4ObQa+2a778T6amX0qiI/7zEi6nQqwl9sl
nFN8YMYiS0p+xQ1Qiw83cdsRZWue7lxLZddKqHpH1ZJ88yTrK/BLiX07BaF6gwPln/6NvTNZjhzJ
ruivyLRHGQDHKLPexAgG5zmTGxiZSWIGHPPw9TqgShIZDDEsa61FZ7d1d5YHBne4v3fvucBI80d/
tFWfflkrHtT5C2lpmUQ+5ITekOftaRg5xnmY1c0jyCLTg4jf71Iz6E57ZUx+NUaMbBuMYQF4ufGv
Oltmv7Oa0JHO0oxnhGkFvBJwUzsN+PBZ1SBNsvBeIxzpcoOzbg0BeVQa417kdrZGK62hCQIWclEo
42vS2c4PvbBzBNITYblBOm0wvsTLuKMqzh5vQpYWZqhfW2WA3T1WrGRxGnsEyBLYa9lUilO+truR
UwWWPDEtes0hcllOqzrK7pQUjV9OuzRglV9QuHFWuYsGMNHkYyViQbYbGhkUuHYJJ4idMexYK7uj
kF2cNVOqn1D4Ziu1DjK05pTSE+m0pMjWvZJ5HJcs5XVsUtT3PdkPGvTHh0Yp5yRlBKKcYvqFrkT+
PcqS5oyPYkrJsoqfB00U93GZlD9kS+TwViomgr/IL6MEdJPpm4uEwEAOU01+jRagz4F0ovegXQ5j
pCU9a9fp7SuFZvSQlHfOBtfJTwU721+5VC3yomdUqJJcTEVHu6AWSrptsG8sUdgVZ0kn6UnBAWku
UEQHF/S2rJleCM4R0nCJeYKs+Loi2YL5/5sECRpYfNPcRQvQBOVpM+3com6vEpUigxGk4cNQ1YIP
FxVvLc/861qK4kUo8smI6/4Jh8nt1OKN2dhoWFYK8pVtXE6s7FIRS6YaGaFzN26J16a6MVUa6kta
ghsrbNXN1AGrxRpigNMpjC3lZZt8YAvBSlK14LEzl7NprAcvyHlIGWMlXJhCgWEWDPYdRx2+J7i9
nvzMVlcycB8BVfanqtR0OtaWjgG5bG6NyPhtpw5F/qIZIQT4AEYTjATctzE+d8kr3RI9zB0jtWIL
w41wUQVAL3fCfrS70LiLugIgWRsxYSsXAk7Onoo6ursxyaNsRKhfcQZ5YEFOLgc5WbsSu86i6Rtr
LdPcfy7cZFqmiIyAYIr4whp8RNEm+MiFXrG7BbtXLoOuz29ywGPscJXrLMuakwba67UfKdaVXaoB
IDlLv9DCTrxpARqFIu7lumqjYOcTr3OZm0SWpWZi3hoSmwiusIkEpZ8xHQU/TOptxnK77qSA7NQM
6rXvtxa5MDg0iyYptiMooNuGFXfRDrCGXDqT2ypt7wIYxovBVq2dCIpx2/TVU+jmthcDtl0i+RpI
O7UVkJhud8ZWjgaugQC+DsqE/W+Rv7VN3EWrtJEvAiPlz9ppyCtdBLj2Xgo1jtVTTbb+KVhmGtcK
/iUjqPW7VleGcakginAvopSw8WWRl+WwEFUhzU2ZDxNHs7BCqjxW6V2euTmS7tHdhtHsjKaEdYel
7HUYMGypINTR9opqp079L9vk1GCm8ErZVHFIKlFnTxpSxCxy6f3Umqcg8t8x/00CXKyHDHfC0vAJ
cWJXmK4od/yqdYjEBS1aJON8X8e+99rBerY5ggzE7tKVvWYPZVE5o0yktI72y3DT/tQoTLG2SkEh
JSEPKfA1r3MV/y20hHlFFIF+XQ/uWzkYykPA1LvXdZsGmFkXJVrDavBXtaPZdKrNYqu6QwvFrsxX
VhN00FOpAHxfCP1aBQWGYpsWZBRXc/R9JoIFsyzvFKfyevpri06hGBfJgney3HIez464dr9Udp15
NFfDEI1wydoHBtiDOTRQrSpvLMiQV/Gc0pexh3UayHT1/YUdGgp0BxGJpm7CKNmTLqm1JSk/alxY
6AR3Q2zwyYg77VxtSHb6fqh9u77DVWk6CBTEEbNgaq9erSWmOqaCofIqb8+StEk8q4rZcvLyLspg
yLYku4x/WiRn0FmTJajDIX7ZH9SMfLImCHz3RpLEFzq+noVVUbLjTGocub59JMJ8fUxoWhg26BXD
2ruVCYv/JKVSecQUi7mJr8Qsbk58kuhUNFPKH1c006kgplN43qbDcGT8uXHxuVLP+ELQvyFbjx7N
XmNjDAwZqklQe06mUIDPuUCr7O+/f4jzRewPInRezJkRgr1d/9zXGDQ+F42rV17TULq1+5BdRGAL
/yLV1cmbRvKyupY0pqJik/z90IfeH6Fbpq4CI3e1uQv2saVC6uagBbqo5iLJiJ/HJBsongvBtqIS
1o5vwVyMIWGw3w97aOoLQ2VvzpMFJ0br6+OwonatAnJ55dllnO60rLsnQWryAou31rV5f78f7tCE
BLoEp4DgREcTezc4qEpVw1vBcHVj3pV6ueXwD7iPvLkjq8wXQMH8wgoXjA4ncBYadf+GTtPfz9Ka
2v5X/f5ujn77e2h4N5U61fCe4x2Aaq0+h2Treg2w73/w0grXsWzLEPB8vkwaWzQEp6oVHufAuDZh
K57LgCX2z28qj3BuX6k0PvdJRQb+/tbIWHreV4EuBo9NKPVAOF0sjzy/Q7PQQITtkBAhaDHOz/dD
4y8Z2hwmbs+C2pcwPvviyXKKp+8v59gYeyspice6xYe68jCknk9WtTWc7Bg9ZH74+xOd9w+YLK+i
aX95OZBg9JXeVJ5k73oetKq+08kJWk5dH/1A1cgrmXfqZVAJiJ8C5xQwlGMr2tepJwA80UJh/iGu
3e89GqbEilW4ZDRqpMY1UGqXJHCVZJAjAEFmlK/+9L4ynu24LvsouFb7c6/kWOWg0yu9LB/YoFjj
NaBZ+8hW4usEF/TQAW1T2tUxHe5NcDfQSMtN0tIj2wwlmSyiJf7sMzuml/H95RwYiYtwTPJONBgR
9t5r4tZRNI2jU3gsbaiGlPqUcPg7WcUP349z4DFptqGrGs+KlcuYF+4Pr7wls0S4lV14U6Suq/RZ
cdJlnOSzeWX3/UhfadwO6O8PQ+19Y6lRWbMLHuxC51K4z41gkfV2A2oICcy67PLpfiSKcEtQtI82
2qC6r5IL9dPiyLpuJjLtY7q/W72mjJZVggJ4ZmCeMZ1YQrQeMO324XTup5wDjTJH3DmbuzhXNetU
b+JmZ3fpcNEXLRXsEQbSkjIb8FvI+Ucu1NiTlBvvX3D6eioTAMnd/seOZEVFuHnLPa3D5tElOflC
65yb0bKi52xqSYFLU/qnKa4OuGEbOxmpmQzWiQVjITLpzGqzOExv7zOfg1FD+kBeZDeyR37qU1jK
iqRc1xhuF2VESKtfxQJPW1/gd+nI3ESf2y4HozA8etv9qmkcfck48YoSnn2WICvmAQO0HFivV27Q
Lyc7GFYGC4zL3dJndeNUqy/2bJL5/g048K7psNFQcPDNYsu/9675WVey+xi5LzGZox1egROe+uAF
MSkc4FxE730/4NcNjxDgngwTGgI0xP0ND/7urutlRj6I00BQjopsXQLaPLOEbLa+EzRnIaXXO0jY
wen3Ix+Yvuzm1Jm878Dt2Z++VTB2SthaOSSWcfzRWb32VNLvuQP6Fb9+P9SBi0TgwWpErYN/7W8d
6Yty3hzb3Mu6iq4I5viKci0Jn9j2qxOrTggcqmmwj4tep2j//eAHrpN9FSHOKv4hdtB72xA7CeDM
ocj2ar+ItmWf3wUzN8uJx+qPtwHGvEhpwJA4XqEw/LxQUQOqAyA8qQe+4XEc836lOwMxsakQf/ya
st1AMIUwitPHF/aWhEjfBl2boito+9VkUXgV8WXfmxZCQev3n95AQxVcmK4Z0OzM/c9WEKUyN9KS
yzIz4SlyzAt6iPR06lQkx+iAXycgg7G1YWtg0tDe/3yhndVCq824MsW4C4XyCOrjdzyIO8xVR/Yg
81z+vAVhKI6lFpfGmv9OtvrwXSEEORpzBSEGiBd0mzkoXTNd2Gk3QSGHjDDrt7+/k4dHhKWKjG2e
dPufF0PaDnCnxCu1bpe48rkYtTtRJSXOSdwDYauffT/g13ffUNl4w+di18GIe2+kCbkSkpGdeErb
7sa0w1iQkCitHhnm64ZxHoajoZhhffp+QaFz1CGK+Ed7naLPcC0g0HLgi/j9xXxdRRiF/CHiLHRi
dPeBZ9AGBmKbtcSrBBUtKj3489o3O7eu47Khoe5MSzEWR1ZJ/euXklFZOPAK4/n5wo4jxBc3dUgx
wTVhgvWpSxkulwmWXZcuPeruelGPZFssgI8k4ZKYBUnbS7W3DclJJyl95A3Z1nfTaJY3mBohtUnJ
5mDeFpSzoRtZnHXv6gDzoKuYR379wQcDRJE3ToO/sP9gkCSEGKSYulSn83U8uvFOGahzfv9gDr5l
6CopKbk6uNa9LWdmlHxGgiL1ciLfCH/rPDXR7hy7ObZrOTBhTddib8s6ZHGG/by+mnYqclnmLESD
FAhZ/PBksNRh8/3VHFqBLLYAoOw4lHPvPo8yxao+BK2SIB6CDtDZfKaAqeBPrtMXvM9/vovmzIhM
lE/GzJvdP6HCEbMg5DNFx8T/Pd+7KrKus8p//P6qDk2eOWTGRpLLwWCf1jjUJKZNBZMHubRzlYwa
LTbf/E2zpdhUgen86lNopVQL6yOfqkNr3nvmLIWjA4ceSqdqKIyOpEGCHppcwY2OrS9+kPF0y3J9
ZLRDLzzHHp2XnZPllyIZYDkkpGCgPBnIZJtZpo28HMLN9zfzC/sSlqzKTbR1PkcCmfPeuuq2+tCa
lNw9p+3Vhwg7yUZBcbzwY9Gl9Obs/j7WnGLZFk13WY55cmGmttiGDprOCSAIjWXCpLUSXhded/QY
bRsfO91qB++8zQmbmQkXen/jU/m1avZZxtdmMGgTNOWz1rgFlg2nPols57EdqE7YZKWfpbmIHpK+
q098t3gKUXRM1kyy6TPjhCqSu7BGHEZuyHV8fyMPzDV62mxBbVtQXNz/IKY2v4Hwu8Lr8+m3nLRm
o0rElNgx3GJ8/n6sA7dDe9cYm3Ohll3353mtQ/JTiZlla+9rv1UKDuRMqs/1mOae7eZz3LfVHNlh
HJh0mkbHjh0NX6wvW+yuSsehCgouLzZ/hFEA2RDVDn0MwvoEpJv7supnB0neeX9+rfCzMVixs9HE
/kppkM4bVU5deJzVLuClVFSl02uq8cEceP8wOmZwZGtz6EmyZaMMoGucfvfh0swVgDpGWXiKGpRL
ck1QJeSiue4ByHkZbtEj4x345nCB7KHwQ1OvfZ+hHzdvfmWEUcGtHbqAzoVRYX8pi3IlUMT+k6Fc
TNiOxYbR2f+IStuImizniKa5RX5FgA3kG/I6T6NW044sX4feUcGEmn0Ic6V/7x3tkMTlE5UBr87a
OwiJr6ZZ3pEfXC2ioLx28KT+8eGIBQzThQ7UmfbJ/gTUBnptej3l3qRPaPzs/qZqq5WkDnBkoAML
MyV1mM6CyjM2jvl5fnhecoJ8ovocAdPAfCQRcIsz+u77l34OO9/f0H8aY39VVuIkNgzGQNCvLUjD
kLvarM0bvSXx00+xSkaBCmair+SqtuLgvugrMkNMerUtcRgU/1rUkLiwloUxoIADGAD8DrJUJJpq
NxlGeK27+IbzEdqFL9V8m9WIszjdjktksP4JblWaFOoA+EWbybAkhGg3k5shtso13I1FVmOV7QgS
f4c3XxKCwe6wmEFbZCxdhoMdbrWqHk9S4DsXnQiz806pOs9J3LuoSOoldxg7NrWiahEiFPQQJxLc
3U9y7behiVg46c8KQ0QQY+N28/3tPfRuGpqNkZfO4Zz48PkJgpEsm9Hi3UQm/FwOzbMTyktDKHAI
CJnEG/cPph17bjZ7lO9pCO2NZ4ZjXhJXmnvEIM01p4teT076Jj+yef3aVpvTI2hsUcukTOfuDQO8
MQQQ4OYeIvJrKSOyd3sH++k9TehzBCnL1tSfgio/cmQSh8elSssd5XC9vyFzJUhh2ZvURLCe/wgH
YkqdylCuMbqo6RrNDGec0sxguyVduUoJ+qO5TaasVerdiYnK34x75USorbLRGiNf+ghDeeHkln4n
HWw3fjE1wp36ASkgeM9g5TaaRe3FnlaB5t8SvYurdjLLBRQZI4HQAuok5veA0ZOveD60q/g9GGgA
Z4Kji/8+m8xlWDcxNj1bfyiFeexRHFrToWlowC4oMwhtvmUf1ohIrc0sT7rcA8Y80l1ajL26TbSm
O/JmHVqLPoyzvzHqZJelBQhhzzHnFBrqDUtiEtffT5dDH0QL8jl9BfptJDx8vhi11GVRgsD1aDo5
y3HGv6hkdiWkmYX1eMR0dnAw6pWcWVzcbfuHCKtiMcpT5ooSWgQzAqGDnLpBAYqWuomO3L5DC4FF
2Z+vBZa9L5vfdByFFaOi8qq4ugYubS2hTj4WafXaRGgWQuvIndQOvRdzz5sDLBIC4Befb+VUy5T7
yz4tHrD7R5Ou7Zyp6k90avGrQiihZ8hy9t+64iZSfRKXA0wNkDTyc2e2IbuFMd7bWIKwZ/gB+N/v
n/TBn8eCSBmJ+q27vzD2g18rScg2py/lq3CDh1DvblOBjuQfjGM7nBQ5/s6Wuc+3oe6UMZTo8TxO
opJqTvOcj0q/KtrqyIf00LZ1jgmhxDL/Ye/NQ9G7ODjQXgJP8bSwRuLa59dVYRKypV2mRXmXpe6R
QsWhF/jDkPsb1ngyUjR6ajab37dE4L26uKcD39pVRXfkzCEOvb9zqBG1aKKLqCV9vo/NHBQ3DXbG
MqOPT00o3+CrW0uwos6S8m2wnFlrBKyq+ToqZ6+Bos3KzArRH5jYR4OiyqNfQghudRwLuNrwGYVN
dRtMLlEqeZoS5Fk7m8HunQfHZNXEal8jmFLqgRjRubRZ6G9qr2NnwR4/SPUpJjAdKY5ck5z2Gjld
v8hGEa3bbNRvJaJrPva6eeRtOnQX3NmpS4mD93a/AZumsq6xiLPzk9MJic1kVqvGI/CAU2qmj6Tc
90cGPPSIZ2cWQhmbYuv+bZexFowlmyEvKuG3dbKt5Oad9CYCQKWLetakfz9h3rUTexVeFDM6F8h0
4Zi596QDZYSA5KSZZ2WTuwz71ro1Qq1b5kBCTsMiTR9gS8N0M1BOvtsFnBCsXdZOgH6R9G2VHkz5
kdtw4L6z2Zgt0ARtcZyYJ9+Hj5xrjQ5MSZF6YPiNdViN1nkOJoiU+KJ+jAniIXI4fDlyIw4UMVEl
UPWZV237y9k3GMxJ+h0zup58pKwiMDYIUsWm9isgArYlFrwpKCdNkPIB6IuRngzOC9BF3/8QcWCt
nH3hyDHIH6LRpn++ehVphJU1UYZvOQZJ+e5riAQYQbTVuXnKnbFPmhg1MhYriM8pRWRNyeijwmbs
rnrRq5tx9EH3vWd1NZP6g21xvg17XikcU8kGUZ+5RZL/OiLGZsnu1oYVh2u0wsaqInjeC63SXg9h
a6+c4FQvEnGbiHy4ZNpiQgPjMD2GTuvuUtX+qQJYPnIwP3T9dMDwoNtzh36/cES5LYZbI7j+NBlu
iXxAi2oN0WMEsmXz/b0+NBTCa7QGuNH5bOx9NWk6ke00f5YIdAhXYJBmN98gk50bpsHj92O9P7f9
mTZXfwWnVz6D+8f/XLHSts8iDgcdYNMFkb4gTKbJ0LY+VAzyKlLtVCtU/6oZ9P5C15XgWm8UGJAi
lVuZg8Z8/0H/j284gm+Ym5wci/8HJbB6bp7/7fU9LfDiOXv917+fYx14/hW2AImb+iPG4e+/+d8Y
B/cvlicCrGh7CA4oH3h4tvjLROVEFc0x0Y6agsXmvzkO+l9sG3gF+GvU0tiN/i/HQfuL+h6bUyo2
1qyu+6NE96/v9txkpaqpmQz2JR7KFSNKfKlID8bUW1gELNVOAazH4Xj/4e5c/dcr/DEE6tBIOoVB
aqgou76cetMcEQg5H4yk49jCOvIk82JYkK7ZHqmQHBqJMajWUkNDnTf/7x8+DEGj+FNFNDYyuKQF
tale1h154VY5HfksHhgIzRNStXkBUr9spzvmoltUExETdfKWpMmbr0RvMf/+x3eOYUyi7ThYUz7b
W+rRhKAtMQfpURtw165Tlos5zW+ZDNE/uHW8q6w6dN3pP+0XAwOpZgZuKglzI6vOBrI/cIbrzlmV
x0cuyuIhfF7nqEZQKeNMJ8CH7J/q7I64FnK1pRf2MHitdrwZg+EBI96D7KDDfn8Hv+7DGUzQ6kKe
Ybnuvp4AhHfB3Cyk55Y1zFLsfF4M9XlRKNGz6gSQ8nEKL7QRn/z3Ax96Q+gZIjB83zbtPzqrKlo9
DXPpyTIqblvU/GQH4K1FFyeOzK/5K/TlhlJ/YVVgD8qs/vzWT23cjoheJB1qICAkbozrWFf9239w
QR9GmfdHH+aWw1akU9qUUdwBz3c1PHRZn+/y6p/dug8j7b31PZGGINIYKUzbcWUN8TMUJfRqx6fX
exTl51tHh8txeDNs10CrNL+rHy6q8DPTyQqZ8c3Vi5VUO4U8JdkMV5ORjWvXV4uV5lbaBrSA6anV
UKziVLhrURr5ritp9S37AtW/Q7dzWRU5Zo0wykhv8cXJjLbZtHbyNqJDPQkmrTuXNnEpcERra6G7
RbkoJP8XMqqztZr0+rLli+HZQ5ldj5WrPya2DpXUj/2nLuvGVZ8NpufbIDKKEXpwH/M+J/YALaMe
yYgGpzk4q64MjJOmoVHdJmm+ZiuY32IPNXZ42Ppfpc8qrwEr3WGQY5TYKE6JaeniZWg7YbEejVR9
iTHn0n7j9yhsUp4zn4tOuoYkWHBel4E+Aa9C+cVhT/g+IfWkbOINEA3xBdh3N6WKFDouAQRDTFWW
mcrVTRkLF/E8zdJuch0QJYtLGET4KjFT4dsdNGisoKaXHWXTnZF1EdDDqTjVVGISnAzvquMS5GWn
VH+CsDNPh0CLnwKnSB+sPkGQVAv5s7Qy/dHn2uXCxuD7U2ZGO/Gbupkhaku3WQoxMtcHy8BErxhV
+lD30AvgOgPtUqLmyefW4Nos5aXVxm+qxjNtcS89QmF8G+rev22sqTjp56UxhJJ6OkLYTDZViqKf
ue2mIYAKa7hBJWqcsKI3S5LLom0XpGLBNiCaiRNtDkcZMe3CaIPoIhDSvYT9mb9ZkHEuSCviJrYp
BURd6R3gn/Nrn9bwQgBUOGcwzGBiRtwEKtXATgyyD7JSBnfOhJkPjX+UPLlYiwlO6IlqMcM4w8RE
EiK+8spKtyDMVHmutZ10V1bodz9CXyruWtc6yIWEi0XTwlLz6gwzxvToYNu5G/Ike9NtYqa4xnGN
W9FfYDooPQNQ/UOBFP9OADiKlziIgOhXhoklBXVHh/FzyNyzCpEBdVSdR9D4Q0LOEZl6RJgHiUIH
z3If6rJi2hlg1pcg71wau66DNU3O7jp8XuED3e6go7WQx88ux/0NPOjuHHWpFiwil5SauvOHm75y
ux9TNSVb5MgN7QCl0qNNjP9gWk+xgzaoqoMe+h7c0hfEJfVvfWJuAWMctRWM1/q+sxv5M4jBlNtj
yho6FPzYCszvziJwe8TPTRSRlvAkzDBInspAz3eDjzO4Gmp9SXbEm+6E7pmvEebGDyHcAFvmShnr
sl+FmRVeQE4Y1m2QzjZanhAYx4Q/eLyhU0HxJvTuNu4qvLVgWcPXXLqmlycWqRBWSByDobU/ZD12
W/oEGNLdlhdhIiQH41pEIgKV7FLBu1tr6RZb/GvTVvYqrIdbsrC8puhe2nCMdllu6evWhy3Kp9C+
DlsmpZbzs1Qt7c67pnLXQcI8p8Hrw0a0k0cHuvwpzq0NuUIpXOJBNsusT+oEI3gMKLdJealZFYer
MJXjKm9j91KwqdyUCrM+adNx1ZH3txA1uKSpYnUjMqTbavN3Vxpct57Fz1GtOJcO3d3ndAC6ILpG
o5DTa3egh8VuaHmjUPD6T63r0/ZNx2LV0V5am/XENMqc0kURMXsjlAooJu5aZRnCaLrWLKCihpo+
myYLZVWxfoCXsK+nCPoGoMZx5dvEsWHLbJ1r3PPVmdbjisF1xGtIrk5JtlLWruIR8mWmt8XK6hm6
KorKizAELnEy9L9C6vcyhz0buDWuYwSH6ypKL9GdFpuwBz0T1pm8rMt5X13oxWmqSV6mvgzBDGea
QVOBuxP5LqGGVquRFMyqS1DfzyZxtFe1Z7Xq5nfEVCftIvGb6CI2h2DTkdnMGsdOYqEojQnSydzU
oESW+D31pSkmVsSmGJbdZBX30cAdmmw/Xw2qXS0NYEDIvBpW7lStKgRTVn7XycCH5J7nhJy22XXd
svYoAatH7zLpk454484t2o0glWwR5F10IXxdfXG1tjntFJLikqK9dJI69WpL7bZxSMUvA6d93lTR
pSDa9ocSx/XlOITNuR9Pj3AJ+kcnGZ2VM6InNSbN9CaiPtd5WGaX+LOAFyc/7RKfeyTCtyKYzSBN
dM98fqg68J6EfRCQEWRkJamCDtpYkwpUEGXI4v6imAWZdzYfvbk8dKJEITGMOStvlbPiqJmjgZ7X
SIWYeKTyvxZZUCNU0ngGG85exBNZALv4bgNqhgTcepQOjWqbh+5C10LZL5rajQkISlMWs5hDXskr
ErvZnFWezHHFKoE50p5bknisCOEr4VynUlAdgeDcqACAehCgMtPv60zPdn0pCMO1G1UuC6ctdyKt
21WrUbpMV345IMc5HXudtAs+PmnF+pfZvQ8Rtcd7SiYFzAYj6rIQHqor4EZAGuqcndERc7DwrVbY
YslenDoR5OvKfqvHOITU0yXZqzRRM2hRYJ8Mji01knugkrC7MVXSDwfW9dGZqxDwf5rmKrds7P6x
AV1jWTtBTH0vrAyYl63WZaw99ZOTqEmzJFfgto8FzGGpWfCH2VwbQGrtsdvlaZysiAB5MZyWuLo4
huwnsoVhUrnRLeYXC0d3bZqxMkcrKiTT2Rk+J0Mft8xTXSyKGKhQmzqNp5foyYbSf05CM4F0pycw
jagFA8IhLoRIiYuWb7S2GAK4dbmht8qSBL7pguka/ApSG/FWotXKIrVJKIlTRTmJBlN1NnaQsb4Z
Fsu3EbA74bRk9IseP6y5klywl1CkyZbOaB5L2P1aAHL5djps4cmBhaH/bjj4sBmtJ8hgba2mHnE6
rDd6353jPyHqxanYJ4ABiy4AmoZEJ03sKxIXbh4T3jylFhZEEASOHdS+lFnn30OFADsHYuIvklQ7
gL6FiCv1qkyD8UYWacKa2tvRc562N/7IZ+77I8aXkyFtGTQ+jKSxH6fw9nk3XhudmQW9TAkyYhOW
A6riA8XnOIfPf6oYgCi+H+9rV2we0Cb610Gagv907+SUV2xwDCuZ1ebwwWYORbGKgAhDL6yyZyKi
3XVCruilZTr91ftnpwfRY21Dvdc2oUbMKnBF8xniSrcdAFwdOdh9LfXy+1CVoDyzcRl8OZRLvAyY
YNvEC7PM2LVdnb0VAqv/om/6mrwxwh8R7pDoQlky1pqLzmKvqcF8v5QaG+2Ii2Ark+8cvXRWo87J
s45kTnbb2Jqn4GXds5wG5Fli1S6xfGUkF03rm14wq/wFCLxibYD3v8X7ZTwLi3rxwuWPraNo9vXo
a3yA/XFAmRFF8dP7VzGHsews+wnC75F78dUKOd8LdpToOy2T4Oa9lyNosdvz9Uq8BtkJHIK6WBA9
RrCvMH6UpDch35cYy+NQ35jE0yxxgPypdhYrJr0uJMw8El7TvV+AcqO3aCVFHiTuaGsqQXEqjf7Y
MvClYsEoFCqwW+CiQtiwdySFGN75Vl5EWMLYPFvIaNFKWwQU6i7nDCuBJgRqmORUoiR+fD8f9Pl9
/3QcdtmiiLn+g+ztqx2NtHYDwV1PM7juA99LjcI9U3zffcpatsZEqZnjpauY7gMx0A+JO5bEyZn9
uhk7yJFNkYfRvN5WJCAQ8SbWQSPZThpJ5bH/ds/iIq9/l/6cCQaPnIPr+6///3r1kXo1SqK5rPV/
16u95/45ij4Wqv/+K38XqikA/+XQYmUjQMYz+e4UXPrXuvnXvyvoLv/SjbnThGmQnuOHQrWuU43W
aNbDFTZAGzm0uP8Ob9GcvyhWkq2OCx2tE47DPwIOf54RBlg3B2sXP8vi8/i1qouoIZ1iM9Bv61rK
diGnjE0AAR3wuqaUU6Y0AuIdYG784tCi34Vhotzobjluc0MZ5TKNIJWTiEHEloqCbaVYGrw0Ra7N
oQPu8c79suANBwuF7IyrmEPrnL1lipOCFIdNS91oLbXYPdMVgqkAifSrKE5GeKVjcjPFwPDcwCYy
RVPa13xS2OqFRm+QqhGFlwPRg5Qf6qZ/pnpCjojgJLYKQm7bMgw6Tu18U6E1pmoJ5FSRL60exs9N
0I9XCgJzzE/x+HOspmrpyiCxMWdMzWtXBRoHtNQ4CXB8Xgehda01Cgq4Iq31e7iaU3Kkivquv/jf
heH9EVi0HHmq7E4ckt4/f5kzhHvxPGdvOcUBnxQtnU59ILvALQZKZiSGNvYi0jP3qrClfpZzVGfL
h63aXEYJRwJCzcc1TqzixJ3aDoMjADK9NYrfWpQoj3lp1jfhiGHZjOL4vDUbkqbf+8hpSoxWAOt/
09aiuAQjdg9jnkBc2Z/ZQU9ccKhv7dD9HZdW+fJhkhxoW4DF/rgactEGom+eBLsDBJd0ST5ftET4
EPiqzG+NIvN/avPTR4is/UAwPFwpNg23NgawSAh5szbCHIplpjTTpoa/eT60g/oiE43b4JpEYQY5
CMS+EIT3jvynUuj6K+om7TRQCBPEQ6idcTRA9Oj4D4Ex6Fs3itKHJO/BICap6kU5Ps1QqZRt0glr
RYhBs57UjHdaNGp3qk7id261Z/jBNe/9Gz46FeEeHKFXiMMTsmzhQYPLDzdm9DOVmFgMo+h/kRgj
Fmkj+l/EsIiT9+JH1cB29SniLCnDbJqoH26YlMmF3SlMJoyGXiJ+q1kUI6QjvoJk7HiijAZxeEno
GVkIEai1xXt4oDpxIIU9Q+U9z4ebAaRkuWjyKD7PQlGejU6qE0uby1cnLalr5H1FaRQPUekNk61t
cspsZDrL6DRtGvWcAI3hypkLQGZScnE6vDmsnuEUe2MVxi4VMSifVPKAiDYaN1SPAnChCAN6c56b
SjJdE6uE/CSsIaMFSXBmGKAtVbS0RwQy5uc1C78Y4Ab2Kijw6HLQ7BCf3x09AJIddLZyEzYqCN8Z
NapoNRjUgdC2ym5p27rzu1PBxup1bFd1U0uwPf0Y/o5lMVxIS/d3nBXLR7s0iEwNU3WLt/TH4BqE
NLRWdp+V/FOSrsJwF3dQb1Oe/VlBzMhCbYJpXZuIuses0G8Gdc71tCkqk6atjOcGOSjE1SnjpgPI
Mi+oRbKrTNloa7NRdNjhhDYsYgJILyrYytfvry3ZbeRKzkDVqjSJ+JOF/1akjvrDAYb76MZa/Zgr
U3kREUsRLzIJGW0F3Dd6ydVkWxYVgU7t4CIFEW1rbY1xSux14oSUftCc/53i9mv4j+C1ODB19zcy
3H7BdwfJK76IuXU/T+0PR6m+5GgXTJV/o1fSUlYNMP3FWJXKLVEZXIFGf4R0mVq5i8cI/iktNlee
D1UeIqpWIz4vgjlIFSHFH+9gSn1OOgtrrVv2RJxKSJQ/K2PkYlQ40CdlhID0+7Xn0AUY8+f1P9k7
s+Y4kW1t/yI6mIdbqLmkslSWZMs3hOQBSJIhmeHXfw/ae8fXlvexo8/1uVN0W6IKksy13vUOcKw4
l803nvbfvkC55G1jpIl3lcRjbidhEGVJ1NFOkc1E9kvJPhOrkf0C1Tw4w+pB6/olKX+x7pyN0Y1/
8O5BSSG55MWCiXpDCg4ppSbGVTsl/fhBeopolrRMcO39/Wd/m7L+/8NiXfuUjmQmQoeHoEPv+O7m
F03WkNHhXKt+jewb2zb+wWqOfcpAUHeMJ5c193z6IL3VSJNxYIbHZOke/TobTmTawL1GQQ6Dm6ja
N2Pbzi2CfTCCAUWN6ssPcPyzG8/k+49YqJvgMWP7Y+CY4BFl9mtLgsBRXxYMn3OFt2hvjznuuQP4
Vy2cBRSaPrbr+/iTmRo4APmaf2ozZW5jWDc72Vqoq2Q6PTduueybcYiPGf7dCBW90o8605y+G2/G
oGZh4zjZ1qaxXYDyd1aVvxpMGNvUKnG7yev6KG147uXqw0tNMN29vXpxoCXfmlhLh62b8x/7ksDi
hWDVqzSZ5WwKFFBRYKr0m163y07oKRGNahy+2xIa/MynP0rhxSQeEWO5YudZiH+ZeYV4rYezWeQP
er1KEWzlZjiCia9WVVRHlaTTkTFTGzVrEqxmS/MmncZ2gyZwugiD4Lo/LASKRJ70TysBEQY1g+Gz
Z6/l4Luygb266Fu419dUGjiLzTovWPi2N8txUvs5xkHUw5Q6C9MlTXaUYvWLa3Z4+SJCy7E2bI+p
RuJXKvH1URkqjnAmVSWPBk0ApiVJuetUvr6uTEVfoTrLR7b/7tUc7eF7n3m2tkELWRAZlvq0tCXl
2O1Qds4W3z2UqJNdWjKUlozlThpxpeOJUPQHPyGoZl5qUDG7eJzGyrD4lKicmIhl+9US+R562Dxu
2l7vvymHY4X1lQIOo93B3K/FxxMzZ6Ke15Jzfa5Yxnef2ik/OFrOKG8ywTohYHwyalJgrIo+ms+T
FmEreCEALVmsAmfCCBcp7yt9YrFpBiJfYVaSdRvIWQtdayG2RplpdUuwoB1EdZ+nT5wD2VOrCSlx
iQZ/DqusEJ9a+LAYk+aKwHEgcH2KCovdACpBnX7TYFldtYH0YkNjvnnSfRLSGIm5m2YZaDitFJyt
m9JC5+vmbHnkxXKj0NPwM/7hHNtzSvwf+HFr2xu5GJgDIMM9YirMqbMYwnrFayubo8Rw6/ys4dVM
+RPM9wlUZ9S/idJf4ZKzr3YKIuHMzq5HWol9deKQDjyzEPzV9+INAUJWhxeH9RlLSfwOZp1cDVEG
MUJMzFmuDbXloSMZLQlb0LQfppv7R79fNJK7CswkfTdmbqQ3y7jFMgJP65apXOQ2sReOzZoOmzFJ
xKIiaTZd4ORaSO6pDgS9yB8esp6uUjKLHMrWOBxzr4wko+qL5xXpHWkTY8RhEHBnsJ66f9tR/6+z
/UNnywxldYP7nzvb2+wrkr+X8u+97b9/6d+9rW/+BUMSNJGUQEiYf+9tA/0vFKgGpmT0lnC+XBrY
/5Cw/L+QxEHCc6H3YnCwgjD/7m1t4y88/TmTV1IOcBDuUf8gTOe9wBTOBsvVRuMA589GGseF/l6o
KDKxOiVb41zW9tCpaEiKbDo0DiNwcpBLlAhVShF3I2glRoY52AKQc50Spd4GtfNCsEJpGhuCMlbg
3xHugiMHThO2OCemIoAuiEteYlW2kFT/dqf/S421frK/7e0m3RFl/0p7BhJDoPHuk/ttP0oY7s0Z
Z6npaqSlFjkMIG7mwdMv+PMy8/39BYGcf7kk5iArGk0v5vI039ExtUxiT99Xydl1gxuSqfG9lgOo
6R7JGtsIeTKaOhiNXj8HaCbVFPX24NmHwAVS2zkJTsHH2Mt4zxfy2ZKQHBYYAmaHYb1fZp61rUry
xlFaGw/SxAJqb8dldRbtarUCWwH008hpeELVqGKJHGzEckLVSu615g7TVS6ArKaxOC90NGSoCrUW
NgGD9mTbePE6TnOwOsSLSGPe7vJEGBt1bd/vED/Mt7ObmQ+NYbEIRgtQubEA+WdkqBQeHV71jc+E
PvKSbE62kO3HZAtdYbrTU1tio5Qm5oNBt7mEmdfy3fDJVc/a2jAl7sjH4MjxJwJYzPrZHEaMXd2K
AuMD+zqfKJgBO4Dz0+mR4h5jY8bJpvFgitRo4ffCtbugivO0nevNbv2ZvqtMT13Tsv4S8uU5FvEo
vS5NaT5g/2ROn2rfmLQvltlx5zLOPWzhGUhWx6b2mZ0MeGsteOkSWchUbD1kOLz4dKRKgE1Pi9KH
UMNnNb2Libxzwwov/ZQRvMX3x7TKeRGAk0/9zDRv6Bt+PRgNRoUK0T86JP603ipuUjaTOhe6NiTO
z+kIqH+w6ZiLLffR6iMnW0O1M00yoZ+cTi0fOWl4rMPqO3ZGhyDT07I+Em+9OQEOyDw/DITPgdIA
ZjLZaV6EDfB4m5Lae6+R0UsmzsTLCzMcn2dFgAyGB83MSygDqANhg77X21SDKbdkrSUb6SgDc3WS
Ch/czuwu4KpMHQuBpT1xGH31kojOuZ3nxH3SyNC9jEMt78gpSF4ob7ID3BDbjzKz9F7KJB8+1ZYu
pp2xsGTTEahiGIfOj1KxTqsKcnBmEohdB4il8oInjeanu6cM0dyNM3gsm6HxuL1jVrjNB72bHIjt
DoHICDF6ZRn4nNt+uljMw23N/AoXiWeXWcDfP2Yx9/UzPxbiRz0BFmSFzvDehQweVQlrpDVL8jiZ
CZNkaa5PXuaackMtHnm2+QiEt13INHrmzvByER3PS5nX1RjvWl2r289t7ExX5lS8CNricYMzEwnP
HlSkOjvmAt8nJq34kAwCNo6ITapsy1GHHiPy6cYisichbWNFCqB/iAXLhhbSyzQJ7gtJZzRB/RrF
SbC62Tzky6JpT6RCLeqmMxutuZungE8iGbyNj0vBgPQxs0kKvMaDaA5ToTUEHQ+WdVyGdTyyzAX3
kmkp93LSRwYqQZBwI2BXNgfyfOUEHo7z8alW6Cmjt4WcTxoPjrAQ3mN3WF+KrrH5K9NosYeWdmWS
gahRg4LLpe7nSfq9+UHEARuFnxh59dWzRuOSuj5jEYQaXFPLE2JJvThpxJfGaMakDolm6L5Zsd/l
nxp2CINsqXhxmg9VQeNFHioJocHWk+RXbM0cAU+IIY44tcrjmXeyMS6iW6zpk9/HKv/ueKVpwq6Y
VUK4hD6Y5oeC82dRodnjVn+MS9MHDasqV9ePqWkBieL4BHNNQzz8JZsWVMRZ4l9KOP6fnaGP1+CL
jx4q9DEyiqp/nKtZ25LokhJyXbeR1Sfp0ZJBvIFyluVhkSHvMSyDsOfUK5wDnAZ3Fe0KpWUQxBii
7mxG26WAYTfHJZtMdaxrX39qndqMrEL/okFiAIjCny2fS6Ii0nHyD7jEJ6+yjb3vU4I7LMnz5Qdc
kW96MmznbS6b6R6f0eSLYw3ltuCQ2jDQsK7QScsvhp0WO5Po0Rj7mgJH4M5r7oKEaA6vzpm7EW0l
b7M6kY+maD2SZdtut5D1COY8oYYmy2ILnbL+MMiluHGY3W/70ZP3bOv1FwFs8nGw5d1I7S72jcKz
XM1YS+tMVPZDVmUfk9aVj1hNtMmu6cryhqYYZhPN70lqQb6jYc/CAd8uci08eAnEMVUPHDr159IB
qtmIpS13fqZXn1LXXW8t1tJUy05PdqXXr2DUZJEWORQkK3jtj6zxmo3sbftgrk4khHmZF2IePHuT
6k6JOf5MObBpaTOhGhXVHnSP5gnmZHVc8yd2iWPck2tZ73VEJBussuvPIm/gVUzm4B5LJosDyJXX
X1Rnxx+DOnXpSJYc33I0ZhjfLT4KFte9aGmnzmzY8wHp5nwcNSM4Ll0+bue2IfbBtPtI9bM4pGXr
PgzZsHzTdSnOgR8sZ3Jmgz85Nf8MGMPzQCLFEIUoLabXeKe8A4xVVVg+sWjk8nQ1RIFyJSyNFoeQ
rUF2EvpQnWPe8sPv66J39N+3q676FJx28G7GIebnEtKOl9RLRyc4EY5bP2c4LaxxxSY1xu+v847R
/HYd7Frw86HaW/n8P19nSCu3b4MkPtkwwNhT9YY9u5zqZ2eK2TD++cVWMjO3E++NX8QwBu+wllAE
nt6yk6sqtY9vzHct64Pt7y/1ayHL9J8WmFpcR9n1niKuksCryUzCLN6djUvZU3o7yDfhuHTVuV31
hf/4euuMDWwPLywsEt+RDvC04bWVhQPkk8ZP/zqCSmyhaS3LlS/YZljg/uF2voOjeXZ8uVWKirU3
D+99sT4Xid0FTWefgLSorrBjpvhhQ+UELif4QhBe+K1IKwZ+1mFrTf94kUJxdbjPOqJbE4zw58VT
lbbSJ5m7p77PVuNdzTpOxvgnp7FfXwWugioswNrKMelMfr6KjM2xjLPWPSUdTJ05K7O95/9Rhfnf
rkJDCai1Kgp+YSK4HeMugBz39KYpcDO4kbhp/S+WCcmvFvJGuh3azXd3LFfwngnCcU5m3GTEYGE6
Q9jkCNscsYJx6eppWP7Q0v26f7Gns4fxtfBO+WXgVWZDPI/StU9aFbufjZ7kxUUfKEV6tP7b0p/X
IOR2YYn8/o34dWdBYocYBBtGLIx+eSNwbsv0pSYXKe95u+OKfbJzkYIswvX/4BnxX74iiwPRDjU4
ctb3m6WH7TOXKszT1KRFhANjdV5auL/SXqldawc3ravmn38/1PU+ki3nv7g/DnpWWinjopN0EWiU
BXoAqfvpnkbnj2/6Gz/k5748AJ1Ak2x7gbd6wP/8DlQroRicVYeH3AZ+KIzCwa/F0+W1HpbmUglU
KdB2KJOnkboOVuvcXgY1TPEOeo1Nc1FBxU3M9hu6dYuqcylhtvu5W//JaOzXjRefBYYbKIHQ5jA1
/fmTlpkzZrMWs8ILyFkMD7P6WUwa5yUecSw1EVDW//5JGL++u6tJHHUlJBt4Be8FH4kEL4k5406A
/tS6k2/RP2Cm3n3zG4MjM63jdb2LzLioXqrnYSDzbGNlwXRVrakkQSv9onZUSdm+mw2Zbn7/Af/b
PVk1gSiwLJ7d21zob3MfXbXpMjA2PxWLT9GtO+KLkUBDxye0zMJREVj++wv+8u4hl1vfBqAclige
nj8/BJW1a9FPANVgx2Qm6QJ22axKlum0MsX++cXAjXBbxXvyVzt7dAoB1lbk102MXO9ESSqc3vp0
OY5e0yX9/mK/PGq+GTphe53CcuK9N78pcs2o21ifiR90aCyTrGNl8SLSJf7+Qu/9LRF5sl2uxQNK
PY7095URAYvZ5NbeSAXRpO2dTg/XR5rfdjjgYCTSnmsxgITYiY2IY0yhtMqakRAsqfUYrNR0TaFB
yFAbaZZg0i718+JBztY1FygL1Mva6fjE0p6rnOb4LRW1K6ugKv7pRvzmogjjkHMN5sP7Uigj7q32
irY9mQvk7BE65LmAj75PdJK+f3/TflnoXIo1wKAQwNb7hXrZJbrZDVPanBqEskcfg0FJEKIKtliU
Vuc1qvNP+OG7GsjmWEMEyKsPvQ1p7funVC6FZajGsU8uZn7fGRwPp8aOg6c3QMT1CFcgnVs6j9UE
/eL3X9Z8v0TsVX6IDNHiyiud8/1M1Jaw9xGRiJMB46VYNrrwXTyzZnIdLDj/U+y/ukae25uhao32
EiToDMiuS7KD2c3IFEj4ma96X4AiMjlni1K4udNY9A0/Lx7rqCncVux7/v6dRz57yV8iqPjArDGH
g50Ta3vviBYC/bq8iAynepi7hiTEoSG/NjTdlmnyOAGNtTHM6HMOcIQ4QQ3JKvOHX31L4k/ebHQj
L+5H0IZL43bafiIm9w4PXm3Zk5UGc3roygUXNGXqBIsJnYgwz+kJjrab+qbLGRuj48LKbFPhZEED
vWQnMq2MyB6kQ4xxb6SKZKRekaAA9q0PI/PrRax6YRKXAY/62pDGt7EhIPZGaIL3BYLICobOSZ7e
DfArEsyVFEItlxhDnBkaQhIP+IPSFZVq4f8uyvt38TnkMcgL8zQOG1XzrqWldOYfoOXZGOVG0tC4
z80U5MfE16ZrTRBleocERxJWlqihu29RthQbtDK83ZVR1Pm1WtBqbJq+M9QOrvN0zTGhvklct8qv
MOzbb4S78i1GpBTLd8stexs+hbFCUSOZW+GkZ/wiX915cUY+7scayS4kZFPYNwN3cwDR6MHmspyI
7p1bz1weHATkqltSgHC/mF1rizKPv9ij8ULuNFrlUU2i1z5ORPQukcoXTq1AhxOvSDe2WvMDLCOn
uxoZAX+bnOWS3tGvwq4zZm+sIwZj9nEYmpYQzr4btGipy5rAO3P1aFsSVlBZDjQSpjdm3g3zbmM8
pgSZx5yrBlqRqpFgWj5e5ct+wg/DDCEegzJCbZ+aB6N0Grn3M4cFhokHYWFa1nA2vNUBYPasviVx
gRpSF37pyXA9az6TtDKRQEI04fQj6Jb4zl8GNJtvEJwjez6MlU7Ggy1M5yWDyhRvW2LHEQG/vVZw
ESQrlHdm9Czhv5QYShKM6GAkbUxGCr+XU1FFZodqIGpch1WkfHdVckmH+2q2K2ZuibZ/RXY7DrsJ
1d/dv0YzsChfYsdaC4nEprbzKw8JpSFWJLYBng9rTCUPEzHIS/R2/HluD8iYgl15Nw7RzEuY69kk
diRn6u0ZEQ2vaVFrTBrkbHNj7XiwrZ0IzCS7b0vFBzF0sBP4CmZLEJuhpi/95FnaANDj5PnVr3CP
vXUmaTy4QpR2RKR5Nn/3NSYZW5TQpn0/GzUocDpTG5OmYIxewXnMGCCtCPMFBt8E0CjJb0ztzvI+
UZjnpPo4TVdBT5bZUGsijGMUCRFbuCNOsmlB62cJKLkDQVt8IAmkXKdC14k7JA516nwAMka1YvzX
if9/c9I/zkl5a/52Iv3qWJGV5fe26l5+HpS+/dZ/BqXBX7SZNA6MQ1dZPuYS/yEBB96b74Tu+m+z
0LcZ6n8GpcFfuHnCGIcotrZuHofufwal1l9riJiDZBfnwYC//I8GpZCHqET/1thAI6EJxhubhmH1
CXsTCPytNLYgvBe49OnnUteqVPWRYUPtmowyJqfFmOptbltdFc7WUDe7CedJsuvqziJST0LPLZas
ZM40t7cTeqSgChU0zU/TIm37yQiorjZja7wmvpk8FlPvRVniOp8G2+5uSTHs7hbcceJdVsFDZiKr
ebfJyP8kaHQK6r0mUhzVO1GeYSEsqEede9l01qs22vF8Zho1+QAsZncziMAuH6087r2blpRlPeql
O/YooAqr/ybehrdmOzEbW7koAkna3JJNAMNlYzW6hUzb6p+RSo7Mmvqh0G5zK4PPhFDOq3c5z/Yj
PlCFG1kmct5tLePs0UhnNHvMvwjKzQTwqu067TecuNRH1+7NY+t16d6cxDdJXb7NvCyLWl1luHYD
6++FmT3MuZXfuRCOxIF/Yt3OqDGLTTdZGdHlFjaaDRSwbWdoLxNsptDXRTEeOS04KMrA2hIGEqBF
9MnYBKhUznahzbwaunRuh4B5lNH1nnHsg0DR9S9B/LQUvvex9pz4oelm0z9iMGBpG9HWjjzL1mZn
JvZWfB7GJsVf1PSiHPUM96AeQkUO5MkNKnnuao9BeF+MUMtcugBw/nk8d32X+JGW1OnWy9zlqsrE
zvR9TLj8ITdcLBwb0CKzG7GSGpdyA3g0pGQpKrHz5zg+QAQ2P9eLNRfkQWvLQyA9aYfQtb3sYGu6
L5+wDO7LxwRGoqdve87YSdsSrRi07Z7ZyKxDaEqckkwbIZ3MeEnapUl4cuQmO/hVbgtIP6aq7Qtp
6eN20mM08kiej2DXV59o9W3AuDfK82oUUeY0cLwqVUSpG3SolbvWD9dQGhJCHXPcShJDiYTx8dLX
vId8cjaFYx6Tvrl11lTnZVxCL6sutloUBp2ED09FfPLycldSmT5qWno/QasKGy6zS5apC4thfjb0
Ebq6l8W7eJg/gqa3R0UA8XZxlbhRhaYfa8fOd12szFOAV1SYU85uWw3FamFP2ckGStqNkLHOmpyX
o654NU1Xmo8BcdNl59uRMhIvFGmnIfkUw64qva47YXUpjlRlrw3VxKnJ7ORMFFS/WZaCPKMaMj5G
SK1d9zt7qbk/mtpkhVZGidICDR2iSIn+Tr87i/qM24CAFlHV2MLoC4KmJvcjnHjGDbKe5IZEUmwm
s7neK9zVu0xrQ6PKjJAxQxzZjTDu+PTiLGDrNwweu/oIwaP/Xq8CaJ+QXwSE6XggIhxzBg7IMlm6
Q6UUqlDno7LkNfezm8WIqUt7PRLm8pC5JPvqbXCCz35tg+xIo2JufH3eJoK7n5AL5A/2Y6vU3p+n
W0HMKJTyfto1tey2Q8wwLYntJwhh4ANl0W6MQn6Xtt7AqRxd/CrS/mOmYeNI0HMUdES8KsbK05z5
t3YNe0sURMnpaDhCrDHte73HPKKACstwdBhZWzWucjwPd0/d00ZaGkCQa+TXxcOdiiI/OBFNTtZR
w8SMbB9xSYNOHFD/pBveilWdoO4HInw1ny+1VOVl8m3xItfdLO9jr0ax1Wrnujbta2Yq91TVXQrD
VlDSQMpFBJx+1rWWcsacfqRdYRzQWtCiZDCUiTfANJjB5Qk9lrVt2dbvobLXYbK4wTEX3jV2m3vG
4PqObcI/V0IbvajN3e4T+0q/MQcvHsLa6sRFmP0QqS7v9joPaqdXqmei5aRXa5qC22bSYTdo3cYW
RHgnphkxkkPOXOxIeE1DPOA94k7aa0uiI3cIXlyvi52wcouPV9kvqZ1dcivldFAEMuUG+T2ie5AI
/HdmscQfx3y8rTXVRBO52Y/QWh6dJACf14aXdgk+u4l5NHvHZR33NdbFcgpTc9xBwTtWrtgHpoi5
i8q+mEai9qPffC2JHd46zdIe8Gd8qEkvYQHnTDKKVA5nR436JTWsax/UN7JNn9yc4HJTLlsdl8+Q
nXaLH8UXOxgZvdpOlK97aa35d35r7dsMot3Eo0O/PGBTzjbqf8njxPgsSTDcNJbHq6bZdKzecIvm
d0sq+YnuuNs5gzLPjSv8UA11xtg8qNIon6W/R2K9HNOqO+AYeBqyON93Us+iBJEOo0ptx2EmoyUO
UMIixKUttHv7q63xvEic0/zLvOj2fQoZl064Ubeyx6xhHodqC9s3fa0n145Gs7+ZMrVqDOSjYQ+H
Mq5ug2HhYBUBHhhN93EAB0VIWHwdppIoqfmz8HK5Hfg+EAeqPEIflZ2H2TpCNjF2MHlJ3EocZ7lM
Ds6baLpVvenpws5O5iS7WbPmsO0T6zmu+voKekQGvMZwtt76OTvTUFjlXaINiI2rJnWjjnOtzjDU
nStHbPBtr3dlX/c3ZlLGsDxMmpdez8LY0h5TbVyP5zHZVG4Qar5zGbGoeoKsUX7Qk3og5muWNpLg
eRH9tRSafwzafDlNg/VoT3r9ih+2lhziAm7EzvFGqw0taWCQjiRkHg6cs+Z26IKvhTbcGamH/Nse
u2vrlHdjqWk0kCQ9z2n/AReqT21jNTuyhKuTWtxPfovl6JTlJ1OD/AJwOWzMUqovbK/2YUQI/iIW
o9nCg2qORLmZW1EN6d6Vbhb6PmFoRW7zZdvhOUjw3S11X7slYTp/wr1lDDEO9X+4ZEZsesb4oZNa
8qXyvfmjN2oQSXr/2cqdOir8wnvyvCXbaLGrR7iXiIcyKXX4FICngYcRomXhaTPZ60vEAxOhNVn5
TjH/5r3m4yV0MNtCfKub/HXWNe8aBOXwyWoHkuD79ILfi4OmnyPbE7WBFDzDR5+muLHDWm/kGeZp
dRB9D/m1LZNbw5SHLo/zSHO8esuAo7pCjlCkaPtpf0+0tn9YPFd90pbgQHLr9DBg+LIzgizIomDJ
s5uy676p3P/K7iwxInKDDT1c/5gJ4+yWVrCvA8wsHEheW7w9OCBorje4Yw5R6pjAL1olTJgWGJoT
laNuEGrABe7a+abAcOUAuXnaeKn6KhPSqPpJZsZdXQ/GRzbIFsJYb6EPcLsxlXu7TOBVFHbO4dVq
5bNidHlO3NnZSWrBp9WuYsa/QPqrYn+2PiLxMV4BVNxXOyvTUC1dQrpHimkFsPkW3CvfmXjFwHXC
bgLTn5MHUzfMeuT6lvkhplGxeG/Lpo9PKaP6gsoDt5RsSFLMYQ1wyXMDR2KXF0PyMdAoRI1bCq2o
KIenJliO6Oe/McZy96rGr7tgXrbtcc6EnFKZ4TI5QcghueepnRxhd+gGUH3LqhKwwvsvQ2dj8bGg
NixrJFSOhPLbxIrzL68OqV3W4RzXXQjPTR4siAZh2gjsDfRxGzfWRaTCgiZE6qdEA3fO0gIaYce8
KfcCaGbpTg5EyuPGae9147WXKQUTfAiCD+NHUKcilMrcxJptYdNT47PvNNg1iJjh7VxuPYX7LcT6
qMB7JmSwZkSVVtYYmQ0b+EWK7SRzQgiUQ9gqBNFLnn4ZA9LwKPB3us8tLoL6EVV4tcUfEGZQVpyJ
R5w3wvAh0U2UhnDbbImfUM2ZKKtjVdnXAHLJ3k2sr7LsH2HVOB80F11TQZ9ids68m+BBRk3dbWp7
RuNTO80tdPJh1yya+cTQjWB5WUCm71oAFFNw1M0E1Qqj0UKrghuSMlANTVGBrBUL0qYaRhQ8rSir
4uxb3hgbY/KQBUDe3E7SDWcd03538uNHz5A3+KnYl8bG4qlX5Q+K3zbM03ZriKWKUi03eaQDVMc2
xSy3Lx4bW5DujgPTDhuvYIsGrKTo9okmhjl/mydsLjPM7l2gO+ri+vGr3jZ4v5PduE/HfLpXM1TI
oHWNaJYeVY+BO4Nei0s5zf3F1KuoqBR5i22zYib6fMEa5KQRxYThSIWSYBgYwAfeeMPU91tFvyEN
7RkJ2EtSu3vPaPsb2tyZm5HDrFmOMfqjLay0vUx/aL6C6u62+o3Rivqg8uaOcMhzOaVsj6nyI8gL
+q6uaW8h01l7qxv2ZuUYoFXi7EO2oE7Q8XLyHx0vRR2ULS+T13+N++S1qnLWT2Xd992tV8WP1bB0
Ie1U8kXTkIv0tjx22bJEieXdLIH/2a9xwwmCap9zOIZm4teXODYx9Ch1A1ldfS+IfYi0VuhR1y9t
FuZ+omNiU42UZ9pd76rBD/NiWjgSRMzX5SRQUA/qdDf7pOs0rOAvyPq+WznODFY8zmFqmW0Tjjae
VmHqFM+yEsQmZJlREA1k4kk+VZakwKtwPzLTprwfoVUeBm1Sq9lUvheZlqAAMhs9jSqcjp7N0YCm
B/hJk1Orx7H3JUBnOhypqnMM3NJybwelvavnJTnj++XuiEV/QI4Lo7oKPgR+L+7KTDN+OFnbn5c0
c0+15TcHU875qa/ieeeMdvNglzib+I35Qg8vbvPSpsFP9A/YfQzR0FbJDQItK+phsN8CGdtbJEvT
3qqwcxMD3dKAjGXXMdXYNFlCAVDC+Sote5PAG8Tqi3ld1nbJBmxDY7xF3q9NrJtbC2trpjL+4EIT
Rosyv/oFMHxhepB2JXeMova27HGEb8R8JCsD2uI4XKDfUVa0KUTUPPiCGjjbKN+D91mkkHJrp6QM
apbNmPPn2wArId6dxJ0o9+j6d1jzEnIwmXjAgGGmlS6P1I1Hryhhasti2K1Wu1t285lH75RbiXmb
wK2CZsq/9kKz97TCIC7WJJ6HPAiopG09v+Wo5hQa6RYucxuccQL3w5qcko0Ze05INGWkAXmHlWEq
/LtaHdcEmR3a3DaipqkF8Qytfu5y1Z3ayvqhlv6WtLkmXHsLc8kuBrv7dlqSAu03j7FCKSKC3Nwa
Uo6RBqssdKus2+Twuc+jLe7QOZthXhW3ies9VX7Q7qmvFd75LP92mnaloe8JqR0wX3PoZUjh2PU5
EwUN4ibEx+77UtUwCbvbGfw+bOYYhNuCE6zos0yrjAqtQDXXpXw9CVxjtRHcYnZlR48POG7DB89r
h6JlPo28qVG/Wn/rfcceSWQK2XjD6+CJ18xzjr6t7iaY10ckjeaGFvLMFv2EjXW5s/tpS6vFSgbl
j7oBaRVvg34hDdPc+9MIjLJw6IL5wto2rthgHX3Rb5fBzSOl8A2j0VnKT8rWgE3GcfR3Jhgze+fV
nJOZbzR029wd6bz8ES8O2sFO07EzrsMeRGBjxNl4Sn3wa8cuX8uuCu5FovEgfWevRpVuYBwujzAq
7kgD7HB4N8yN1eq7riWbyG4agQV35WgbV3pzSIMjHoo4/e4b6tIu5jn33RcEoqDiL51R7PvO/9EM
c02bm2FoZSwiaotgo0QZGaIWG+xbftQd6TVSy7+kSku3aoX+Vy+x3KwqQBUfrGQRQbIpS7CA1Fgo
W/AkE5W4a1I26KjtG3eC5mt7H4p+ME8aNX0NrRZx4jjQlA9qbvhHnOQQ3gv4n7Xalu1UNpsU5fyo
3HNdGGdc9CJXTKtUNpf9DhQHBo7snTBfDE9xQs+qx55vafY2jldBiESi+X/Undlu3UiWrp+IBY5B
Ejg4wNmThi3Jtiwrbd8QsmVzHiM4BJ++v5BcVdZ2ttTd6JtzUVlwWimSMaxYsdY/XOSQVN9HRDW1
oXc4BDWpcY/C00JGru4spIzkoY5Aex4Gq5yHrUeLrT0K7gia8OGOKOX5sdO7m4YxCpKOmgMsYftq
hALzTZZLWCqE7WJJxeK53fy/Xa8/+9Ea4WX5f8wv/k5yQZzL1P99+Uf5/Gf4wab6/eIP6BLmSn8Y
fwz69occK/7TZyax+cn/6l/+UoB+oxLv0Fd+rRD//6oHWb6owj//F/9U4nDRjA7BE+AY4dl4kFBO
f1bicEKITLBf0ADGes0Qk/5FVgqdfyAXzY/jGPas3/GvGnzAXwG6M4V9WIJ0nv3/Tg3eiH38VoE3
r+PgTIaDLckK1KlTFGEUTrquR9v/kYGhKn5W1C48ezcj9tArHKgLV98XFTiLg9T4dm+l1EHwnUZ+
11w5bdD2bEjLp6lsImlbbiDu4TQCZr00xBO7tgq9HfxOrAJNvCWl0zh5U+9PWw8dWHDo+DHRrMRe
ydQjUrsDkZ+hdTDs8TBNsRH3dUwJic6SHURnnkzzHsHJvAjiAabeYkXJoaES1eVbLbMEutJvE/n+
uRHxu8r1U//h3/0JsGSAilxcavgfV5M/MJYtCWGr5Br86OQ8xdWmTsPMGID7cDau4zSIeeTi5E39
sxdDru+g1cS8mpuh1khdwpnT5dPrr/QE3nnxSiE4RdOcAVIEivZUSwgS6VK3JK+PTmUH5XXn52l5
ufpjL3PEJESOCGUd5nCgyZe7CEW0Au0Tqq9215YP7SI1EpHhGFh09exJ2tzaknSl6lrRT5Z7Rc95
vc8GkaDcIVb4pTfrWjr8WB37EqlAzHPGMH4Do/IS1uOHNoNMjwokKQASwV5gkf7WBkoyyg4W4rbo
I1pafAxIwNpbCC7t+v710WNH/b7aeRAeE8baI0DICoO8E2SUxnc2XkltHuHvuTSTaKeUPtcdmx2+
eOgLvptlG3gZGp1BZSmKlmk43ZZ58KZi9kuMlvlkD3g3JaKAK4H4w07VwcILFc5CPFIBGcRNQNqg
KPjXFujpS6D/K7XB17/9j0EOPOyJ8CJEtx5VoFNve4vSTdhit/m9QlK61btedxZCnFO0ghB941kv
kUDm6whcKL4hGgAEm/D3ckLdHBpGR///cYFVn/s/XG5VWXaRdCPrLm17M8SVFlRO3oAg/fmRrCGY
nwIIBuD9U8cnb6jkEBel/L5Q1+GEL8Iqmm4T11DI3/jGE6U585H0QV30KAKXFUXe/PIjudg6mIO6
9aOs/KAOz3OImZ8woSNGbVWIwGX3bonXxK6v2hydSnsfTFm53hcy7Ogi1BUBkSSPxht5UgEGwt9m
IBmrq3JKh0ifj7Pv08N6fRH8MTEBQKkY6JLB0KFca/7+t53mxGXkLpSQvjcAhXiLASpJ8XNytBV8
btuay+wuqacWtdjXn3sC0mSwkFijyywiG1Ao8LCTByeWYy/dEFjf1sBy3HWLsXQ+ym0Yob9obx0o
hkiNsk3K8EFjxEExrx+GIab2Z8EgucvrdR6aTRYtq/qWNkg3HTy0b/UxqLWPGOzrb8u+OAkUvCBe
DWabxJEbOadzG6RzN9Tj0H6jOoVzy6aItFrfS7EMLKpV2ynCvbHsJIQViPDsJtn4PodBI7QmWMal
n+rvLEAIdFztGRmOP7/EKmFy/Lb4+RyA/aQjukA6TcVnxNRiVNenmtRMbSaqecxOMyjBMdx4zsSM
ZHViQrQlgXHonYtKHyq3WaeWL7hoQ0/Y9MuKw9LOLQqPIG+vOQ28g+v3Afu7z+Z8ed8J2h0/aE87
pLyeSuQKzCaJg8/I77I0EegueEcHk5+GokQzOp9L2XYF0uNiqdb7FbTIdDcNvZhuJa5j/GzWFESQ
TQaUhzlzUZ/g0cZDvtTbAmovGz3BcZWPaQ39kyJ61ogmQGygcPlJ4eQJP5KD1avFWQB6UH1QwFU4
zGBDFYRgSWkHneoCSsd0Z+VzzI+v3myeZqV4Bt94cZn3Xyj1BtN54qN4eF354NrPZodc/Ejqr8fL
Ee0m1hLFJRP58il39DGaJKUf9MOQQ8JTMEpcdlsX9Qr155ZyYFme//qAgEIfn9pQWxPFzrYTiwEN
7IblJ1GJJ4hViE9Y6BZJGLA1HfdO19xHuM9iTfA8CH3Xg0328iRAnoAl184LgKY1YAxGL9c8euky
gqP2Wr4pfR5VvyxnRi4AaMUPzNwfS/RWhxH9YCeLzRM9KyRr010iGJZOh+ju7EyNnuXSxopTyyth
QMt9kYiivkUmow1DulhgGmk9BYXLnpqaOGbVpO5QMWcezQT+qyh0kvCgUlSLvUuLLq/+3tfLxBi2
aMga/WICI36JUQUumNtWSJ1lvkDkcALSmq6Nyd0QuMERb6eRtzEfUcSmlN173FTTfYsgMG8cuhNR
YD+s3sTHtAjK8CYDUvz8KY283psuYzlhVbRrdeuzFVDniviTlaqQs2twW8Urab6efzmj7M7/+TF0
bwHJLWQL6qgvWSneinXc+YRlNa9X1Hlk8rZkgqBzI/2I9Z+PFCUoznsaObcNlyczxv1EkePnuMwj
w7lGoVlzFSmgf14oHGLDQ2obx7+tSa2nuy5q+GfvRAhb0UZQxAZSx5UsA5Ao+1yDyDbBI6Px9FD0
3mC2NKgVfulg+8CqNoEkb2w2MMO96Q7ld5dRyNoQlfDzabGBJV5PYO34hf0gB95vJRczq9rL84Eq
bRkb0eUlqoJlgJl2F2cBeuo78GuhiUxY3hfrQdjWIUBEufMOqtSpb+9Y2wDC0snu1veB1kb8PJJA
X/19XM+YJ5IozK24EQFC8Ojg2arqEVrC0jt/14KsS+AfFnhIEK3ySWN+gOexnJDeBRSZwxsc0K2W
26WS0pqPZSJD3jGxJHPT+xFcmIeGZjQf0ySFTtuPcd0nfnODIEm8UPKyQdhWewIx4WavvLTQ/Tbt
xjaOgbWJaEHVzBUqO6dLTRcJcF5JmBXf1zmw/MwEW803x8VSrsiaD9mSZelV2WajE96ohfsviydH
YZmVqGbdA7gBEsKf7HGRrKHEy/syPbYrarAooLtQ0x1gHB6hUvYNo7SrS+ajAeNpOSN1ilm4hNyi
6UdmqXGA5mf7VtczvyvuUcIBjMfgs3LtvEvUdLBVN/OTXGF6/k4NiYlLiOvVywda7iYjzKhpE546
fxGMn8ososPEKLIXHFdJFhR9Bw8ZXWa/12i2wS33z6MKbmV6BLI58mjfoYfQHQiXHEfUTEJO+TpB
Vx8fTJQGGASlxp7luIgA/RYO5UETH3SUWf67xdZDhzK/rgMf4xPV8EkASdthA6bBpFi2NZf6ex0h
mnP96x5C1DeDM7e9h2w4NNAIEHgKb92z0Ndb8fOhN+iluz6B27X3bRjIH5N+4ePzlsNf7w0pijcO
8XJllNo6C9nYxbiSTp9H0AUZwV/Lus5n83foAoB63aIEbxJn0Vom3EsLq1bjQgMnce+FQzwABNJV
SlUltNKcnetHSYCM2Jw51CGRlmuKnYzLQVmUhhwt4BTP1fDRrpfqLkYRrmANDX3eX4qGks9BtNPY
fe9qzpjjkNaWf53wpt62beiFf82JuSs4oKatHn1gzsNt3Yp6eJhXp5rfrbFV2ZvZqiAkdl4wd/jc
IntDs7OnRybHwzwH0XQz9FmytBtR2zXidxXHKoJWanK2PXM0EOTBzBoDs2YaKEGnS4mm0AZO0Kyr
jY/0nxtvusHS6gs9pdH/KCql/XQLsACG+gZGsU7aTRfz/QnrNEnVhco4ySoIz9W8rjuICqs9HBJ3
hde3sDkwXFDl9WzbTneY4jClj0aCtt6lBbJFHHxChZdS6zHaeL6ijaUdIpymeKtkvLNaJNy3hk2I
m3BQpedQG9Wub+kCQqJtbPvMmR20fpMOBKDaqLBaEbVLvMB631Gb9T+Nsh+K9sxGeJxaW9xiKX23
gFpT15ZUjXXrWz5oeNWwqkGzCjF8WmGgN1T7lAiHjhpoAOppY09hJ3YxQMHyLMkVePG19fGM2cQo
8brIV4Gy6CNkv4qoeURfraX9DsJE9z/iIkDrbjuGXRuiVSgDZZ+pBK3LaDeWdlCJs6SGRXgD7tEq
y7NJdKS12Y8sAlQX09SLyhFPGidQehV74QGCS28Gl48p3v/Kvm1dJcK5ndO6hQuACbY5ULvaq7vg
06yDrvN3XTIPgFxa207JUdBmQagDONzMhhkWbXLNxhoKMqjBWyZzrMQEEjZ3T7GXs5YDnO2Q+cJE
uBpPM0JJDhrYSQ6Frua0Mh/WzdFx7VEQUFsqjxNHT5DVBaeMalBthWYQAuFKDmPQmuwPW0RzcwhR
HONttY+RcHw29nUuPsN/BXp/Bh45LI1nqKLW0I19QJgMpCSzBznBKJ35bkAWPNvkbqi665l25LGI
MJKYj9g3JJifeLVEwx6NWLF657HvVqREuJ94xJR6rG0+lLwEbdVtENSDCYgYgnNGzxDlSU1QeVAM
UNeE5uREGnzhTYc0C3k20hBhu35EORF5nW2bxECluJi1CXtJBu3A+2MOYOIkXIeKH3ELJ+aNmgQg
1fAAHcHkq3EC0f/eVVSNv81z37QH4RZhc5W2xcSxqLrO5FJNF5qUBUSVGSP0lYVyfo6W1GW8mytn
gi/BeUjdYIOPxMLYxvYQMPzEcG1SpKdyj5C1OaV+nWC+0zKOJZ0ZIpqIcZRvoPsnFgPZpX5BP0/n
NZeOarQYWMJMYd5glFbG8vnnSKw9W2gzdmiQUR9qMn5jW6PR5+9KBwoRLA6rMksxt8kDboN6SYLP
aEhQe3qeRg5Mx7nn+jeqO9QTFr7YK2hpD+ejROlkuDGCJnMG6Lawk5hOUBgUaKB3IgVZ6pOOTndr
CN8m28BlMcWnYaDxmV3g4GySClsVOSn47GpzkQe5z2Kpqdc5yzaf7SEEx0VZn8TZpQlBBGy7YcDd
qUvlFL1fVea2+ZWAYsD76NU3+8Cjc8enTig5THdgUM0WgZ9rCl4NXkdyDyrfJGoowpMe9o5ZYF4y
Iil41rthRZ5Ns86crtk0pRyaI7QB/uR5HVmg8AaTbyooNXqboOVOZm0zAsXPZIVRo7f8e/PTZCXD
+n6uopDj0sl4L3ebZaFJDUsxpiaZ9zrzts/bo1QB84KlJDyxs0ES+Goajd6Ufp2iOYWFgCRHifF0
3bMWqm2uyQmKgz+giIrMa+PGzXU9O7RxdmklI2e85BfUHknt3GrmdrQmtP32zTrwCXYHS5hiBbrT
xS6eWq58aRjnw8M0jDkGD7IcO0Vw0bPvXfmzo8BCJYHLOqtt11wCiy7gxmY7i5kQ6cekl1w8mWel
g1Ufvdnl/iTCWC8I7bteXz5MmbMwKMlz5iNTeyLXkG008LU5lB0Sg183YgisMYnBkqY2t68m7emK
H1LuLMNeW5a1fPemsV9h7U22vfXQxOM6gpZkKq3zSHTeeCfWykOF3Zodxh8ApLl0hyIyWdiwOOaS
jzaNSeTTrmV9JBhkM2uqpqALzCgC2IMS/xQ05Chx0K73jLqJuJA1uO5d9GHXALTj/sByEgGPp7SX
rCZUdsRkcQ4UelHZHpsslv65E4Ho/q5L7FO+P2+9ZkJsHUyPVccAi3WPCnS/U9MkzcJoZlM/shKs
r1iSMOZnMGL+ghIvAwJWGO3T2FIM5OyEZotzW067a4EuJcmrnosUGbJmGT9giLJKtPQWAC+RdLlT
cLBZyG5xCVQToVNUZcuviX01GJMjkNXMJMo/RHFAPE+3RnSgSnZpX0wOQYqEfxS0xGaiM465k7kF
Pl8sqmQ1L91iZaVTmo1Co2mjQK4gWjxFBQudS5LN6p+zpmFKc2c0rz42cL9q40uLC9jeQiqtvA7B
yJofXDUrCvUhE7AU02ihf1PKHEoA8qkY+iI17DXlA013c0PXz5EjXqRJdGuH5m35Ro3rb2pGOBfD
j6ChEwYQw1/W1qKljWbINfO3BXQ722nKrCoLdgCnevp6dBP53jceeVrupEyFSV+A3Z1vtHFP66y6
a5rIVkJ9C8RsujfPS6OCB83R9XpN7M9HoZptVI9Nw8goT7z8OjdLuxWkZPst9xMTn1rhe5D6F4I1
sev1Z50Q3iEMUjoOYUujfYJY3x9dKWmjqzxXpfdt8WrEno5jVrusxED5GdswA6zJWQj0hqABID9A
m3qcqj6qtkYkRdxQhTCdDRx9TYUHjwMTa3/1Powuj0mRwkByJoDSm/nT66//x1B5lIVJbGEpcx13
T1mpy5DUhj+AaFzuLLwHB5S5FnK4coV6/VF/rDmPwnBMK4hOkAt85mRWSKNQCyOBeoizyBv1eQIN
YL531tBsEZGk85tL7rSFAqLICYWLPiBVU9c9dcwYeulFKfX7h87PTIxSC5vtPRYX5oBwYePhwhWT
75NMaP78o0LTY3hHtKuDi9e//XSY6ZoGgell0CYNHOd0Rc6NWqY5Tr2v1CS4Ouoso0oVNUAY3zIq
OR1ltJptvhb6NE+jOHZSvC5JDCPPKZyvY9OG5bXqKnM1zwtuaudT5pqs8fVPeylpQdMEuRPKzjR5
4VqRNJlP/61Mrwpg9dGsh69DQ58o24PEN2GOoIgt1jYZ+moBspCnOou3YYl/3Vtq2/4fgytYxKhO
BCHsLD7dffkG3BLR9+3C5muf2RpTPHpZa7mn6pHFxdlz2jINmUmNIXKa+P2rKG4FypS8aoEkfHYB
+d0MTl0EpsRD6V+bjQhbjdvCWiFujXtNObeR3EWesqJ5kzulIlqHc2AOy0mPCIfsssRm42+MJju5
iApHikfOPCwQgQBeNAVenWXuqouc1nIEAbm0zH6XkzRpF76BIbcYwy5gzjB7IbcJpWeO+K4bOl4r
fC7QS1J7omYJcN7UcCL1lPG5jkmWUXosiCQ2loOMP0ZZA5VJd1rQ+jhmTUlZ9vX5/2PBQaGHrheE
gKfQUDld2iM3i8yyV/0FUpxHzpp2ylyB4lWZDOBXyfr1R5pI8VtfOTShFn8mejR4Bv8pmUSjTKte
RjM4bWFqjCOYY/jhUPdK68aWNm+w8at45BK1OIlJCq2qNm/z+mucfrnnwVMkciIewj+iU+2KRvTN
zFxmX8qW8udlXg+q/uSWsztcuVK9Iel/usg9Y4zsUSkSMB4xQzlZ5MKx0xwyjPw69V2x3gdFaJZF
UQBXeUs42z3Z0vx2lElQhBXhk3qFfZIdpPNiV1UzuZ8aqexol1C+VJCwKKNy082LmdMBd+a15v9C
CjasywUj4nsua8EANI6yLiUYrjymf9+hJkoe6qy+SdTzlBsKemHsiqzFOY6y1mKZMkCkALllF1Mk
TJm4rOmO3CFG6PFxVhlwFqXIkJiwMtUmXnMhKJf+ApZYrisIGnbqX78+uSfjzRjEXOFs9qn/ZH59
MgZBkKoYV8TlE6IH5mROWloVSAjOLTfn1x/lnaxnM6cELwHgAo4rcfQkZs9tR03V8ZO7CA9s8ywY
BuIG4XKT6o+EekLQc+8duqi5CaIkbqqkv/40TOC1ci4INoMb+KGpZ3IX7Ih0bi3xnLmwSgj465Vk
qwo6WF1dzmfaAwnn7ZGJ43qMTYW5lvxq/NEtMk0kqypc9s4a2St/N7W1mfA1KHiK9dQdD59LExOk
bQozVpCZmQRUnfIfhxOBH6/eITeF5V8tNHYka7eg58G5lyRUOVA4cJC1fMtaLXo5fdAbfTr5hqWL
QpZn/yFD1PMFU2R3yfdq8sLPxdAE7sGlPXqOJnfnU+PP1CH1l/io8Z9PgI0nzXmNPOj9lObIHDTQ
KGmaptjHWjpCxhWpv08J91f5HptQSJlZNLnneVx8qGm1fZ86X0LoG1C83dLLEe+mIEEHFSuHa06k
DIos+NVyBxzZ+2uljzxdJgM82k2HYre/o2qIMfdqKS4HFVjqLVi39z6nUnnwkWiBxjRMO9Xpfk9P
vLrP6OFfVpVLl6DoFOW8Fq2MYquc6iuoieCoUdPMN+Pa2ygHdUN453I+P3RZ6wQb9IMzShip4YMW
TXOHAsF4n3sePIjItvwGz9ig+1KOsXxEo2P4iDGlJC1KxvNiGQugpb7utg39ogXgcpxbm9EwJyrA
/GqGr4drTlH8NUYC8GGUYCer5qG9gwZEScx3rIxqn+VvbWF/8JW2v7laya8oc/qfsjFAo3UR9bEM
Zb7H8zY/vr7JXgZrFgRtZZJcmJr09EkUTvYzjr1l2Adp88h8Le/xBG7KvahaVTBttvj0+sNebujn
h4UA5cwxTw53mpEkq09qN8TNo7DDGozQYiM0QX11U9fl9eR7I/e/tK0/0CIMyzfysT9W/tNngtWh
ZUMQP4VNjIGM29If6scesGgHtapDqqP2nDdl055+07+P4aev9F0X4EEcOxzIp5fIBasHOIxZ9oiS
HnsG1jdluZYLT75bsiq8bVD2u81lAo0OunXc7aDG5xWKoYHYLZUC9gVYT7wbxBBfNvgsfOK8BalP
XVHd1zXJi6uauoPg4cALnYrmZz160VVDefbD5GoX1xfuqdBjHYxLcdN559WGz2OFtaB6U9KLc2Z8
jO0h1o9FmypaCeOAM3JgP9iL8raoQXlv5EInIDyGxKQBpEGMC9RE9zQlcKxQLn6k10d/NIOf5V4G
lL6ozpd1eWgg+n/x8K/fjVhbojc0WOIcdD6G268vv8As5hczExqwpsGDIHLEMX5yoKATjggABeNH
1MIqcMUNXJAlCsIYdcdqVbvJrxHordUyIkHd1XR72vq8pW51PXViUoh3pNa71Un9c2/VFM4G48GX
U0/fDqV1nesmvNIeBmde7d1RA63etRaThh9Tv+jtqhbaLkUr0aLt4vCWtBFDbjSjf2pR5Dde2OEe
SqX4PE/b7l0dqErt2sTImcAV/mSjxPLBaiDwQrBxDIBbzePGA5N7N1cxvuNZb/MB6KvEm0mltACg
tcKvDjkTP/qBFV3lmfb/cqhqJxuaDsHyRtZnxu50bFErIwcV3GbDU9m4kZIw8x4mj33uBzcQ6Ir7
Lve0BqDf2DfOzF3ijSc6L4GvrCrsbAzqFjySBwTv1AnMwdlhgJNU/AAtjhm75Vk1OYK2jhQqiwON
CMD3XpAOj51nowGQLuoqz2P7gzXF3uH1pSX+XFqkmkYJI3JDkLinIvjDXGNonaL3kS40GLi3t8nX
dlihG/S1Dja97ZZUOOoWjRsVUCvcwd0OzjPgsDvqJHGM8ruFQMvQivBzrqrJlH4poTeWzK5Lkcvz
3vOWGzFm6UUahKmPkxcCjRvksfD0TBGyHjcDGqbbqF6D7sxiWA5Fqaxr9A1xUqKUYV0JmWmEs2eO
syLIO0TyOb23LcpXV1CjaIFbHqQ9WG5VA6Rkxhpuoul5H0xcTclF5EflLs1FVlce4hIhcBlWIu2i
raDq996L84aWK4i6hY4mfSWF1HgK6yfsrucOoQVMTzoBrjZyW+cCcMo8nNlQqP9SQ5t/HptZ/fRz
FxVpCaXurcLXn/GHlRIDmgO6Jpif05DsuXRCy2Uuf0SC+gDK9HHxDZSHpmvIlHGnCh9XOSYXorG+
aRRwcJEWU/eWjtvfLdjIQJA5+hDPpTbw8kYOUkrWEtP2H0ktcBR6mhCkxrLqKq+EOtjrFN/1kJkO
+Msn+y5Oli/oRiKRn8nVuXt9xZ4U6J52Dxox1JYJHWAtTxG7WOrAxUZ7/Uca2uJjLxx562K4vAsp
7B45F8cblBbVZec39QVUUmicTchBBhMIWaUwiwAko1B1lVuj9xPkfB9sIuT4P77xln+kDCGasV7A
FgczzaXyZMgQvtV13PvjD6reffqJzCKQ2HrDxBulPd246B7RU5KrwLV8CNqf2WqH5WZN3G4+89Bi
uw/iKr2yw7n85A7+SIeEU+CAvW7FcCPlsPWRx/i13v63GRT4pIB6aX+ql5yJJx7EvwkV/x/xLJDS
MzeO/9wZ5q9cfkd9PX9hDfPrv/qn4pHA9VS4pKVIzlI8+V3xyP0HXAfA5ejggnh68lf9p+JR+A9q
zJRPHf6GPBZKxb8Uj6BoUIrmxiMA64AY/2+xLV4ecwDJKDdwc3IpaoOBBZT2cgtzs8rKMcjE8Um0
jKRueR846HKuWiMe9uS+8dsAvX8+QX8nMPzdA+maQhdxMDoXT6jc3+qINJzdzu3q4EipnQbjhMLp
GmOIIqqoP0+1dN4oqLy8EDx/IGc440UbJPqjehNjViNpjvjHsM3EA2Kvzg00VedOBihwv/5pL/f2
06OYauaaQjR12acC5m+fNiC6mY6l4x/LekYRLgRqSemR/FC4KVLK6xrfh2WBx4qxmnj90X/zlayk
gNXAkYCX1sk0otgJ0M0a/KNEw++iiTrH3VhBAxoMsMlb+qoncf/pQ00zBJIQdTnaPSzO32vBC72/
Olxy/wgKjweF3cC9gC464qqTClFpb7yiyy6RfEGiDnbtJD+DCADSB/Hf2tpuE7+ht/zn5+PxwHUT
gCf1Ff+0A1A4WTJW6NMcUe7gc0Hs5WfISPKP/9mz0BINPDQRieKnZy/lMbvKtPaPnpydm9G30LlS
9QKx1O2+vD6rZhz/nYOacRak99SoAsDq5lx7Oc65Aigl2tE/Tkn2U7rYp49u/Raj6O/GjiDkPD2M
KHUymdy4/FC5lX9EAAwBgWhCqpiOtLUFOUOB4fUvOslcnj8JGRyHoht6XZjevvykKAE4vlLwO6L5
hdeNBzP56NCvExsU/bovYGODB1+gkP8khqwziKGYnHpv9Gn+ZgULRKERPjZblVvcyWskrgOwl/bz
cYmUe+mVjWNt+iSOrjpLskL7uK73lN0HIIfriGTr0+YNOnoL/wW56L+bAd/crGMz0/gRvByTsorF
Upcdm3dKllvbtskAjCiu3w1vkVH+7lHow0K6CTlaaFe9fBT68cAkw9475tgAoThiXGOsCiyqMdZ7
Syf/ZagnfHM7JdWMfU4WrhKnDwNj0FZ931mXCRKt6wYl7O4LVojIDs8RzkGNJjq8sbxehmDzyJCb
EwZn8JeY4NMSa1euVEucML60E+TsfUDVgJeApdxiT4VnkEyYVy9Y8d+KCgxvUrZUDXX5GKJtMe+i
XPTnq5Glfoogyi+RrNUrBkYoilgoruYOBoGvvzKUJ8b837ucQi2IEqOICF+HVgNH48s5aaKlQBTN
81HftmuyuGw9tLmwDqkDoAVMXU2lD157McDCbmkEiL3DL/swgBqr9xonELlJ6oSJTChmP65erR4X
t2TpxtlqBFNpd2U7eygc1IOcGblQJ439B7i7mIkJlOIR41aPT/rIIdiFYSehh1/MbtF/UVPYHqPU
9y5hQqOPoMtCv0/zCtqAoFV3DzMPc7QsTnrn3JEBv1qG2TDvKNDA364GiBSbFGiOOKuanmdEjPTT
JaHvMcNGxNfnsjfm2I5J2gR0v3yn+6LbEFM0K1ljcQnVAHMMhXDeTg8OwqwlBd3HskAyHTyL211S
hNK3gFWW95arkCNduzLNvzpQNA2V2hMlrHEgEPdPpiWNKsUDbTlW+5Nmq4Zu/CidzpzQKLA/1Lp0
v3fk2udTH/a3g1D1WUDNexvmqT9tiL9oOFBr4oRxtOPc0algky5RdOUnpbX1Fp8RTfLkXvs4eCae
Jx8HCd4EkKlzp1aX8cHlKbyVMgWVNyGQ2MU+81SLOb53lkE+lhisYn4AMnO/ysSYMekhvh9p/hgn
K0Sh4HPxW+oCEdknuzZ/tFF0ejrlGk7qA/Sfilp7jVDMOXVvVW2ARbKy/UxwxagbvYaXmUlMrCLE
tK3H196Gvnlbtlos+8q2jFNXUyFLT3My25XU3B9CUTKamh4UZKA20qhK2UmICIWJl3iG9fJMQnKp
0Hd0eRlaIGW9B7AsHwUalhUrOMUn7UlpPrNqNHB1UKNUm7QA/Xah9o00fplQSABkyFqGyxHfSxsZ
nLNI4emNxiYsIce43CkVUuREdYqkgyoVqsydl67X3EDXdOvkyBlPEPkeRDbGLu7FxnoHud3hY+qt
7vmKKjOKHWDRvzbT1NxFa66vq36qdr1cWsdANZ3ogDjBcJlX7XSRVtQiNrLCOAlZy3bc2VBp7ioA
wPOGNiEi1OAF9Q12KPax9jOU/tCyAIMVSI8+GfVv3az6rqS/uR9bBHYuSxstu4Y1CVvIls0H1ckI
hGgy1j/aYFA/Ix85afAn4w1kUTyR9FIkmAuWRKbtiqwNoI1uYBCMoRI4qEEeZKDF92UNnR1Y4+aq
lTYiilh9hOi0jF2+c56cm9qxvYlBQ83bZpXZ19SzAqzKVIcXIHp7PUZIR0erEOE/yAJfurxWB910
61eBHeqlh+cvlInZX78isVXuA7zQttKZmEaA6jgfl3PzlXoVcMdmMsLO9hBiHq9tuQmXXrq7AQIp
7BB0PSaSFyQCXFSQshXjq9ZObsdSWhdN2XcXBZr2Bx2M+keStvM+s3Lrg0Z7/nNeTv4W0gc6SA31
lAJW8SYsh4dQ+ewPvOV20KSy7TgNzqHGgqsYIuvGXzKb8O8l6CqUyEI4OxFiDKVwao6pdG9wyYtS
CH0SVe8rMt3onGovRl8QRmbs7I39F53lZAfVIbuIaNxtQXhlu9U4hrnGO6wrRd9tp0YeoE9oqCz2
d/Rf289xlaO+ETvLQQKH26G6ZAPDVfUHTiWsydDtzq6E38+bLrWZ0TB1iytKX817W43d+0oiqbW1
0LNXD0/+K5ZbsCWwtkbCFM1CtzhCFSbBdsHD9WieEw3TwSYgtasxvkMV3N3Yaorvh3Bc0j1IOgDK
wOFQm1Rtb08QsRPUuV0EA78kjr/Q5uphV2jsooDDcx5HY5CgCej67fFZURu0ZCfPylwRgojGJGb4
xr+3wNbeSNAM9U5M1HJMZwx9zwxHPH/x8fUJnLL70nUs220bTuDG4VJXX9y2p943ZaNx/2rdlj2f
ya7+GhRZ1P3U3eRTLwtVsq9AC+2bwp9/1NHcp1tscoO/YpHEF0MWy3OwrildpiXNR3SNiuybnNRD
0SEQG4BGTrcJns/yMyqlo/UxX8FLnkduFt1MQ5FvRQVjIQMOfV4gLoUMUNN9WuO0powW+vOnKRjq
W5F2P1Eq/Ly4vvOuNPo+xFVjwIM6xd4fO/cR65/0cc3z+WM6hswcO77Y94Av4o2fhoieToZviPeC
DC+hsEggmnPVoVYgiONoUgLbOFfxYh99+HHX2CR6t2KFcg7fuhyRgmEWii3JDiaKDUqBezQbK6zj
B/8dvubVu97xx1tIY/12aB353Z+sat/infetjcV0VKJbkTxJ3FxsZIQmW5kN2WYekRdGi6MiXMRJ
sCvqyL9EwPBbgsbBx1ml5QdnHO1ravDB13IWZbodKtA8PqBpRDi1l97Evs7RqQwg4FFzFJtsSuWD
m8/dsQYTtsdrZTw68LnAZSDBNZw5hLyDRTI7oaDsugj9w1FbDlnVeHei7LpzJIbWj12eJVe2HlH6
ymwoD1M6f6HP0I97W0o/v0TMewm2UWsjwBclc1TeCFwPu7M4G+U5t1zrqgjX9pOdDy56MeWIro2L
ATVYTRbPf7B3Js2NY1cW/isdvUfGwwwsekOAo0hR85AbhFJSYh4exgf8+v5YVdntTNvlqH1FOMKu
cEmkOAD3nXvOd64n7vDf9VF2pwHk3FZxI7yqsq4swobWVHRcrCN7kPxyCxYQUlPDZKEF8eiOt7Ex
Aiuvsshu+FwW7WvOQgmUTmFDeTS4jJoCD38AhrWa2MHDkGMHUxun3p0XOF8+ybu1V7jwhrj6ftaG
M0Qbn9aATYwLfm9ZdMGblw5v+AXpHbx3+Tjoc/eEkGutR7XkwZIpkFaYOFaWSBJ9pZbMZdkL8jTQ
KWT7ECXb41Uv5jGItDEtQouX6mZcOKdUBZTKwAZsdmaNoR5FO2knOyWwRqOmNDeeZrYu3LnK3sjO
taeghpffbQc+u98jaulpVzX7dxiK7sfk9E66EQ3FbEFX6DYgNVL7cGlpe/i+9ItMw5YazGHn9s13
O1HxDcFAFjsLxKiDOSkQ73VdyTABjTmTAaI1L+fufNaKKVsbwon60MfIfYip0iQKQ74Qv/Bg9d5V
PogZzJ87viTOXA/00i7ZmaUMWn3UVMW58gv2URX449uEdUnAPbvTrV3ZTMA+n1QiKS3//QT7txb6
MDef//Pfbx9lWoW8MW363v/McbcFp8V/r4We0q67/Kdp0n/xcz/UUO+LLtgUsOH6HSLDr/wdPaP5
+hd8eWgCBofWP2RQk//5B+jdFF84t3Er9kEbENi0vb8CmcFw88upC8MI+2xsw5hy2Gn/ejgFQU46
sOnyfZnVy8mN82WjGR08JvxOXmhzJdr10qbIHbsd8DNdzvTMj7XBmAW/9HGJBgw6NM8akNpzp6UD
W58ps8gjQ91Ajs6ZbDVOuk3ecinusnQgUJa68wCPqeFrT/HzibCa2PEsAWvNiaXy65HQ3KebYZsN
ZJoumzYxfRqe0W7vyIy7QctAuPWmSd0sLs+3MZN569KodKhtxXjssBs98jRtYg9T1byZfrVsaCXM
w2qghmKmpJI7S2Jx1t0VcxMP7T1XkUE7eLhRdLiENPt9jLEZO5vJdyEqijGK03U5xKq9sFs0+zUR
/lxTNw3qMbmq8ZR75mpiOTfdSAZXMqsxqY9rkoSJt6nzWY+JjQmHXqG8lNYqjUsBwYubtQi1BBfH
Xrcu/2ZMdNx9UW3eVFtHClqU0O7slTMn0LIivaPGWMc2bHqBnjs6B1COTJFwwQtU8bdymePz6M71
uhZLAZXcJTXLGVd6L8ugeo3Q66TW1Jy428FZwp5/4kgytu92JsdrF1RhF+QiNncFvTqwH0nDTVE0
vrTFLRWexbZsS3HSO4/6EH/TtEQDgpFz81VbThtpyeZG0unLB6bhotQPaR1osx/djs6sHvPGzl9E
MnNUKKqEk9FQB32a259apbI7mpvUSvpKhpWv+ZuEu+y+93zzNbPB9U4gFcLUbat96lf9wYqKnaHr
xV1SZPntqJj3L4lRN6gmudX0yQE6V+2VPz+4ALbalUYW4pvNve2uzBM3VJBZ93nslGsx9eWVK4pu
3VGmHFDDXUBhdKqV1PRkS5bEf3fiHO51G7XZzUiF81s84rkBPDeLa3/2gJL1ma4dqsThp2ZRiVuU
O+AGUi5PplE8ZFpjvDqMUHFgWPl7iiBDCosvlTWZ1gaMnLWPwakCRlflvjWnz0vE/m2BWL32m5oL
/pjE/Vu7gAhYCBDpyWSt8ma6Gq3EPhd5V2zMEZWDBGdU71oKUPaUPjunqHb1V0X+91p3qwlU4NTv
4a4U+wpiUzBYdffQ0ep+Nie73uVYGq4misuvaUumSyFu7NumSdBzxyZ7wVKcvfKOFlulBvNqqJeC
3EfVXCMvFe9N3DsRjufYPaStudxIux+BaVLqRysyIkvUeC4kO9J0SF6g2jm/picO8uatv5DOB2PH
177Akg8y3kvTQwXw9Dx4Q3ccWzN9Vp0gQ27Okzg1+ZieICzIhyEfpvs0dRq0SqzPmkr9Vyja2VM7
Ov0VDAVfW6vBzQ5icRdjo5dJeWMLP9o3xFu2/SJiuqB8b9PK0f5ug8vYIkvNzyoz8jD2L0ewptz3
dnSi7rrCCZoQBP6tNqGK94bfXM22IDXmmwARreGD9TbVNHlV7AQNa6vKhtKp6924bdPK3RiJUOGi
HPmtiZgHhZxSLIwzk3dlTbdZbcvrJIcmU7eDeQvoZ34Z6nR5p7V+vOUFic6K9iH8c7MejNZUhnxP
cI6UKttNhZVtGytz4HkMdf7YpJT68LbzbdEmufHdvPkwNUj3i1dCrVWRMNfKURa+vLa/cXVYNuBM
ZgciPiYCr7ON74uR+BrneWLEswCgSSj5oSGzfEqi8qYZe//aqI34xfD4/i+2T57JnNGZmGvFyUlz
cfL73L/WaGy4JTU2cKPoZv8Ih6fY+oU6F3JoOOTwRaWSNLbCxUJZDqKpV/uU6qdDU4OypIGW4Odg
Vici75xCTC41ULavNIeiG0Na+r1D1N0IRK9FQUdQ6Z3cuoJRqnnoAUOXZbtu7uQ3Giooc8jyA/cS
Ci5lbXzNSCzui86mUdBK0wedEC6Zud69pu8LgDKJNGKUcy4fOyJOIMbd5TR2jfbW1APVILo+3RUp
ZzYKIDr3WE3T/DFDeuYAE0t7V1X2dNDictxGKALXY9+aB6MwLh3PUj5Ntt1xLII7Sfp22ZqpSm65
szWvjj/U3zy2799nCqYA7Pcdwpgff0C9zfAELvCb+2aDB3/A5NjZIfSoHsA0zzPwkef3np5naDBd
Mb41JWzkYDRwHwfOJbpVJJZ8ioaqX+PUqPeeXaZRYDtZ/r2y6LxCwpPP+FocZ23VcfnNjGNvWzEm
ngY98q5GBONVoZZ2nyAJ+ENuIKAZ3N9WhdUX1z169znzyu6Uo5isBygyB1lr/Snq0c0yK4eRXrgQ
TMdqeGatg/jawBOnMkKjm6Uzp+GW+Kd3XEi9fgpzKAZ0GkheK5/X+KqYeu0hSWznVaY1l54cqP8K
PDGsGy7ajQPWMorWOLXrM/0Z5nVKbweXpRFLEicGBKwIIJ3bA2bmMzGlJqdVTQalntSBql3vLQen
txGp+WYNXX3S4sq+9wCgr8Agmcep95mb49m4oTBNBHFUnS5vIG3Ppr5d+iEY5yoN/Uwap8Hrs31s
1JyEkqq+qWPDfHS9flwrVwMdLmt7qzkZ8GqfkjD65wwqwtMOFdRs9jD0u1vXjq33PiHMuNL7Zgkx
bvj3uk0RTYVitBF0WD3YUZZYkJYa6yaPJPw+og3+bRFX7paqwDqYhHkEnTPxtpeWoD0HP4flqIPf
G96ajjH5mQyY9ldwcfwdDmR3R+EB/IWiQ6yJ5u6mWYrmJifnvssSw9gpE+jsYrOenKbFX7aR3rrP
zALGgzL9DHeGbbrfvVIbXsvaszdR3rzYsnDXWubfmgQVyR7UomfumLxuZ3DJi1dZnyUo2K2GDcfo
0oAtNXgEl/PfewrKSdL/EU0HY1ChXXN7I2wZ89G0wGhmuX0TMZuiRnKzHthTYf/yWjcLTbkwf9CA
M1yb8SCBrbZPlWjL8ziNFqEQKgq23O+qzWhhy4WwPW+0VHd3SC3emRQV233hpq8MaA6U8QyIupyj
3dBkEc0lOaopuWg930NCgOdQa8UNpnVs0JAcsDG7omZ8HTta6kF83jntRVQgyrl3xEyHfS4pxSgo
p+TD4bvgtJdkbZGBxgXIZQWLHcO0YlJFijLEdD+KIn4UeV08sgXwNhYlNVZAvYE8N3nvs410mFZi
O9oLtxlKSIwsXuHhcgcDUx7tUwS/JVSxmR0Ij/uSCgcdNSiN/XoHbzTuPs0yc0FnwOWddeppTOkd
o9HOQ9V77cEuaAxxtM48Aeaer30J/BtqUxz0sVSHpJqWdczg/4IR5yqznIfYSSf8nOk1GofOX2kd
ytzVv6Ysoy+CAGSeiAqdFabUF30Zjf2suRfTWWKGkij9mhD7W5vM4HK1W4zpZOiT0QmLRU/Ap9MI
UPfVtBUmqnHO8VpxRLhKC72EORk/8raYm2GmtAY6zBCaBcONVqTn0UrNU2dbr3pnwVIY++FihCzC
PPfgT5cFL0yJ4FOUMwtdQuBY7KzqQFOKSeeDt0niaj4Auj/jozSeSGDgICUwWuLbrvDPuvSPLHA0
gigfSEbVM55fq9y6QHs52Gfm66wZCtg1RTil76Fx2u5ZOUkeNE5Fxx4fvzetc9fEUqOHEif5rkH4
OthGJ05Y7tIQkccKFq/lNtcl6T5tXG8zd/0SNIidABuQCJu6j6/Z4HFnZ/F0tgV/XOYV63RhMYP8
2sIWaGj2+YdT678wqPyyQqR3HgeHabJ2h4II8+UXK0USgaxNBy/dZ2XHsU5TLkj8xeMqbQ+5c2+J
Sr5DI/MqbtkiD//8wX/ez9q/PTjmNRgRBNwcyJM/7wJpD2udeWnSva7q9n0h0HDES52cvdzP7/78
oX42F/z2UCbujYuNAXOB++uqNKV9y1FJyUM1hqzWfEfwKlcAjz7//HEuHXE/7Td5QYEustwmd4pJ
5ddAKKulmfYjN94PDaxyDIDW3hmUsS6qtL+RbU497+gTouBNL98aFPGYq0qcnLUouRyu6XKo1n/+
lP75LcZnSxLBJT/MmfbXjPIgei/pOWXspaqWEwSGeWvC9Ukvmj/LfhEn7bsaRt5nvY1+947/rR/9
J/3IAi36D2/TP7UHnrlt/yQc/f4DP4Qj8YX8OkRLxEqIrMhE/yccedYXbD+6TjQRKypmWL40P2x0
OqBj7KBU+REQdvix/9eTvC9QQAVJO/PiCLg4UX4Am/+4SMB6/h3g/C8uGr+QN1niIyZ5OL+IiJNG
5+Lx8xc3mjTWGpVt78GiNVFoZEvOUb2JDrBfQQvPdvfsUwWIgICugwQRHYCyNa8+h71HfFrNK0S5
7lmYVfccK2H8xQ88zw4d1b+kk7Hr4sn6+dnBHYXjNfnWPoMg8mYjNt1IkVSXGjI+9TIt5q3fCPji
EHn/EEz/7UuDIfiXCwA3l0tMBX8jjnIy+L+abRKDghIwJfsojl6AqdFCMJHlPOU+9vDQAcpx5MpR
QSqZHfdKWT59glmbflVLtXy4QyfHsFlmGLQFdT1ASIptD3EwX7eydm5x7jZzwNnX3kdT2R/1xmw2
lmjoxUGPX4E5h3JkjV15ToyZBAmnQD0QnkSJnrhAhMOwlPPKGxJNgp90FPtnx3iNL/tdCG+I2J2H
PaSzFjBFxXCXAA/a1LNVMeX3ppdvYkmBQED7bxaYqSWeNXwZdC+5DwPHiCKwFnBtcDyaiuoQNnJa
ok3jqoXgsQOeEwW5tpirjAF7Xi3uNFKiGFHF1iTIRaWh5peK44a90jpfP9pTFoVOO/fPOBq47aWi
mMRK6MlFLrA9ZwdKcN7QoeNslW/g67GMqeNoa8g72IHZrYBEoYdZLAWdFsKhFZkYfOglyl9PA8mL
zWgqbybv7Dp3NEXHasUw5hSrxUr6B50dNpBzdxr2F1UMRL1R9XeKG2US6ObUsdohULCBYhF5qyrq
c+YN22l0jT7y5dId0uJqiuMUj39OudsqaxeaZBrKGHb2aBicupiOVxw5Xtxs9tacgqqbvGpZo8bS
aBm/SddZl/JLBkEFfCejuq3tJ/sGoJi2XQwv/pCJMW7otd3AYRlDvqn+HvN8ebcY8wjJrh6yw5J5
WejZvfuWsKvYLaVY1n7R9Ls5betlw6IvxjeSGUgEcsQ+EYy0NGNDoAQp0jxOFwAmn0xq3HbelFym
XddOPq1JjGfiScpeIX+Un3gGL10lizRX0gbEzTk6ltRkjWD6VkC/yFry3btPYi0zr6lsIAXK2Q0T
yL3elqlqVhJAGwsdM2Lxmamo0qk17vOPKkui1APJl20NUU8feT6Wl8K1pETMoCx5FKdO+m36xiKo
oMirwl5z7jruYMuwmPtCmNn44igm5OMMFeeNgAnnugjzbcu3Qmr9exUNWRG2fi+TwOkBO61BR1Xa
uo68+TTOUJeCTri9vh5GbUnvQW/MM7Qv6P6BFlUkz+qqLWN6qSFzfKXYjfGJErLL+ZbwE4C1KRfY
q7i1J4SMjvhl0yaUwqzfiFWYe/2yWGPeEvV+zrv8Dg/m5WKILkoxQVqds2VAtxhobw80w+fR2svf
NieRfQ/JRp/W0u7Y59F31D33qZNZqzYdefYqdpedrKlMpUe5eWW8rF+n0UBZ9+2RBsVk4ou87gAs
knMUavgmMiY7Gq5aG8EzmlDjcSzXb21X+HZIPB984+VS7vOXU9uZDcYaOgLX0Rwy4DWLweWp6EyN
Q2o+QSjotiqiYmMJuRPo85s9DK1oDh4VOvwX+2Lf4nOEUm5lrCKXaXypYmyyHdqhXb0Nc1/y0UEM
ZR2/ONeSZeZI5/pYaxsYoBSoWrjqKI42ivNcJaO6lIgQQOz0TN0OaWycrbrmi5VGXnFu7UKWQRU7
tR1SOTrukQV6/AIjJIxjqXG+5JIIVm9llA0mYpYnI72dLaUgi2lHQ1h1rfsVbYOSHF6c3A8KsKp6
WHvOLFZwIDxYnNKdXmtdq69Z2Plod05WsycUSL64g9Y5LPNvnd4/mmpy9qMPvG4LzWC6HbAtFaHG
BnbceonHrkD3UjRio/bpw7SzaKMzbJ8Sc4xo9tLm6pgUU/tg5INyVi6x0nd7rNBWR2onNvWUrzOj
1paAZaU6WkVWX0XJmNA1sbRUREFl2YOea+y1p1r9yoR4uCfstbgrPkDaQ859Biiq6UMA8jGOsfsp
XdAlUMW81VAb9K9gl6nmbTWZM1e/0cnakOs4LoXYtjYquvjgSrN7/m0a+ntw/E+DI95R/88Gx1Nd
9W/VT3UXF78pP/Oj70JYX0hrAqQB7II9/jIF/rF0hFb0RVzGSpg+5N1wAv//7Oh/wWp7mTjhrNi/
t2T8KJ22vhCXsFFifzMQO5b+V2ZH65fGC5u4vHB0jnuXOQkL66/DY0MZEHbkOTm7TcO0AmOLziVA
JXZgSyefd26dmxXtPvBKU7b3zSkm2RQU9Jd8dBFcFtZupdEEnmDhvU8WiQECvRbmLIaIdVmlHv6B
spmPwIna4jldLIlXbBEfmRkrH4RLTkCUHgR3DiljHM1tiuv80cVtR3Gz9MfxoMy0nU4tR/t10uco
OLNxKVeawXE0nC8DHRgW3DXtKIa5SVfQVfHjZdVihBTSfMX41a4NI6FmiOl4DubM0z8dWwx4JExa
CH2Pk96alSU9RpaTpKdirKc96qi709qh3YMkyOiLSSt1O0qNRPtghLXhP0+VMimYKHpa6uL68qyo
onxWdtcE5mBSkzmrY+Lr7JCyBVlLp09Kx2sw1EXGdsA1WxsBEnYYVxnM56gdUb7oK955XmWxDPoN
AT77YGVLd9M1U+ZcMTDa77wi81UOfTFqHxaMNvu+tTqNfEkL63SdtTo21slRzbYFJF+suexNpzqz
itQqLgVZMEaqDW2mJWPoZCUY3HcZ0ngtFZ2xzTi4V2wtsS4ugQ6+0GBzSUAnwz7nx60yxr0O39cf
EYv9jE7fldLJquX72NPweYaNgRw0moaOx3TG3CV9TX341QXI7VPJ+H2OAOGZ1yS47VK/dyk43Dh9
Sqxs1WCqeME2QZ8kptDxOCElwZQdcJ+5bR4llNAN2T6lqMxcQ+W+1fW6XQtYKDij8+nczXSTijTN
+FjS1BbO+HC5S+v6wcvyeg0Ub9nglsq3kI7Petqou94ZrJT6wcIIUx8hOSCcFx88r3etwDJ5tUFa
etGO9SIVTwUHqH2p4L6izXZvtdEU70YvdRNlqHOw88nLVtLjJreKe0g4q4qB+dCZ9HlaZlwghNFj
SQZ7+Jpk1tgHwFXtG41X0EbUauKvcWuJqziz8Cdi5NqOJplSl4c7sRNutvqiq9uq7vVLMZ+XnS1A
5KtSegSWc0PkVwibGPom9tqhlzvVfpyEfZ32UUYlYF9YR5CLy6FCm6XNSaDWD8kbz5Gybwi6G3Ir
107SodYOlkOwz+1eEpVHX3Fs+WCGl3FLx5q1zmVeHQaYwI9Zt1zbsMJuL5/sM9txEbqcG9eO1E/Y
gyiwSzHqemZjs4dpmJ0tsxHfa30W5xqL9kvcpMtVK63pWI95sesKIA5z6sTbLBsv8FlGeTpmuw9j
YnQh4urfxxZWJ0IFxpFzzdNiiDP5HlzRNJ8e82W0kaiktsuybnq2ZT3BqyCbikPKNF5L+2LpoVen
RtRhAr1zDGtY61Vnftdcj67Knldjky9Zvx/64p04nk+BPPvgUBtm6a/y0bHum4uHiIrVsX4ndB8/
0KQZC1wXrf2NakisTsRx+R1QDlnmGhfeJWEO6Gv7SdAYmyuGHgijGfhMuLpmFXs7ZTvRCsAx5YAD
od9Nb2O2X7kMVFc6rrIHlhP413l9Hjolb/lY06ZqzEeoxBpWxMjfaW7SeKiq0j14rZb6FHwX3ody
quTGL7x0N0Z19eGmwg8Lgal+1ZRCOGuA8YI1ow6VPrvry9bbz+YF5Mun+56ZiYCuPs0GeyczCqae
YjKR6eFMxN9dua5Mr7Ni5Mo+CPNrXcTTqkwGDVuhbmWhgtz0anuTH5p6s9zVilpXjFbTMw2VCJdm
Vp84hOe4q131DrSQwmRAx9/jfKJ8zJbLmnQWgyqSzItBMzhQgNQ/j8Beb+bKrjd6Efc3Rts2F/Kt
uGdJgDmN3UMuNzCB43WHt/SNSoA2tNRQ32WWhtV2Rv0OAIhqKwsl/TvVd2JXjZX7StYf1+7CR2u9
cMkJkn4ecfbFyRRWNVd+b2qJXnujczIkUxXfSJP1gG48ctZuiHjZyaH22+ZG6sTRe1ytvLJ+Mn+m
c9vfE++WWSCNKAk7yMVyleiUgUZKOitdR5hfWljQgWXIz7Kkzhud1ef0bNQn+rWzAEt/e1yqerot
XG3NxtE/ydGwcRzPmBT3pqMxhApdhjr4vK9FNxoPWVc0J7fx5nsx6R1LVSfx7yxf9bvRY81bqyhl
jRdZU4AlVJyJP+fPJQu/ZzSG9oZuxOipyaP0alCSxm1sLo96a81rnJDZdqYrbR3NEGMQ5fEfW/y1
bPPYn/R7DH4jJeTu8GhZAtdEanVwXdgmMqla9Rp9R9zg7IvNtetF9aGaNMpmIQJRUJLNZQ4sVDfA
plsmr2M/vViKkkPqYJwtjeOsfDIZLQc6OZx3g9+vwSCu0htcr1PgZMJ/xuDY7YS1cKP3KnFBBNOq
s2Ej7hxdLGIPkTu2MRHE1smRNLzUCr1JHQdZtxt8J7jb/x6Of+uT+0/DMWi0Px2Orz+/tb+WwRF3
u/zQH9Oxb38BZILz7rJ8EAy6/F8/puPL4Ez2kDgD9BfTZVvxQ1g1GY5R+uALYMojTobm+mM4Fn9l
GIaP8LNaKNiLM2sSh+OuxSf11xTtBYIrZo5rR7Nc/DE5LXlrGHyKTEtmnPtGN7VmzCopmUh2vJon
V3maTw82nVX7bumj+6L0omVV8fRPrZ45Z7azzlFl+ArhLmlNcOGfc7I0Wyrfl3R4sbqyvG49V2Yh
qsCAfOSl14byTK6MbUzsYFyMdYNRPbBn27wmjWQHOFDlRoxeeZPnorrpp2m482n/oSV1jvOndp6m
Aydzb6Btwqle8MBET4NINGMlvdq/KxKvvGuNHl9UvuzhHqsty9n4xpH2cif0or1jsRlt2Dw75yXq
1VqbzP6QN0yFajLzYHR0tbYS66IC4tV6GNJMvbluKXc4zSPsGouDwstd/MZxneRZ4imH9kx4LDTj
0dj4icv0Z8vkzlZOth7pCuG7Kip1bOOJu7zsHlnR9STFdAOfr8VEGQizWR6qfsgDEgHfckVcaWUC
Nd1BNE6PMq0yqvYau/uaVgsjgOQ9fCzyrLz2pjHZaFR6HNqSFdEqYeYPi9Fzg6zK6eTOIi29QY3J
dloRn6l8zShZUHm4JDaFNY7v78RUM04k1XCsND29TvTSQQYD4XHPlXHY5HCYgx6fwdlrVbeb2Wad
XCmmIxfEecdGynzDQlkfaF3v7wH7FIrLoJavyY/1FLYkhrdH7xhOkJLFRoLJh6JeVLdaL8x7ugn6
V9M3iu8zm8sHYxzS0OEAdIb8rpFRpXDFFj2EkxgRmm2SzyXXK19QU8eN7jVVWHGtxnyYL1uGQm2N
6Vp9yKnrzjgf6mOmekXDy5jCpuaDgw0G3967SXNIG8hWl2COFrNiIUx599piuritOipiVo4v+/Uc
lcuqFDV9tx3qKISOt9EYvSvc9umWbGRzbbV6HAyVoPDUWABvdbGClAiZaD0y/B4bYH27Im68HbfQ
4jOr4uxGNGyx0zxezjmGDIRJO9LeKWz2QNHEHTAeOTmFWrFPHK4qOpK4fiXJIeVcuTIpgwpJUYGZ
00vxjG6kjo6fC8D+3XBK3QZGT93I8bbV4uVVFhxW2GM36qqxof74uGfOF+GHY1O8HUe3uklF19/h
1EI3ss0eD8a4UGqq6xVCTS0HKp56ZUMdIRVGeVOlwer0HG7SWRZhWtPbvT1zcwbjobNwZwLglIsD
o3ziMtIw1+D7A9MNv38o7TV8JHFyE501PBZA1gQy9dZs7OW5jMv43CaWETrSMb8WaYGngO+2eu6i
xMXS4A3zPShrMw6wpGvrhTT6jvmyPAzLiEuz1NwpCkZN2uOmwkN5zshA6wHqXl5ea5g+nly9wmHk
OnXUBJaUEVeSFFvMUtYfBT1glxm1VCdzcVlU4B5N8xBUu/YUjx3x1YxyNWIHWqxCMyXwRWagogJT
0cta4i9s1K1RCP257aJqoKfGaBu5KVAAhToBF/MUZlozLtnHbphM4tJHpZ0dL8ZIBpDkPqLRd3Ye
Y7ds+rveTIZxV4OkT6vD0hgdClvvZaVqQmsEiHnfZir23q2Y82IVJG4hJvuxBD8j3TVqm5ZvtGHo
s48ZmUPPsdPqbYusg+X8b5HsP80BEL7Be/57d/715/Rfu7eywUvRssD//G242H/8z3+zlb385B/D
gCu+gFLlmsgW9eLD/2MQcI0vrDaZG4RHvPp3iMmPSYDxAfUKmzrYUqaIi7j1YxIwvrBz5F83TZfP
EqaGvzIZ/OpXYE/PL+IESDQYysWvNgJLcxSebqT8/KITmQsnOMOJn/7hRfkXe1z+xJ+8Cr89iM94
BE6SXeWvEKG+HrWGUtBlh/VPrpTbLWHijm6A7bVf//lDMVb900PBQOFKaQnwDr/CA+uSK1JGMnWn
xhRyM6m0K8OgX1y/nAMv/ba7Um+1Le1B1sr3sLf/+cP/08vJmhpKO4kKNueXcjWe3j/ASki3efbE
bnAH9ejBKN1nD4/enz/E5Vf8Y7D9UuRLygLSEZMc9Vy/BNtZhM5g1HS5I3b+QGjsCVGmDgbEW+Q1
+fnnD0aK9Z8fzmJPzARr0RkNRe3nv8iMJQZApIAdPnN5wGKuUw3nQ+zNbS7GxWg9WtEkS/J5shec
ieusJJ/nLy3B3ZaEOZMT5zxQLf4qydDUhsn1SxLPo0/rOvCvmhymzwLSkHpzOXz7q5ahck8lvfnN
yKYt1+Mel+llE9T2wniaL11ehAGGku0Afs1EDhzPk5xUqJjV04yAeER3mWKQim7L4Q7qxAMlr/Fz
OrvE4MoWe3Rc22ebkNedQ8BwNVptuaKFOManzlqMy3XE+mWQK0ZquRmHZdlzQzkNmTZuzLL8Drrt
rk6td/TGW8BkJYqjVx4aob7GWKt5iMxZc0YrVyULrTBvFkJw7CyDlrWO3WXTJyKU3LtZcgY7oCHU
IfpZRjmsmcica6UYRXESRgcjNp9cTY8OGZu9gFNngx1v/OS47D8o+EnhrGcZsRAZP/SOVQSDxxhJ
zi906xjr2hSNO3II0ToTKjkhTpIkvTClvXm6ssmP5GsUgX6+3Jpin4xENqhNSmr2QbqjFyYcT+Cw
pe6xYS0srqpGR9dk49w6jwA6teckH9tzVev8Hk8p44GSVATUNh12RFCYoNu2L3lX7eQqKmV7qmkx
XhuVzDfY5/iIlFQhybqmPHKq9DUAcGPDhlU80cXihewAVQCe2Bheh1RI5i0x60dtceOHNEFXqVKi
5dGltCaRdBKtppS19ELV4DGKkva2WdAAyrY7Rv5svmLu7B+swcx3tMPrp0tZ4Q7wbL2iYz3dDH2l
tlVpviYoX6jv6RBvMtdUO2ia/i3wuWyrAYI9LbFW3wwFVOBumE8kOhoZ+E0hNrBo5WvtXErpSBIw
3SubRibfGq4wooIjXhIHElq3oW+uZtzrXf2yusZDnid7fuxZjfGBYm0ZEpq+beb8EUmZcwOB/a1V
VsROO45paTKiMtEQd6tFk741zFTsIHcWu7nsrb3ddPJqJvldUNts12dYgp7BJ5odDICDWNyy9J7f
Ory0QcGX5jjGmXbVx46xNZWfhA7NN9D+SpC5uIJdlseSR4tzk5i3T9iCEKOKKOtK5sOlifvVy/sq
wMpAzVMUTVcKFTBw6wENg4TSllGa3o281FaQzzk0RQMnA8rwWAEU04FkgH5UMKU2Ueb4T3VdZ5wb
/pe9M1uO28i26K/cH4ADyMT4WijURLJIUUWK0guCokyMiXn++rtAte+VKLcV/d6OsEKmSVYVhsTJ
c/ZeG/Oc7cTPMpSfPGOZg6jr9PuEjKuDGOQXh/NKwlv0MSt1RpgOR1omy6kz8S4OIVmFi6l123AE
ElyTsIJkPSUnrK4+0G3Jt0W9fEsilyljrOMddsNoOIZaRL9U0z9Mc7/rpjI6pBoug9Krxv2S8WvR
i9QPDURS8m/aUdtWJCnvetTZzzhW0bDElR20066uInmxrMrzCyPDVFQ4Q3vXa5V8Zt12j4ka5R4p
CVuNtd6OSTchr8yslnOYZ8yIZVjNDyWIQbKjrAV1ooc8U1ifmxKJifBcbTPSZPIRPAnabvE1va19
zANgowb69wg/GNfnyijOrXKP+SAeMoXFRIRG4UeocU08+9uFAcwWkIZ7E4XZn+Hkpf5St4HTC/OZ
OPjqa9rL4RajufI2Vs69x5Jg3yYz2wyokPnRVqI5SJfyuByX8alkp0wvvOGVdRTcsw+SsKA9h/WK
YYiWr+xQnT7VYn6QS2qjq2X0ZuQqxRJs5XLvgBoJSA9FID/Z0zelZu0W9iedrrbwM4blj1ZsFQdQ
IyXq3ybvffz0pp+itgxgmeX7fnHM61wmI8KiahnYMroawTo62pLaeUFIRm9h8DjvdWilRzd1HUKf
JmNfWAn8DGHCmB7m5CAyUwRMeeID5jJc+VNvgRWzrFubZIJDrEXRF9cKVJTM+3yOOfxAUx8Qe6kt
RkqXnfecX8jHMHyghHhRtC4TH82arLdRqU8ddsEv02DHZ7uxl09tIcFMJ6QYpKRVnXuj6naZSrny
Zic9mFnebHJAMFsenq9F1gomBQ2hg1HYHnk+jschlawZNboC+6ozFFPCrcjb/ntd8d8i/7dFPrX5
D1XRLxLKc9l08f/4zyjRkncDcabL/OhfVb71h4kq0iGdZa3q38CD/6r0EVMyHqT81xHsrRpoxHr/
qvSl/QcbQvSNoMjgUgr7/3t+Uv7BtxprNITHZbRO2N+JJ/9JTEn1+66UQ8UpsOUiShYkXZMv/3Mp
B+UFx1ZOSwitPngYeOh4GBekYNjsh4b+RTdUkAJc3YntYygIjT2iR/NcFtSW3rIY7XXSs0DVCkqr
jGpaS6UxNrTyCoVkLobMoxLLvabPaB6RmRtnbnnz2Jk9DapZ8JhEsSiPhDKzDI4pyWXwKxC+05F0
r6EGlJ+LFs1mpS/Eew0ppmiIXYZ7bcSsVfgvjbPylFYQuxnZ9qoZcau9IG++CdpMW39EAqLyM3o+
d6LuIPzQERAMpHRqx64FzBRNlveoEmO6b1JoTGGmWMZkNTnNbSSKrMTx25TuyfYcCEYgAS95oZCd
GDHoAqNYqV6VyQB4BnTaQ5tgldl8Zw0JEUF8MqRxwaYN20fACyjBOh/kEMuHNzBXIcvm0EqdqbCt
wHxEAoIUA+IofEyB4CYsX8k6FvZS8PK0JNtviDU5AoWJWyZhGvKZhziokUk2fJs5GYRElJb1PKOC
q3jW8wbYEPBuxxwMmC4jZihhTHHaS5s+lu1NfGoz4zVdVISf81Tns3u5tQybftTl2TYTdVWQLnGW
mZZeYwYxNg1R4jdpmAxH4l2zY5Ew28Zqsx7P78AUNSksWlzXfOX7Cc3Jqmy2URJ6j6JfzzCV3XTH
KW3bJ2ADaAdG9OrGdsqo8Le4zbLkg6YEH6GcU34Lvhj+dFuIQL6V9xyXMdV4jyTcYugeZ4amjEid
KNnXnSIIvFofeZ8auzXlLleLVmIPWV4BF3IkdBKvH+d8vO+W1oK+A63JfyNJLaJNPzgD4npsaZBa
KkOJS2FyAa6Wba5axYWeTSZgCQzd/CboVfzpxDRVeSdcRHQxoZ2xaLO36QauBtrhnFlPdo4M0OXJ
I0FevXmTOw5EGexpXHyagP0UDoJbzxmr7hvi/jEKsDcZ53isV2oT5BLiPiv40fQdo9beZGmFnaRI
8dD4GVQGFQxcoszcVgBjWXlkDzo0vo5ayuCR0aDkfSdLD1hKZUDvpB7B8S5GGhib0Ojbb9Nk8pIF
lr6I6Hmuk9mbqs/9eorgUsijsnASukbLL2MmRtSlhdQFfwsh7cPgBW8ksQZb0+PbJZxoDsd35RuW
682+juw+h/Yw3SPu45CMcNrvpohbQS0CpFdMZ3oHdd/Dz+xx4DpikmFN5S4XTI8L6iovbL78dkuQ
M03gUEIn2p+xnO2xr8tjYiT1Z/gbzaG2COPd2r1tXMyxDB+1VB/w/aIsLjcAgBWUNIg8qPZmhqFs
YvbksyEQHhPFxyFqmtBqAu3e2uncD7rOBaZJbvKW6MooCBvTuAyi41O/oX/YH8ujE5feNfkl3vVS
25zCLpn5DWVlQFjLsYy6fu+0sbxL6wEgltagFAnQvXpbPa+cg201On791Lu26knbSkbeDbatFQUp
J8YDu6Wde4LMuClowDQIFJDKsWIpweT/fm4n1EkpeUnJDINTMv2/J9rbPKKn1tAiEV2Jy4Lt0BH1
KvElHUsG6fXg0ch+5ggqEGoVF3qyEdieP2dgwA4eu4x9SGDmxZFc83aGAWpHAkWzfGzB25qHqWeJ
lAsfeMpWVJnmrRg7dMHGJdSXpTpFpQM/SRYqB0oapkAc9SXZ9+ZKghtGzlJOIspzmwiWZiOcuaZC
1+QCn+2F04ru03rWR8hO/oQo8lL3s3FJSZlEytEoOOP04LlejBZqW1lwlRKRwR2hEGScE6zpF4Uq
mvhzVUVhMHjrleMYEIxQFjX8ekH19C3K0DEkscXVjev2ggYJhBNOsxQIZE9gqbHOm96ueVKa+CG9
4zP7ArskYnqQ0+c+GbxHCw0Xn1Nfl71hNOoOvZQFMY2AEta3ZmXR5bFcr0dvhvVU1SteSC6cyO9L
WtoCUdtWzsjDyArdpj+mblsjpqBZ0DAC0wzySri78jyjOO9HDi+pP7u3O04Nrvm4BqBBCqitJt69
raxlGRs2jk23fjQSWRSPYxTN2SeLIVbi5+a6Sr0hgJGYW88eoqYgJaT3gxH3a6YVKR6o049NheiW
Nj5Q7Q2J0KzAHs6587hYLGR0yLmD3RLk7YYs9cKIb8UcE09fWlKNWyPqKSE2Ucn+Hyb94l0p4iuw
kzrhFHFIEi//sKQMP/Qkd1woX1r0yKOUHN/OUpyiYiVXojJlreWebLYxS0xJPJBgOIVWwP5WFuqx
jIzmBN28R+M+M+emDpGIU00XMsH6IGrtIr8w36mueMa4dwww9JB7d5D48SX+C8PozhY66KsWNZA/
oIR4SJzawntchF/qTgQa4KzrFiS033SOrztgDcZNrwylQZHq5mMb99WVk3psdu702Cx9z+s+Efm+
q9hv7zTb8e7IgN2kyrkPBfPXT7OdVxrPiRKQxhEtl2JVRfVGYo+9XaSOwK7SK3YQtlgK0sjQx4Br
MFO/KoU6GAYabvQGlYvHIJO7rBCDt3EwtqChHk/AvLLMZ+oxM2Ut2IuDf59z5+BxWSICb3vmQMKJ
vatOmsutO6353KnHYy6ZmF9OWtVt1Gg8mMaASxndw22yZO7JESFXr2GuIT0uijIXwvBGryaB2sjp
r5oJ+bsjI534Ns2annOzTB9mRz2YqVPn13ndmh/qLAad0LWjiy2j8XbuIIfXdm68r7GLD70d8b+S
5y4QkjvJ1iXNfDfj72U6hgNlnjoVKLdCiUS6XLbpZZveuE2czjccL/tb2rnFbumZ82If1IMoGR+Q
N1e7DIbH3gnHL7BdfStJna8YTOf72JqLrZEzqZEZumtBpNaHFuMZ5U9hB9akphdkjhcwjXSEmRfe
uEm8fIB1YsFT6xUWFM3ch95A08tLzCCq20u9ujw2jU1lFLSqLm+6JWSJyhT1yRhXQUTdcOpVY5xE
22iAZ8r2mHm9eV1KHN8ctCIgetj6ONl0U6a6dgPNA1mXsmLRlFbZHQN4GnbuSVsy45aHwEzJNxQ7
tIf2MW/k/CEqpS8LWRyE1jZ7JkPUrEDdcOl6/QHaDmZXUiBQ4MM8YYPpoVezUKkrQYZ3od9nTepe
l3PePSCa1K5nVSHf0VyHnxvNxv7aDSSDQPsTdFSIlsV82pVP6eoSBQehBjatRDtdRBO6B2eURMTB
kvF58joY5M0dDqF5l5aZQhbmOM9app4mrc6gMzg5bd4GnqLmcNlAzMRWMy9dv9fDLPYtN6N/hth2
u9Cb3YdR3B2HwvpWxZEZCHAyvlHp5HdHhXGc0fU9h+j7621YttMTFXFAdd1QCSZ6sZ0zPQs62tSX
sGZFYeVvVECDMNloiXAOeoueVcV07lpBv8Iac2O8RuJAH66SfYprprUZcRO7a+n3w5jlBv7ovJmp
xetlSu+T0GDESertqjRd2iH6xuIf7eJU1KR7GRVqy6EgQycO6XmXCAz2nR1rLExNgnkIwsijxp7e
5bEXCnuT9Ab5HYz9mjSuA8duSghQ3BcJqsrHykZDvwDo2XjNnO0WKGAB0BD+M3WQATFyfBijyeUS
l6o0tVNC93oQLKQq8V4AtUfXUa3O8dC1n4g67q/Qwt3YWdH6PLzCj6oX+pM3thgXCMoNUT5g10o+
tXbV60eV2V530mpjWW04MvWQSci+HpmErtaqiI1beBtiKqCapXm/oclZup/DGmLmIUzTsYIoNs6w
UaDhNgt9nhQAlOWL3NT0TdRq+hj5DPV7+Rl9Ik9d0afYgdzEldGOSa6lrmqdnO4dLb4Fr+gby3RA
aN0EVk8NGjcx1RZZyxQi9poB5Sd1lc8n3Vim+1mMxoValPzJGooT6BHqsx92/H8zwfrF22qYFht7
wQZakAzynmxN4zxH/5mkh7D0gHQS+SOnT4u59DDY52Wpd6byqEbKghaavSE/6XcU/F/9voZJ9ChZ
s4xhkAiJdfL0w2RpjG2jXHBSHazJc6NNWKyhML1nhOJs4PWOKDbDap/IJI6uuipciqCy2/AcFZ1x
IazdONNYp6r8jw8LrVpp6ZTtzIfeW34L2Ycl2t/oUOBc2gP8wIs3JSU16dqCg8okqHx6tVAcaUP0
O5D7u3ASpFUcD8RS67+U4L8EthSzk0HqWDgmc85WKAUnRi+urV1FGLqKZ0ujih5decmcUDsaa/ld
mNBugB7VFSYeex6yZaNnXRQfSENqDlUdFenrygW9H8ln+l3m5d+cREjkhgW1Ueg62qNVpfXDSRy8
KNEkrexDEQ6IvIlEB/4H1ZmxQWN5Vu0XlUJzTHb1szKz+b7u6FXUMXv5pJyae1XU3xV+/9ZGaqw9
nx+niTCcqIFMeG0mk2Yewz+/I82qtaWnbjg0qUbZaDMPvu9oST22tHjajaut299RiPYbxm95rAb2
F8UIxHRvYCxL/Lat1j0YR/afryz5d29sdYPgbDcQ0L3PXnAGsLyqqeNDZSNSpdRk7wXYZRwbZ6Iq
km3xESOAax5nMiXpJ8iyzU5484b73hxwocUD+GcUnOyWmVxSFxsd21gtYRMVmcT87JIInUceguNA
HEOvp/B07mzco3RLMqeZ+hvIc92375tSOvlkESxrF6CY0dnjGQRfN6Qwz9c67jkp8NsDAnZBY1sO
wPTfnKd3qaLrpU7CJSwTnNW0EMko+vk8xYZWJ/PgaHsZW6yBolzgdrv9utUhIM+4sPBjQBTuoH0s
xELzZFIxb2uGkPdx8myOViTBrfnWQuBompv8lYPFnxPuiSh4aw+RIbKe7CalS4OXOEoOZUQHzEdk
NERBNEA1X2bFq5MyRvMGDw1tfIgL6tvbuf9vJ/p3nWjHXhPB/r3c5D4uv/35P8c2fy44pD+oTb7/
4F99aOMPmBBvsTMend4fs3Ec4w8Ea/CUgD7aaCT+rwttCrxcBo+Y9W77l0rlL70Jv47Ny9p+XiGS
/0EHmqri3Wrj8o8kQYD3wPuS79e/uoGOqDxYMkT9Aeme4/Kjl9FoYePhUbMJ62lUw3CDnpSys6+e
8sjSjvqIQbXsAamoJc62VWuqD96giru81x+tkGhfokBJci7N0d0uK5Oxofj0TWAxOy5lcjVb51zl
5M+KybhLp7F59qS6scf8RmojPRDIAh3LL1tvTOH50LuboUlee71Pzorj6NewazckgtcbXXMXSh/s
1om+XJWefmcbLTGnzfjMYGzaWFkTzCZkwqZLXluYglslyUWjvD8zUt6P3Ek0A4tXLwMEZQz34WTF
GzPpdzRNbvBz3JnpfKVHfBfLMRvv5HmuunJbAjeyugy1hfHCEOipnttdmfOAbVQsP4W1eUgal7JD
Z0UjORCZrgavr5NP2ZA/OxRUOz0a7/Umu1mPQKfgvzN1eqW5SMsLa89O5kDa2NizAYucmC7HcInk
eO8WEzUaeqBjk3svY5h5eyM2SRPGqsUw9LisfWttbDkwuo6hNDmJtcUwZdPFjuf7sTKfYpmdcN4+
N3X6TEF4dmLJimybbWDygdZcw7Kb78ycczXLbocVgc2JmZ0Wmq/4fGIFh5aVVpQcKBFDegqtBpqb
IBY3yaAE99pQUu8kzIyJ0N2YsXrujRmO2cwmqxvRF6yvVZl8A4iou7HV7zqBGjFergyXRqE26FeV
U2o+ju9XmfNtlpHcZNl0JTg5B2TFhPImfMLSnB8RDTNwJbMOzYbUtlnLCw0J5vfYM5frBq5cOS+P
jVmHG5pOF6Vb22kuIMTHDfPpMnkueCgFuZjQfi5Xg4gSP42b5JzVxPlN+le3lrceWgbfHo3dDB97
sWhT1dNwWQDDMQ3ouFDlIVKcI013cz/rGAPDWrii0xkHI2pNdK+GPDHA8IJpIQC5Fgq8YKs/FpHx
4smRLsBELHSHfctwhkvd9Bdzyl+VDn4OXw8+PjVdZAhBCTg5IclYhYPF1jDkGknivx13o7DP+Kuf
yrpIdzzCzxUgjx1hPRfJ56Q/DkJ0lPYTW/T5wJyA1qExnSuhVV9QJZNjnxJs2Gjh8EEyEdjmUxT6
c22CJwIxcKideQD/Zg3HFkHycRo0BsTxnAf1UqnbQqtmUGb5cFJx3fpCy+VLZ7Rf5qGxrw2XQoqr
pkxqc9tkcZVuPVXLLVTX8Tl0SgbnSDUBOaRmXTyS3fyoJs3uwQe2XrJhCOFPcXg2i+wL224g/FMe
TBiu/UUm26qbm6AGgG9sG9vGE53Qtj25bxG4Tn3OtfiuAGEb4Ad5LDUEKzRkLESw1vNUzM1LUYie
uzKNAyCn6HzndFMRxbFTieq3Yi7DO6PDNxkVXP5LKl5K9GoUsgS4xoPu25MwduTUcd5mboEePT65
Ooa+haTu3iKE6/eT4KKbM+fJ0exzDyrtGA7NqzY2V6ad/Sao9VcFmof6DOYIt74D8eGdyA3Ckdmn
Y1YeAKTjIACvSGd3OidWfbOEhv2bPcb7qaXL/NPjgSZR9Jmgld7p3Txz7At7dooDEeLlFp0FNMQ1
3xSZ/G9e6f0mj1davcIOL0bS4S+JQaPjTDINq/IguuwZRAGCZJbjFPeYLzH/l0f+pu9+eID/zcby
F73i+pqkgdoAbkicfR82G8nCi11UxIe5s+LAaodLSQI8jinzMGpAy9bPyyzsqmlZ3f75pX8psd8+
L6kXNGZAzbK9/bmmpNgbF7AgxQGovNympXLvZjgp63JxlZZpdtC96WVsJ/gfI3blFEYdGItiJRQC
y0QpGhXLVR+xI4BkcPCYzfpI7APhjlcjUPYNuzbS6KGo1WV6U9gNrfbhflLRo27FlI+Tee5dHNdT
WXp7C1rf54gEHt90WR7++ZP+zSUEl0oX7CIMmNTi3SUk8sRTpTCLQyzanVnqd7q3MJRq6t8c0dXy
/tNuaj2iJp5zSism98z1fz6i3mi4E/+Ta9Vj8N0y+poN+oh6ziJc2F66ZYNw00WG+pAP853T6epD
vI6VzSV6rQfW5bVUSTMKCDzKV5GGa9Qb+4vm2WfZDPvYZbm3yBLxo2gNGZnE9BRZYt4TcFOx8SaS
s9eb9r7Ipsep4bEPWs88dYlLJgbkkSu67K9hAkCzyMizaSa33E9a+hqWy6Mb9bulIzZ6quSBnfOB
pn/iR4pIEQbkBIuzbRD9cgcGWm7oFRr4y7UvzZrS4RjUWP98wv5mhWE/uspoAYmR8PjuhC2OVtYm
E7nDMjL4oJyYWNmsiv4Zlp3DP78WFfYv58zSeU65q0zZet9YacSc0KCcC1qpwz2iv5Mqf7dgvt1J
P+6yuS4YF2HpW//0gBH8fF2gWQTJquvFofSGatcmk/DNcIFEJ16ShSzoDuRKJsyDp4nzGHpx4BT5
SZvCT1Bov7o2/lShhmbj5qk8oPznIeuxOlWzujGM6HWxR+yIpKsc4EQumEskYwwm7td5YgeDWz24
HV+2Wzc6AgxGssWUbWMYEk2pRwKwaMiLkl4t9v3ElEAXyatVcAmS03ozTBlC32j2QY5QoBoj1S8C
4KKICSXUu/uyEOAo5fKb+C7zb+5YzgXbXGT0RD6+58ivJqKpnFVxMHI2CkOsEj/BJUUCRcZnhi2D
vtRKt/nsnhVAJD9sG3zghrrtUq7lMGMigc1+N4bLuOnonG1poz6NaSW3qFvY3w/2OWTC5/ehdY6Z
um6thpWoosmwhZT0qIvxZWn1DTz7j3QWqKpqPnCjTfss1h9nCrFNFcbVHmrkHs3gfWTZK3yJ65PB
4jqZIu/G03AQkyDm7YW1PHpVM9z884X7NzcJz4z1H0N67N7EzxfVGNVO3o1DcRjpCFPi0BYZeTum
3gPLjn5zRtCv/3qfrGYDljVUM6ta6eeXq00505Xsi0Mj2gLpHOErbpieQp5UnsH5WQDEbBZI5hv8
Ut0mTakAo5z+MwVgX4Y2GCOU2+Bn6sCzcdEkxPLQTHG/thnS3sG9zT1FM8yj2p+KUm5JrXpR6XI/
5fOVIpkXx/1yFcnsGc4zVeoo/HQBUdujXJ1K4VOuBgPEoF3HKX3bXi7mJLeJxTd6DdQFreMnqnHY
VWFPSPvSxccJBcTbJigsJvj0HQqggvlr0rGRdLOI1IKarZ61jJemwxs/mzjS5QAfx7hjmH7CEl8z
5+i3dH/m7foXTfGVcFgvyKrHq2Y2bbDeRu1knUtnvNjRuoEgdof7iSzIvKZa0sP0ZqoRXjoV391o
1lOdWtxiXVhfe9b00sDpHunw07VJbhJcRb43UYrTx3xK4wGthQnirbQIfVEnVMOnRRGh0DAP3nRd
fmJTvFchT5aEwEcSE5ZHe+xuIPh8iTF3nTLDOg8QFqRoZn/dGIFXS4DONyTUUdnnnfkkmuR3z2P7
b25vah1cDEBauKLe5zXnM6QDJqbq0DrzC+a7ewBYZ+oLDp7Fbb3WX29b7bLzjF3nUem93fNFTIjW
2I4bPKsvRa3kFiVyGniZt3WHRjqgeSNG/8ItAm/q50NutBobNFISNhHYLWSm0QuqK++GKRmxUxHP
RcL2aNyxlvuLA8JDY41Ju/lxkJRbeiMr39aT3p8iPI25S2UdsTHkeRjLkhOCcg4ZP2ADRD0bjKf3
jcuW1Ovzm6Hv700L4UqZkwAH1gli7bhcqXhElaVg2hsabbRyfrFb8NEN8yCH3cEhS+zzwEOETWZ/
kbhN12q+c/56vv63w/a7Dpu01+f7v++wfdd6bp+zsnv+qcP2/Qf/Mnej2Vy5i9ST5O6Rw/nO3G0C
RaLadKlgfsRmvqGPyKM0YdHqVN1Uh3/12Kw/2JfTEOPHmO4wy/hP+mxgMn9aq1f/0YrZZVQlsEJR
kL57NKBQrlp7csT1gjU9WvZJG80dphahb9Tc3midiZhL8fjYDC6BHRuK2eUz+jQby0diHNqh0q5D
3nsw15raRXNdIvBf2psyooZuZH9y69HZwnW1r8q+0D7C88MVVES4ChJ3RfUo+yOFx/SQckPQOysx
MxhVXW5UC+LEBqODSIIaUiB6hGNHFO0+rTFc8r6hNVgRN0J8Y0vVnMQKcovr8MO41LcTz5x1irGB
u2Qc6raS7DEwvTi5fTJMZO49K0Ec1d96pJDbPq0IgSedzG9kMd8QLREFIxkpaBpeYs1GIZK3WsDw
kl4LgqY97le6+5HYr3C9T3Do0qCtsmS75GZAsMRtkxEgxTyEFA3RoTZ0FGIfq0Idr2xeX8E64UiZ
TN1d7zC3fXLvRKSNKMNYkCkKz6cbtfJRquFAz+22mT0dU0+2BDg/jQ1TTqoHvZJBjK0NBSV0mBEH
Kek4eXtC73ATG0xXmfzee7oagy509p7qD5XJozEkH4BkLJJyAPPoWxHqTDpSxOnx/Gh1w+wP3foh
QIBvOzAo1E09MWSWZqOp77+qFgfVNGFhIizlCpYq+10QSeXi7LQkr3YW4a1bKM3aJmG8takt++CF
3qnDceK7mcCVtITa4yyR8CDasOCWQHGR/TTthBl5WFnUfBTMCS9OCtipBYC3dRySJZDlW+TWaEzm
J90kr4WdieVG+6knmqtGrRV4RvqlmsjwrTX3iGxH+cKS9bZvm3EjkQ3EsndQxiMMyPEIZ2l9KVv7
0Z2W61SMziYabHOnFQhHDBIC906lnhcr/ZLWnblPy7BBWzoSA4Bv4VQL708TXeS2G8ARck2sroGN
TUrexm2iD16Z4v+I2O0gL6DvFgGxdA0ST0mX3dC6OdYiNb7M5mJgYmivJi37uszmRP/IrYI0SeeD
VfDkXpYCR07OtYCzv946UWUeYlqdUAfmyUcfWG8zo3nS2g53mzMBJuXh6LflXO9xiZhBSWd9Z6eq
2YUyfaDejG4KPVY76X6NgN6egDLWvlXZ2oU0T6qpnlyirZMnyb0aMtcvWltH2EO+UQUd6gKagKx4
Bwb2gvVv27bLDQlW+Q641BiAerF3C9KCrQU8OCgmOPOd0PS7xG6WQMczHjBPIiHSIooA3hbuGSe1
jwZCER+7zXBAE032ySCuGP5TGSF7fQD3z1EkrXorEBD5duSNW4ugIzBpPE5bK9Uf5hCYT6cZNncu
kW5dXDk8UAGIwcYpPmaanGH49/rJQHBkkYUA2MwftSwO7ModgdAravq8yAI5A/rnrfbXhBDTobc1
nvIJuSaZfaa//DXBnQEqAb3FUGM3791B2zoLx7NCK3xw4pwOn9RfpzAmK3UsrdPKq9ikdvdRB2LO
1Nk+uYuD6rKx7u0wrYkRlWUQkzu0Wcbc3ppwTnG/eS8AmO4TROPobxlYkLepp4mxnxPtT2Uu8y5v
6O10znUy8v2tU+xHe14VQEWxcyKt8XGxVds5ZNAWO9LdGGbyXJdQiiIXnSa+rINDOuImZ3+OV6jv
fDbUcyCSkohQAjh8PbKbm1k4u16JZ68GH+tCmSeupbU+hiKOfAYcQT+T1cKtBqmo/nNoEcE5yxye
rSbFvZRDG4MAlu3SXAwB0Q5kN3dZtcUK4x5iCf4qF19su71OYW0eW2t6dMcWshIYNfJFpX3s9aS4
eN7wKSdYYltVzp92PILtCfE0jlF+EUZ/5Zhdc65ccUpKbJNWWeYop2lT6M1dHodE58iYaNu6fm2a
Xqf5Tk/JWvpyb5qQI0KABEE9dvk1Wu9mb06Niw8VnFSOrbSV8RfilbwLY5lDmRfG1WLjvBnEXO86
N0dF5fKKxbJckGMmdy2kndTgITRp4bTJRsxLBMrku4Zu7kZX1sdVb761uzq5muv2GDUgBmD70VhG
OrrB26RvY1Xbn/NsehrDnvC+2flW9gIBe5TH9GM6SuxiIoa6gMfvqMG77fLhjpEPcA+GZrzx8aaq
29DvLJpnKrwnwZmuMkbFqU6YNuDzPBqx9qn3qnRTw6GT0MhYC/v+6A5Lw1qTMIIihf3A+pucwLZi
oSUrMhhdlPN9A3ECmhcwQlp2OyI15Q6CFdG6ZmXsIyf9NA6JhZPSvcxde9VmNe4OLXqVWuWciBoN
VzEXyODKNnZW6ZAJYir95FYI1uHaFrSuy3DXIGraju4MY+NrzuS5ezDBtuHSRNJWe8VhGjVUjvCW
gLaMjx1KCGcFI9ltmm9qrj7l3jLk8UZk8jFaYm4yPMXk/x5qUSaD4TuVLcIH2aPQwBk5zw2NDTqn
Jas3TYulGhOYKSK07qWpEFh9Lkn6XIpTI4fW8QhZpA9kET+ZJ1oMmr9qlqb5vjP/b3n9u/IaZxEt
0X9fXt/9WRQrtPC5SH4ur7//4F8DbBPCARYlgiIYM8DupBXxl5FqBdaj1SarUIATYCL94wibL9mo
9YU01kY+RfG/ymvp/UGHm2GFgdEKUwT9t/9gjI1V86fyGn+/Y5orfUEXJkZ/4Ak/t0Lo5rbkGeo8
1J11598bJQhwK18ZkOHEwIyGEinjkNAatRs7G+Ie2tDmaLolMO+lxjHsx6SCe5R/XW4xPbSorVoa
DrTXX6qhC29H26brMTPiYTo8GZtFYccGetIS32bMJF7ZOXWXJltQ4CzW9KNEHKKxRVVIyrshykcM
CM1pTuv4jKREDxxtWR5CoSGMNrFMBY2nV2mAP6j+iGFnKg46vUCqgUl3npdU2pgxDUq2TWlLm2lq
RdwhxWhIH604JM6S/KnReXwZFy25mfiZJ2su034LaMe8jlUektjltDSiUELBiumtCMWmBlcc6Vp+
NUBguk3KuLsZxpaNQZiSh6KHJqHm3TAFcNh52jhROvgWB8WfJpCQGhYfvK7KmzZeFeq4Vyz54DYc
Zky6yE17Eetr5htROgS7UnzUUSA8jryZmMaJ8CF112nS3tEJVR9INCzvUvD9tzGWBLEB/lOc8PRV
fuou0OPHmLw1Zp2dz3p5UzhGpAezY49s8nHzp36B1tvA2XPdl+ZTa0XdRwP7qrsnD4BwdIG7hthy
3Pj7ounl45RnYofL1t3jVUgnfyBw6gY1Hv59qSNqKEnLsKyhvYdV46aBbYfWCWGC/trSwwxMZdw7
w53y8mLbjiYRc5F+Z/ZrJCLPf7mK//rPBjalB1wT0+3Qpv/L3nlsOY5cW/SL0CsCHlMCtMlkejvB
yi4D7z2+/u3I6pZKJan1NJcmklqqYpIJRlxzzj6W7xUACDq39y2QTJyiBLsY5ZyfkC6GZy6O8s4S
vXmNBfYlmUw7QHSZBYs9LERFReHDMljN1tYYz0xAjkQlCfgGIHVPOKe4IXfHCUJ8RMfIrvZZCuS7
MLnP40FUQbhWBTmWYxUeUrJrdiB2su9otr7I0NMQaGCxAi+Uy3secnDO4HSAi8lig8sEaCDoDKiN
uknVa91VPG0+xekVtvZ4U7iNTbhl97riMNyss6PtYgIoNtbi8lN2seVHA6tfOcgElUSsvSJWjI41
cUT3Vl7X1wtKs5OD7QKUUrxsWzmPGCVazG5jw3PDY8tk2170fQ35HK1HnASpMEOVu0ND40oEgcvU
W5sxSkg429tmsUTyyQ3zOdnB35gUl1+uJsvkdIqj2L2f7BkEqL9onjs86HpmTQ8W1bdlbiwE8/JZ
AkhNt8JKkyu7Fc4ddoowfpnNtWChL9OcNCGvQpCXY4Li9cfkAq1EJ+2CLMdNnsp29FuqIsARsmJk
iKO+TI9TpcxlebWmvBvcOGa5b9FJjw9jkpjTQ/+Dih99IvIzQ4zpW5b17VoG65iVjMVjiwXQUtve
GowdOQkBj1kUvRWSQS5KBUlYE/FpBY8nrazYzssqo3gjk1nVldNCoCgll+tumcz1WcRK0zXfhqqc
+i9O5hEy+sZn5A3jJh/66gSs3sCzUIZZb/BvdpgdU1FZWolPf+jDxzIb2L2LhqARX+9bnfgPdATb
z+vnfzf1f7ipEctKbrV/f1M/VMO/MT3/8Uf/vKvd3yz+KgRotpDc4kx6/7yqjd8MpmQY8xhY/vhf
/rQ8W78x/2IyhRvZNnVYRn+/qdGhsfSxmA1DP9INOIX/xU0NFeeXmxqzM5M2k902P4f8IUj7SXBL
WB1xF2lSgQNyyDLw4MQgxykTbx9DB9sRIWcOsPtT985LDOTRelImF767VTBCE3QDZl240sLEeLG7
eLmtbL18GDs7fCeXCVvrakw1rojVOtStkguDz7GuEqVTIEuwmv1pzuwi6LUZ/EHM9I90PZQiF65W
hBM52CdoZk3ebBsvAY4PQ5V1J499TNLnmJbfu2LAluV4i7nLtM68ickfuM3I0iK3cR61rWg049SG
C2kY/ApK0vKMWI+PI0lnjI0WSK8gUWrm+lhEh8IwuAdd48j6QJTbOW/GN1HwQwVNEfbfeBVSVluz
pOUJB1DCG7duErKH7Xz54WglM8MmiplFcgbYbUKQJBhEbrG5FN8TfuEHK8Rpx9mNhVKuSfh1tS1W
ERlGm5d6xW/hh/xkLyY4w5dyEtm9lwn64jmJb6YhLB/rjgzGvgPOejU3c2QFJoaFGBI25zZXfy5D
IIkNx98KJfhuzvi5GrYoDOxlGBYbYSS0bGY6O8QNr/W7jFz3NsxZ6RHw3goZhExNywA7XLVzSJuk
g3SOc13UN5lsvFsLxld8TsF5Hjo+v91IIsaZ07fZr3GsDCMe+Ld4xGAODLZ6wK3l3mks1FnXA1ym
xbQgSzHiYdmCQZLAnyOmHONEpJx5nAenusnaBnHuys2xtZ1UnsyOWxP/xGCypNKt7rBqRc97Br9t
lEnz+8Qi563F5f5CpWkavocGzFZhCN1XqRVg9Pq4h+87Ld7dXHMMkwfmPbCsie5mPPoRG5CWCtOC
n0JR2iHUhfKCJYiknA8X6xdh8dI717XhRLthETBo5rRMDqHT9OtxGADU7ZNw0M469pYJL69TYIHE
e4LbiPKtP8YWd9ommurh3kE7mp1jY8YP52rS2EgkUk8ldep1/MP5YXzaQMBFK0+I/WkQiaC7MM/U
/vCOfBpJlk9TSaP8Jdqn1QTMCraT7NOCghVA+VEYuhNt3X76VEIkXf2p/zSw5J9mFr3usLFY/Kvd
lMrv4oSR9rBMgOj1LLx2imK8SpQ/JsYoQ/JudM5ZrXlf0h9OGv2HryYqhAOqXPltLIPom2TFkiOU
GydUvhyhHDq9IfIjIOXpOen1JNC8uLrGf9wwM+7vU+XyYXTKQpjcG+mSzhNPz1R2EX25cgeVyidU
tfSeFMdGUftCOYkS5SkChBnBF9E7jEYlP8NhEQkGpHHQh2Dp5/lKA2B9hFdtBYtX3lere+7TLiSE
SnYM0Kv5NCXpsHVgEKKxjJkrVChPNVP7yhx32zCFIVVx3c8uA58l0Ukor3vngl35AZs87KhoUtE8
1rNsWxJJhmFgqTtUN5Mr7qVhUCy3aEKIToqDyGQ6OuYhlz8i/R2WFJ/qs7wSZd19SxfnIlY9fINl
MtHzN/lDabPlTceq8+GjMEUA9HxLxoGxU5mYmLOZS5r2ekkad9nnJtV3HBNLvcgMD6rGn5IIYwAs
t1WN9Wx9q0IHzWDu3Kx1e91PWejXeoxsD9DCvglJW0xtTVy3bTjd2F3uboC4/k7ySLMvE+luk3AJ
dwj8qeZDq/MrCbRtrRhD5uOoKbS9vFpyvJaDE72r8JcgkowaMweDITjbig1d1b6AfpoOooj6J4RP
PQ/GpO2jdv4+tHa+X3AxbvsWb9Io9fDdyCytID05JqgvNYsUD54ujoPN2pwNgmldlYAcdp4H+HxT
RxiX6yEzTy4sf3/WNOduqGOPsQ1XExGKyb63zIKnwl6dCynFEDGxsiTp1m2S/t7rmvDZayy+slYR
Mo8fYjBhbvN7WWUVS/o5yV5r/Hk7OaAqCRPd3RX4rPcV7Ou3egrFi9dG2rYfoX5UU7leShcD/9JM
7aEwCvfO4H+4ZsGk3TB6eXbwHghfehhjSRu1L5RqEjr93GfyZM1pdPaywvUQi+FvyftkcPxMZ326
aexkDYiiXjYWKCfihqVxMeB30ezG5DBrNX4Nh5Ak5vZOdtLaiBClOhqYeg3ac1+L7oUnrmyCZJjq
K2G0ag5b3aF6FRcjzcrAhYxFrBmPgTntxKx3/qzUyzoT6s1IePCxDZ30m4Gc/Bv+TQRpmLhxrvch
g+UWb9CpRC9k+OnSgEO1EvlUAeq8j70MJL07RNuahvnchPq75g3fk6SMXplZgEJaSuF3pvVUmpaG
W7TLfN3Ixs0o8citSxM+Ra25R2n4HtrDF1dvrD3BCT2MiZVIu2R5XcbFC/qcEa7jtB9NAW9qNMQx
I8CAxkWvv0VgwEFDaFXAMjE9jDradF9n34BSN5S3OQ6/bdZN2V0p7UsZEQqF1m3YFr0O0FyPACP6
U9xO9baTxXpRm0GWgd1X8jAe0eNSSlFfMB+UqHhHPI8QDgJk9pAbSUrFNWg1qphpXL9H3rCZueW2
cRkmH3qWPWq6jZAcBNR7rDv4RxLX+dbK9n4Y5XcwcOxSEmyfmvNW4jAPGgvGwpwJ5+Qt4QpobjCZ
GEBTi1iK0ymcQPyGnJ11vR0hxwVuNJLrMS/F0RhrOLSMHVNbPiXTkp1znvkN7Fy5k22H5ibtCXwT
6b4d8/pU9fODucbdTq5xicRfofDS9StWadPvjaF6QL86+km38lmHhbGwIAPmb6GHxizeFTvw+8Wm
1dwvYaS/4tMO30RjGTewdvAcutZdI3ueK+tLoRfyCIADxTl5EVdEIVRXQ6N/c4qJaHv5FflfEweE
KNTwZLrp4NZMSjqzNrdJw7BldO14T8Xi3EttiQLCmNKdoHq80UsnvG3hzbf80olVAWogLvHSEe3r
ML1NkbIHSzwz9JepvBh1+jRntY29IB72zEMtBjF6Wd0P8VD5KZoIB7i/ZcNeNLnSz1rT2UFnr889
EAdVbDayvCHEKvLNyUPuUH0HJcz0tcg3sSZuwqm7WXNa07jvwDg4UK2KdwwCjH+7+XHqhtta9je9
Vl5TrbHWsVckZz0+bSICMmpAVo9QGmNWfRDDgV4lFpptx7TOpPK5Z7tooNziUdUXkso26L3WW70t
sx96pv81fv+p8TMQJvxV4/fIiPZb13379rP8wfjxp/7o+Vz5G4QrbLDIApy/N3yeAHlvoTtQo1s0
zWps+2fHZ/+GsQi6rKmj4VaN4t87PvM3zyVh1GPUa7mG99/NZjEt/tLxuboHlw6VGzJcAVT2Fwmu
s7SGFk9WedTAqMt6P1IBpuOWhI1JB29OnbVRVrvp3Cs3eNE1KLeUQxwQk3NoCjNBghR2xZa2VV46
5SrngMq2tnKaR5ENRXNqDcBw9vxaML9qGOJZxoenfOq6cqwPnkVZr1zsZP98HcoaX7sBasXigggQ
KzS+VP53vN0DUB0haO8M7PGrN3c7i6rUz0uXeWa6VK8mKBG4V11xHOYIDERi74aOcE3R4wkY0yS6
IUjXPZRLwhYthneurjXmakxMqtdYDs1eJ1HwBLFQFWu6bf8eftr+508EQIEe4roi+PIpg7IAyn8V
98PU6kGZO3fjIL1rssGbwC1A4RFjggmdW+ywOsMYZAlnbZiKdg9mB/1hQsA2lom7qq6cYwszbEei
B5cdp/5N6XinqMxIY5+zW+iRHD7AlDZ4dNwtyaPVZlB0hFZl7UyNKXymVubZI0rqOHSrdgi1lVYp
i7UTQtB6Cz949WONG6ljWHQNiYdZduNqIBomhNIy4SjVMeCeo7Cw9iy1CjQmhsXf2q139ah3106i
caUAgbAVDWKh2952E4mkoZN1d2vGeQypO9/ZQzUHWg1TwlR0iYHjCxTTuyiSDiULt+4wohQBZBQ+
j25S7aCj21/dBE8kMlk9vY4YvaIYU2CLeYZx4RbsGhNGCgdu53bX2PQMC3bcLSlpuFsVKQMyhvc7
0d3Td4is3m5V63lKdQzBfG/MOxPlGyvOtH6KGRA+ESq+fGjo3VGWr5a41irwq66mNnGFgO2QeMAp
ariXG7Zl4FwV7SNU3A9DEUByUCAgtdgb4DRoDu5QZXdz1Wgnt4QGqRetd2U2CdVMjV269RM6Tucw
aEOy7FokK+RmDSY4klWRSSjjduknrGSdW2MXK4KJ/gkzaRTXBDYLNfbqATth2CKIpNIRFRjTOuoB
rCYnoApJNrO+FreEMx5wQWebeCib69bWP6q8ccJzAw8nvqpl/mInrXMP92xPcKjUjl0ymKG+z5Ef
ZM5m9KbS+7KaMJK2UbisNyvzhttu0N3iSwpUXp6VaZctQPdEwWLeEiQRUxexPH80ww4dYTvAfshL
7zRVjk7CaNhBjahju76vZ61IJx8LboTixsnaJz2fzGwOiE8v+zgobadyTjB23U4LCivVxQ0HJZ97
MdbrLrRTRidbqLzibY1ZVfuCreqlgaTivBAjrjcg7KxF3pWzN4Rf0xBrEy5fb8MJR9KOqWEhoEjh
ybUyyGDFgLoYRlXmzyNYgo3ovfR3cqMW7eCWI0GfVpVP2gaEMflX49AiEFCVgHk9RQX8u6W2PjKJ
C2ZTQdWNWCf3YtyUDegEomjNrwwb+mzP0GBktrUQmxqMZDEhJ2XM4m1LK+Ml1zxqgTHNAqpSxNCf
aULOZysmsF2cfbxin4UQuEigYF8ORjM1EGJ6ZXXjMMaubH8ZmtjoryDuWCKoAISTuTM74NDi0r4B
nTnvLIUqEyIfoa9YfMbMDcLlMZ9c/aq1IaFssqqFRLIW3oShy7CvS89sjlni8b2frTCwspxoHn0w
nD38wXgPm9XdV0RQ3ZZ6fl4jD2B2K62KDAzFKEaYsKum3oyZy7kOX6oxQVY0lIPc9GQXn1yAMwyn
U/VdZc8sIzvZtqBZtJ2AQvLg5KzTbJ1thm9McAdsrSwxOxLb5I4OGk6baRuBmzoFuOFdLUAVNnnT
ygDKXLTvW9qEzboOiImKbl2+NEvzO3dUe2G4au8m6AV+QrSpu9FFIx6iVYa7WaTuE+K+7s40tZDL
ocyhhTrdTdW72i7XFnEaSxF+WXXbwtYjg87Bx8nRGR6AuojXzJFJAPTVfRtlM1ebPtTrQ2o185Wz
Ouu1aenuBqYOfttpSanmDZq5phovJmkX1HYm5kzBKoz0AkmexUiYWkoNf4vJhbUiRtEuL+un1an6
42KPA7SAEoXdWFhkckgGX2unjf6Uk1sHBg/Jbzvr7hUsq5rlqUEeLJK9DQr3GfO6aW10ySQyQpJ0
Wy8R2hF8wFsz9VjE8AZ2Ndg2gDPk/nE0ruarAUKKu9Dy6o/R1ftr6azyG/OTamf1q7ElrlAe7K4x
XojsqtkSVlFQQ0PbpQmNRlv2+SUTU/M88D28pq1vby120md8Y6VP+5Ce6cSAXRjxeMnA9vqWntsH
YqPeG9dMzgvpgy8h45lLGEoYlGlnUwkUKytKF71cVRji0s1x0fsJ3/xbK3XmPdvu9gPbEPtgO0OK
t/Z3+L1moOqFax8L2q67DIjjlST17/cJYOemnguBGKcSx1hEL+i7bRoKuvCcnlUluRqYqTN0MEJq
r3MZiq3ZRvW1lSSCYNaOdApuf4jTkK0Dk6YYyb3snzR9gGU2kDkFYBLkmacxO+3G2WZRjZzVZ4Sw
JEohiXGkQN+Ndj2zZcTfJgjYMly+1O3YBwDfrQ99ppafYf6R/CxSToK2zcB+o5taYufBgEkUceVF
BWmbj51NvOXd/xY7/5/oKs4DneL63y92nvqP+B9K+x9/4I/SXgpEypbApi/+3L/8uc+BDvCbQLns
WVIgIGap8rfyXtEDJDfGJ1HgT82F8xumb2Gw6MEj6v6X6IBPScVPDiryq5B04D5R6ySUsIYyw/y0
yKnoJONqITDbg15JTJ471cuyK2wgH0VhGkeikxR2MIIG11kmI/JlYbRABXO7NGV7aJupUp0sfg/Y
R9tPBmy8LNYtQuKOEqpikRu6mFknQR7OoShsUg3uNWeBiEVJP7qe+RQDzy7qA0q6dEPAADHVG5GH
2o1XmGNxqtqUuQOFj6zc70ZNst1wmFiPzeMxclhLh8fQwWyHNdttxod65EN+0ErqjG1twrfdRumE
FJDP0jRuXOCdvuBlOfRqYfM10fnOgy1ZsBgUJkzXKU8uYVHE+8bRV8OfWJ8+loUeP659ZRx4U/iq
QSH8PuGcenRTswXbVMQpNZ516ee2Oa609Lu4CocPTwqiFToIjsTgtIlvU/b7XjUyWcVpsjI4OKXM
jCxUkms2zfp2mkC3XenOWpRSSSjnSxxlo3ZEJqngjZkWLQ/aIodVBMBgUwbDrHx0Z68TyDrsx1BU
fQO8PgqlOoeyscnmezsXSXtdI/Cm+9kUeDiL8fi/E+H/dSJAZ2It+u9PhOdvLRqT/h8OhR9/5s8d
r/yNPhvhlEFD8qm6+tuS1zF+M9nvsv81ofSoBfDfDwWLQ4FfFBfB3yYFf5wNnBcOnm56fctiLAAe
4L/Z8iq11U9HAwcS16/n8BMyjgBu8osaC3HEsAIjA9bg4igr4pj0s6gxNj99Jv/CqK3mBj+9CmQU
ibUXQigzCg6hXy1L4TA2TK2j8DCkJSEho/BIKp3D6r1Es3Rb2MCR8pUk6KBa+/8EulK/r396cfwm
uCH52Bw+7H88/WIA0aSCYCuITK/Kdk7bTcE4s4Eu6D/uU/ReHxFnk7fpysQIqCCTb7MG/W9rt7YR
5GzLNsvAcK8f8ZYbjdacBhUZ3LkpxIg0R4oKWIB5cBSt14wYwvuCrIbgrz/Af/kmHA5vqWxfPEi/
TGZEa9ZG0a/eAayevp3Nat0VGszaBKblU2OI0Q9lBj5ZK4AvSPGJfIVUAmkcPGOfeGq3rMPV7oi3
EyO8Mc+L193ItOQ4YxHbucBZH4tkwCNWrj2NHhnd+79+Dwy3/un34Dq2J7kgUTX8aiTvAM8NizN5
h8Sop6BFR7aZx3ZhTZF+/+tXUvfZr48blzDQA6Zi1j+NsSyWeZzivNKIoQMlDdjf3nabU9sbzZ2w
WDT/9ev98iX6fLw9LEkmJDcesl8dQ7rsyrLAGndA4dTecaLQjwzRf6J6/YvPj8EcFlIYdqg/zF88
pF7LcUFr6uIhhZDn8qnVhpccss59/Ou38wnk++Xzs3Ri3By+eEzxfz0U0ggf9sQzeMCqDlPR6Yjf
8HhmloVf3FIYJOvJGEkh5Orsfhmh1tc5tbeJluCe6QNWPctq7trFZhtnjwyia5nQJY+SaKmIQI4T
WnI25DybT/CeSxwzqzBpYtOJla4Z8SLYVnQ0bXpy6HS7e5nsNTn89Zs0Pj23//AuUbti1EaaqGK1
PEuFN/1UFYV6mEOyaefDlLKuIa4dP6KKjdBUgEQFdhJMRvV9zlvCJVTMBA9veiCMAwG8VCEUNXEU
WJxIpkCMFTR2ia5Rz5KLxRbg3ZmIsrDItGjlpD9IUCpU8dAz/dYOGTiKzNvFK8ktvYrGiKOSyaGK
y8iinUzH6J3jLDvYKlIjGnTsqSpmg9slpjoJ9a1B/3zQSm/xKxXMQQUk951RuY+tiu1INfhiJUmN
AGyi8EvMxcOoNsO/XhP5UUPwbDajCgJBF5hTUtjWluGe6dvYr32w4GSH9DKqDllbZc89ySK5ihgp
VdgIXeHydVnAe7J+6LfYuYy9FZoIdFI71v2VvUmgqfgSC3PDYz10xQs2rux7LeMKR4DwmBqrZHWc
XJUqHGEpvzpwuANHBaUQ6JYf04XwlLXx7BtbBaoQfFqSflMk0w1hQyxhU0W+JoNFU2EsMaksmopn
0Yg5DMwoibaa056oQPmpbdkw8vQUBae8EGQIG3xGTreJVAiMhlsEEe9ZfZ4shdLaZ7qOjrgiPEYW
xpsFn34DsUYcSe0qzqYKm9E+c2dkIdaLHDTaskUF0wjuFz9VYTXgftwjPbTx0YZ2d0vAS1cee0pR
IFgdHEVzV6roG5ZqoKIaw/ioVDBOFuswzesZc0Gll+1TifvNr4gr51czs+BSATsTSTtxbNzpIUFX
nG3jkRXnslk0wihUXOhXesIiaG1Z3y1tfp2ExNFBHmWAFeVDMKiYH5rmwW+FONU6/HoRmSYY3Tl6
KNPoGmXFe6wCg+K+F/ehChFKW/sFq8qHXpRlgAKEHGoVOdTD4N4ZbSvPzjxMJ+ZZ3qYaV0KKCE3Y
DClkbubr5ByAEeWIItZIFmXqm2mlpBeEHmXdXCLsJAhJU5FItQpHwqhg+ojLYPxCMcWtw2XkBFxD
mJAi18ajPiXgOiMil9qu064spAbnXgUytbO1fKRTJ0D2do6LI555IBCGtL5Zkb5yTHWScKdFmscY
De9Bqugnp+LrYmv0/xn2Nx2b1laf8CAzDcd/1Mehz3io/NKOZvSa4jz6ajvd8mqM7XQqXHc8ZqOH
9RP32bkVWk2UAuIJVrzjcZB8v7QlI1EiX5bIwK3kdJLkB89ZiedubGjNIkLGoK3zkzmKcsfmKD6K
LKq3Zl4R1LPAP0Cpk+yl3ZTnZAYiSVQq2BJwUee0HLAO0ZU1J69Gc2xXw7LXbIbUTScyIqHG5fuI
ZKK6iIV1f1hTFKzjIjZtpTOJ0nFOJxE3h1xDNQsb6q0YJ33LO25Pjg3Se0KfE+ixWK6QAXQvqzeZ
Nzpf1MtCjNgQZCFsXtTs1fhNpriRvFyshyVN2y+xg+rGrhLnmay18lyy/XnUBPVFXtXxTZZNVCcj
JR9J6oLuz0v56ciOaDaDFBQzpKnd5+hhXtPUyIJMrFOADHC+1awaLUsmjeNkEn1Wg2x+rvoO5VCC
jmvVYoFLCfp22vImSZNar+28Ck8rPLHDshj1xYjX8OR0mPJJd0BChyGZoNJKzcnakXeOUfZG+UED
azBAbPeEKptMBW9Wpw67DTIb/ozu5d1LZNvK/2Pwk5BcIvbj2POWWCAwqjUcAuH7LLW2hhdbN5KD
wV8JmNvXvb4eBPkkvucM4YlaxfLr0PbYVOftabR5XqURL9+pgcfnBF7v1qj05pRiASEA1TL1vRRF
sw9LzboiKU+7X3gBWLDYgtA7OGReWEtsvcP/JdYc9FB/LxxYqCFWiPsWxUHQOrF8Fa6FFQm5kjM2
1b5L9RUCAMOCK2sW+77hUJDo7C+j0Zi7Om5mYMZohsc8jXeVEcbEB7AZCjXdn/o+gdE3WVtGtuzT
Sw8dRRyN+7Yel3jPx+9kX1rTbeIzDXEz8jQD5YKKPSysDluBHBTxyNljt1Rzsi7ktKGMMePLPOlz
sf6vYf2BrPxPK2oLVfBPldA/BTI9J22EDvcfHEQsWdUf+rNjRWFs2vwjnfpZbaJpqP4uSyZdHUWw
h8aYyvrnKCaPACelZmZsZdtUjz85iHD8GzC6VD3p6jq70v+mY3XkP22peXmDltVmgW6RvKrK8Z8K
N3eEBl9hIaBnJTIZX1/lcrORRLCWS4MZ1NgytX1fSpe4gkElF3DWIcfAY3oF4Hm4GBX+dU4AY2c5
oQy3LUCq21hlIRCMnj9WJWZpzKLusQn7x5BbWA1nmw9h1Ix4gpYP+Alaffms90zI6mLinhkRC3+1
wpI0l5jCn6Aj66MUjULJ6p31YdRUfRvVPTz3dqV9y2ZnfuLCK+ZvrPY9Jz0lnTld4srZtjiP3WhO
r0Sa1e7eHhH3ginB9L6JtAHqV8+UjFO60h4102IHyVR93NYul7pD4brpCgXwc3Rjvsh2RvWVxe57
nuVsfjo6WD6WStcPUKeic1rLwcearmZxtOfb0J0maycbcgJxHP5uFmt5xYWBO8NdzcAiAOm1TcHX
WDI0KfM4EvPQmJ51PV3UWpFtmIlxf18hC74NvVU4+0/BHlM87Y1jmysc08pTLLqYJTgYXfyG+Ief
6w5Rqe+giIOW2KJPxn4RQjMPPUX3oprs9ZsGgTmpEejeH1s2BR8Dcz+oTPlUv5mRifBFRZSQrqc+
ZQ67aEPgjHz0MkY1hGfR2hJey2Wa1xZ/fW/kdCOtit3pEGUOvtN3OHMNsrLZNdM9kiAUe7B7tbYh
RWUqh+pKthg/GRXyH3McJniuasYDGwg6/P+WuODPWAYIwXOt4lZ0b0XrbPUF+VSmCz/ZGmyUpqOp
TCkxK6ggmglCcqsMGDuwGu+ZghLxQesq+a5aT+LstXgbxUBw+kQ+JJrT3iNSRoWS1MjPu73ZoweD
Q9atV1658PpLQawVWbGMclNz5Q056kNhPQqzu89WgmY0d+EHmFhZRVssYny6xRgSZ0WvAo8uHDP8
6khA0sAFbGwGroNk/xKOKtym62HFHvt6hGAcVWn/FTkyezVkk2hRkbER7UQ1m+/zNIWqXGmEFI7s
8VTsi+mW/PWzrd68y2xh3YCC5hNsp5l/sjYMfz7jd2aqbZJ7OiZAWNE039Rq3kSIEPnWxXF+/nxF
2xnAT48aiUZ0UzybDTHf0GQmosCmNutd3zAt9uLmpI/rnkLV/BDU4cRrkDp6ZYu2fmt06rRNY83t
gdWqZd59hgNlRhNXRxDwcITQFhKu1OhAQzeRkfO2Fiq/Mxx7+8Xs00V7/vwpXabE0SFfMO/6iHv4
Ya3a5inT2PddvBYnPd7yjl1cZ0/8njNlyn9Aa8sQqsrVrxSUovpM0kV0lx4CxZUHGOpqaSv+u7eo
ffuPJCutovnOKhU8RSOJsHPKOaGcFKY0FmK57BJ4/t/X1eKJTG1NPVNSz6tNZGlusa+Gkfm9I4t5
8OM6m6FWZ/0U9B7lCZLT6Z4F1Hw7pkv9BiZzMDCtDaiu87gsSE40vfrcu3QkteUiNtW1Ztx0OoTU
oUCH7WMgdi62cMKr1Fu8Z36Zdhwo++c9oNKedCcs+G+9OXThDjH3/DDyFO/TyS12aCR1X4yRRe3e
d19SDQsKog++FrmXzw+urRW+o6PZ3Ojt1PJm+ADONnMC3l2RVcZmrSxE0/3U5kZgeWVHVhOcJsKr
afUPk/ScL02dMhKTZeUaW1YS6KT1Dm9BFKXmEZsAn+8CtPS5dRxOkIEFLS9YTDeTtMytiUSFbrIH
BwcdlADmghHc0ZgTAyyRG8c+HMcIkWhd3udjZSsJcZ5WG4d27sn7pH9QTn8zncI4hQCNDynIi6+5
5XzSAmdnJzgCz01rJ9+MZp4escgvR/j1xXZhpOhXifYExbh9prfvSGHNekTTHllci0Sto5PndpY0
s/yzudwJF1tEGYn1G4E+mBOMKe+u8AM6CrLuLCYZgaHxtmRpd9VPFI6QaB1JowrSmGWBFVhw4ZXK
oafwS8LVOVtRc2nttvhmWV6MMNalZUWr2qDq7Wf3whDqnpwfKCeMKg1cLe7YyXOOsqW5o/vFQyM8
pqXIEFbibIKuyeprOKTVJtOG8LYcW06TxUFvqtXDvSzLVyOagL72XrdG+3FIjHOdlUJ/Cmujep7i
vH1ALnIbW2NDWoWCrEedpEuVzkPpkJuUD3TBNw3SW8y1OV1NFIvXSJ/mKzN0H9dIt1+GDndiNVuI
262prFTibJ3Xh7GdvS2mpsNcE6s91Ppt16HrtIs6JjBVxILMsjX3l7DpxV0XV9V21h2xzdNWQgMz
WnA7I5CNbT6JEnZBGE/vIcvl3JfmYKE+LYYBCU+TE8SqSTMnYxEWkDuL/lEvM/ct0T3RcRXCgRhS
cyC0S6uPo23wVBNG9z5zvV9NwAkuaI/fp9Ztrmum0z3L+rm2facM+zP60DQYGUo+LCDzrpY5lXeZ
tPvvIySH98WLquYDrUE+3oHzCAm3gARyjPKs9OumfdWXNbyLYxkGGaS5DaXgfB57bME5vmOUF+1p
6AzthjBqdF46MG6CaIpvcPPmc6P08sAj9Dsib8Y3xFthEBWkNXu1Z90wG4icTVaCcwBP4tQXBDbZ
NclpehngddXuTJb/gWMO05aPC/GRac+nuivKdybQ6HKr+ikcanHKRPvccyVuCYyxlGrtTQJGSae0
O2uLZb5OU2Rg38qWFmFgJxEqxvFVF9HCGQwfrgenRZ3FyCdzdLCPAr8E6KR6Ns9T3Ju8Q5f+LjaN
PIhq1vdcfhpRjjwqAjdTMbnAbHP5EqYmNJzcRsSs06QzQqL3Jn09kCwiOQtRzcWs+bkpvHBVvg7Y
GzZX+M4D3kaulF4bd25k2reu1/YP/8feme22jWxr+FWCvpfBebjoDRzJs2PHU5KdfSMotpukOE8S
yac/X5F0ItGO0x0G2MTB4V0iuUQWa1i11j/EmVay0QNu5nlcyMFNhS5EsQFN6OvzpHQ+GlIqX0Qw
GQ5ltcIbh6TGsV2E4Z23jhGzXBN+HCuIDSFgHKwBS0vVbF4W0MXmde6610hU43+lSvW9lGWbizpX
pc/QWFmgwCxfsgJtcLTKvfywCO0btZA2J0lUuvxT0ZILQPzprauDt1uA3d4eQUAFPOJuY/m81Nbl
jecZHOSWxhk4HoyRfDK42FCiT6iH5Se3dEmYhGRDdNkioMCc++MGoP/czKuCHTdXz40krE4ryVHm
mu1aAAUN3kORrbfgoUKEZReWWaJ1W/uuzkwICzjEFTby8PjZHQP0DeepGQbAsjXrU2Lz4Jukyu6g
LpgIIqXLNQkWGWQ49qeHaQDsylpitVxlMp4TqAHNYfhD/6+d/AJFco0EjVuXF1WmxcdbRang0rCe
wnNCeGhhst48rtPS+ItU5xa9dENvTl27CB4S00xP7cxeHgUitAL9jwXxpiZ3hGwQhtPCwd6bpUgX
AYNaWKVVXm4TWTlcYiO1wJwdCChmMBe4QGyuGjxb1Y/sb/5lEaHMvFlA0g+v14Wn4qeogzoPK8e4
DWw88Rb6zM7myDQSFkRb7asvK5JzbBtRxASSiAXBk/h4sVZ3ziao3mOGnB8BGrcrUOvW8iYnDLhE
ryRh5a1V59/op0Qx4sMkb5ea/cVBiOG2WSLzSSrcPU79sn6v57p+lUYuQiZ2ms4Oy1gvz9U4KC4q
Oa1PrMirrmW9yO/dbXiebtOLxGqqw9RW0g9hHucPBqvlyaZIs3N5oy9PMsf6RKC2PSYlc7gxM+2G
lFWAqffG9xEtQNw4OM/dBvl2z26aer7VsmS9oFYQrxEYN5rbUpWSr5UfBjij20qwmSf4J87VqKRD
VDgQfpnNwodaABdnNhDGGel90IyJp5dfrSIhIV1HQB2zDviIIIQ6O1tWaAFDL72NQUgmLVYyanGT
aiStiq2dXFY6gRxC9Wl5hjXRkve8rv0jywcVeWu31nUeJnbYGCBwEC2v4wR/O53qfAb5SE+2nxsX
go6mZpZjXiM1nF6z+50VnVPezkn+uqtdvIvK8Dr2oiL/849h3QtXCIECl1VKrbKmDYuEKEIBn3WI
a80s0862KidR3XOV+6bGk9fO5J9W9IYlKeT4VJQFFGrHEqA2XZRed07iUBBqUBp5fBoBen0PpzL5
giIZCMlZAXIR34kHpDo07crZWCXOEtRTl/UC2Q03vFzra3waW0sZcp1a9iHMhEfxzMAcM0M08NPG
xbxy48Mtm2sNiNMzJzTyRwk7PZsDvVY0d4ohjIuB2WWnXon3apGs9RXi99viDnqmnqPJLMOfXUQG
uJj/NJwnYFBYFQc2Z4nJrKc6wkiRFeM+NFU8MoM6f2TIRH9ZzSa6U22HiL5Ic75PMTOB76tVFTby
6CeItVPigEWy76ZBQyI/ttccHE4sB5/imi9mH7Q4wWYyc2UkLHPZwh1XkNdaB863X7rIduyWsSg8
6oZGpsbSEas3h0LkPhEy1QYpPtXJ+nLS9NacDUoZL+EupfZDu6NhEb/9IQRgCANw01KGo8vKOMGl
AT8UuNRgSE6EKIBGKe+HuSe8SoUvtoPVkjEHuvizMv7LX6ega0FPsDTJxtJ7gGFKAMWYUl3FeC0l
4M+3qMx6uPoQPwbZaVwhcTI3CpNDwGwbcmx7u49l2BeDTgazpUio6cvCf2r47Fsorks07+LTXE5o
HaNbEMGmn+J8vM45NgN+4OE3Wo2fhiOMgKQsKjn4RY4ZgDuo5Pv2hv6fgfOz9CbSC4yMH+NxOumF
lxqkQniBP+xTnLZxwIzBvQvJeZKWhiC69ClOoGMg9RjgiJpoJvheBlpPxNEQGtVgJViqYNq07J3v
mBzS92gkGay+LZTnn2Q4FXWgkSTZAvwjqtOQcYTaw6A0zdpCUmiZzi40Td7cMPHDo0bL9LMwaPwj
k7rqoQQD4FYNjA1VNq05kqE9nlmyBVXFj7f3NcoJF2quhAs5LSwEQaWNDudkHS3wnF2Ta4vcI4zb
bh306jV8UIgAMkx/NMxwS/96q8Co9LcOXqo+dTHZWFdohAv95pBCcK75EmGYFih3zH4MDxIFdCvS
ylfadpPfRxQp5rlZaIcAWoNHaVbiP6t+xBIBYF9BLLgsb2obLN46NvSTdKtr0Vxdl+Gtt27Kc8Qv
qdeZHKvmVRr6Jxu1QUwmiKr39dYwz0KnCo/W66Y411ALOi5yshXAehsDho4kcWblUErYUC8PNxXq
BHOzAmk8r6WoPm2kTDqSEg2is57q76XMOg0C5TaRQLKrKCVfhj5R97IKUcTG1tKxKIj5LkScNLWW
xwXWswsGTHxkRXJGXd3HxQg7R8fn/MvLCimZaWCL9Jl5HqLevWC1COelZibHFTsyum0RGSIkmci8
kfu6S3W4t9va/YRwhPIR6yTjrNLMzZdIjpW5m6c4X9dqvLxKslrhwBm7XkYVeebK0sUmWqrNXZSp
PoVLbxtbswc/qIBpg8MsZ81xiRYcYIUozpsF0pB47M6wZ6YSo5OmTdXIurIdfG/RtEuRjskISBG5
VvLsFM3p6sSk3oveNUaKH6owKkBxFhI8Tm8WAiewmlzdYH/j6e9hcUhQJyFDH838Bh0JpD+JxdYw
W65mNQifGXreFcwr0sGtSFzca8b5nYQcDeUIyiWdvBxEqEKIzQnhuayBdEllNicHAlcggyq+3t4s
Cz88idLYMjnbmc1msz22l2jdNCekOjPB2kZ0wfgIAjWX7maEJcjazSg0hqBKnbCslGMJDwNo/UTJ
McDSy62HF116jFpgRAkskOTP+DVXN9sqRV69XkfY4KLmu44XQDKrQw9c1nIxK3MSX/BYZp9cX/co
ljYmDOzCCKtLn8oIBWg7RSnASZvDOFWWt1HgzkAWmDpKh6Tz3U9LYsnwarauFXkRJrUEy2ZrbGAc
mNvlAlYHLjVY7UVoj8nuaQyo4chDWttZIE9Z32WoeUBQm2XVZ98TpxvwJep/UldTDgMndD6kbp1+
MFLPgnyeIL7tytH2hBuQLhsp16HdpcgORUFz6tVRcm3kWfQJyU3kEcxUFpICNSb0cwTksjMFRtaZ
a2HEbCXmDBX3vDCRICwq/RDHbdJ6EobRvHKETIVjQlFjmQ0UgtR+AVvZjK5TK3FOzFSDgLPRP9hA
Wu6XAdLfZF0UfZ7OnObL/60Nsd/ZRTnuqAWe3pRPWX37hH12kT+r9IhP29j+Pv61L73dUG9695Mt
Fl7+cIdt76m94beaCFYFNhKPT3/+ockHiBBBZ8XctL0IpwIUrPuPZyYQ1pbjqnCgYC/f6ZwfPf7b
T9b149vfeevWu9Lq2eOff0B+7e6pC4u/vZF/8PSqdiAwgCJMbg0mbHbv3afHHeLAMIQ7J6hUcdE7
0+oEDq1Gd1O/3guaiio7AuKwDbpeoB681wsKapQAmDms/pce/wF19ULMQceLo10At4Jw1n6I+YMJ
MGjh+wRAM1PnLG6Kc3F7UcLefXgboogMcRvF6a5zuh+c0DyAam4xbvcC7R/0wuoxBKjooW7tPRQ8
57dlQLUOsAQyWzHR3ac3jQMTMDynuP7p6Z1pTQD26u6efn38q6xxzHLgDoPpbxkHHGGpK8MG6q7J
PT0spbGvXsMrFZ4TQW33jGwpu0PAVqA+AGZnBegmyOQ2AkpbrFjjxr95AITGAHtgdw9Jr+52Akq8
B4YM/Jiz6TRHggInZexE0CSGAp3Qv+h2u9vtBdM8sFTh8WWiOCGuLvqY0loo40UycixoMPoIh6g6
a6/uCII7SEwAs0Od3F5AVoMkyLipwFaARAlqkpzDxTWcCpKOFCbEBmNye4FK6mh0SAgJDAAcKSeB
j3v5+MQDKjsCc6DfEyY3B7CeHr0nEPTgSMiK0u8Jg4jQ1OkkjFGpKHQLweT2hF69ddxMIC6mRKGB
0uuGAgN+dzm0xHKpoaTD7tBe3dSb0nIo4pqR6wEnRJSOYB/2r1os+ru9gNc6NWJ41ByT2mtyywJV
tqEG8K/ExzDBkdWnO/eens1CNgRTu++eyW0JDF7Bchs1ExTUjwX9FBREdw32BIsYEbEQ6k39FyY3
BtRX9MD+8SDQOQ6w6iMb0PUC3bo7FjguQM0ljqQo0F5dt09oPQBmIBiCo8YCpyVqLni7Qphvr+FY
gCqNbQTBU99LkxsLZMQFUH1UL2jaATNeMuHrdaveYFWUUZEwQN2biHy3PzWlUQC+rotafv3MzFFB
5tmBi76eNrHsA0rPsHRAgXbX1HqBUp5I940bBSp6fyTgKE12c4FhtbsiiL0RGjvgwKmuCGDTBWlk
VC+QPFINiBdC8rC9BuuiyCDAAUFpq58rU5wR1uhesA/IHsC2Ub6ve7tjgd2BPDNxkt2PlelFCog+
jJ4RSOSYUJKEQEV7DWaErZJulRDdkfrPJxczU8hXRp+fLOIhIAkiU9Jegz3SZsZYpJVJPHeLY9ft
U9oj2ONHB83mgcgpg8XpiiciUbs3I2Cv4UWvklruemlyM0KBWTc2XiKdBL4PIRVZ/bYT7vYCayaH
aVGF6lfHLn81pbGASdnYeEmVkL/lUQ02y+d4YLcXbJmzNCoRLJ7dxxMcC6wMI3dKBIEopYDBZFK0
12BGkFcBn4hZ+HM9cnqrI3CqsesC4Czk28gX7Kx+u2PBsA8U+hqI5HRLbsiTjR8LFBQ4J5n9mXmw
RxA7GkjUqWq/J09oQWCWGqOz7ITGlFMgB/ebwzBotA9YL0SStQ+nJhc0kha0xybbOUZismgihtcv
i4NjpKUDv+CcYovQUlyTWxAUKmJjQ2dNJE5sskvP73owFWztABE1lA6E1hZHlSlNBRle8siVQNSf
CZLMb0flQbads7QwFqMg0+8a0xsEvJtufv56RgEgBj5qGrvC9+Li7q4AwpZu0FkO+/RbtxlPaCz0
2gzjztLEzLIC1tlgzotrsCCYFp6x5JTgjHSfTzFOEiDoUb0gskvIDwrj2y5OGmwOJsk1posiPQeT
E+wFQzATRvWCSqFVJYX4bUbQrbszwiTHZjEhhCdhe01wXZBH1x7A6FGBI3ukvX6KxG7jALd3hosw
4pjY7qC1hIFRo4C5oIG+YYP8QaaV3QOaDWpZz5Nhgr1gj42WxVyA6EFmqRvqQ1SCzbrJIEAIsV83
J3eKfk2x+h9XoNgjOTKQUe67YbAutnhVk1O0EO6Z2FwgRd6Hb78eIxAuQ6GDvKgPD84UpRAEh3LW
J1kmd1pggmpjNwSRSmplMK1+kA82BMp7AHVF5q7PxE9uQSSfNrr0RLkBsGartd6FQINeAJaBhjHc
P6kPHrq1Z0qBogE1cmRwwFQAk0yEhDdKd+0HBxwaSL1StLcnW5I3EC8Z2wsk1DgUK4j4d50wCJfJ
IDAjCJZZL5976e+GCH9jwHyjgyxcL3hsiSDeU/4aX+RHX3gmQrz8vCdBCKaDQLnvfVHwQrrf7ugQ
4t//2gN3t2fknQ+fz8zt7/R/3j/gy5/e+63np3r+z1PvKVshFIlODSSSur/Nq1UIm+R/gtXXVbja
RegzB5l/3+/kzz/27nPn/f+k4dwftCvykKPbzbwmjvYbbmkl4xv2V1G+yp9vsSOsCLD22JYXq8D7
K84GuoAdBnp024hZZavH+PkuxV13kNLxLWO391B4D2Wx13jLYBrb+OFTsNqusqfdljsU5OiWe67E
u/ivd8hXlOHXfTnGDlo29lcQV828x/1R2KG2xrZ88hSjIbnfcocBGtvyKT3uebs9jhGhYGCPbfjs
ceXuDcAerjO63SDwotjbn5EdEmZ009GjtxqsIkKP8zd0Rrzdf3ldiX7sDV+8XJu6qvfohmmgfPDr
5ydvl72ulDy26fcxwtAvurkrTY5t+3LlRXurh/Ds+A3by+Uqq4NV9LjbHT1da/wt5/nqwS3zp6LY
G9OIEIja1Oj2vQfXc1b7bLuu4jG+aWG9Ghd7I7uvI4xvO0cQK8fBbG9tAuYk0vS/o/W4zIZNiwLI
6KaxphmsIQiYCDLL2Javnr5mq0H01Ffwxje9We3vW+S7RCVgfMPbd6erMMlRS9ibmD1q73e0f/6U
5U97KxVinyJ1/Tsav3yqvIe9bYzGRS70dzT+BYG555ba8wEqUvLzf7zKGf+WgXwryL6Ks8J9t1hl
MTvl/uRU22z26Htvf+Cl4ksPsxnb/AfX2+/xLvs6ulk/ICLZP9Uo4MB/wyL7IXtyhoTmls899p6v
cbfOUZ9fDY4JPUtwbPO3bvz49O4sf7G3dXyTsc13ykCvDcSe1vN7fuDlQHyWHvqx39jfmkhveouP
brvaP1X2pLexXfIjv8SRt/uG6drYlt9Qxx/Z9OcV+07kFPtTs8/gju3oz0958e5Vaf8uNzq6fS9/
iDGt2Ivc0PkXGcfRbdcxAgLOc0Ni70EzQmTx3m75tUzTNxjHy/zTs0bIa3+2n1wT33gInlbZv/4X
AAD//w==</cx:binary>
              </cx:geoCache>
            </cx:geography>
          </cx:layoutPr>
          <cx:valueColors>
            <cx:minColor>
              <a:schemeClr val="accent6"/>
            </cx:minColor>
            <cx:midColor>
              <a:schemeClr val="accent1">
                <a:lumMod val="75000"/>
              </a:schemeClr>
            </cx:midColor>
            <cx:maxColor>
              <a:schemeClr val="accent1"/>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637295B7-91C1-4E31-8266-E6402DDD25DD}">
          <cx:tx>
            <cx:txData>
              <cx:f>_xlchart.v1.8</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5B143D92-E0CB-4BE8-883D-4485EED6CC93}">
          <cx:tx>
            <cx:txData>
              <cx:f>_xlchart.v5.12</cx:f>
              <cx:v>Sales</cx:v>
            </cx:txData>
          </cx:tx>
          <cx:dataId val="0"/>
          <cx:layoutPr>
            <cx:geography cultureLanguage="en-US" cultureRegion="IN" attribution="Powered by Bing">
              <cx:geoCache provider="{E9337A44-BEBE-4D9F-B70C-5C5E7DAFC167}">
                <cx:binary>5H3ZcuS2su2vdPTzpQyCGHds7wiDZA2aWkOPfmFUa+BMkATnrz9ZUkkt0dVuObbOvaG4ssO2ugpV
SSxk5sqVAPzvq+FfV9nNpn435Flh/nU1/P4+apryX7/9Zq6im3xjDvL4qtZG3zYHVzr/Td/exlc3
v13Xmz4uwt8wsslvV9Gmbm6G9//5N3xaeKOP9dWmiXVx3t7U48WNabPG/M1re196t7nO48KLTVPH
V439+3vvJtv0m/rm/buboomb8eNY3vz+/tm73r/7bf5Zf/nedxmY1rTXMNaRBwgJzrBD5f3P+3eZ
LsLdyxanB4QJRhxb3L9MH777dJPD+JdYdGfP5vq6vjEGHunu309HPrMfXvDfv7vSbdFs5y2EKfz9
/acibm6u3102m+bGvH8XG+3ev8HV24f4dHn31L89n/n//Hv2BzAPsz95As580n710l+wOdnExSsC
Q+iBQxgj9AEY/hwYJg+wzWyCOLkHhjwH5pfm7EdlN2wGycnbhOSPbPN9k28eJuYVvAUfcMAEYzxD
Q7ADQZDjYIQf3ejeRe/d5AWW7MfjceAMkT+O36ST/FHHky5eExFygKWDsbB3bjADxrbtg60XSUYZ
2v7YD6thB8yvDfoJMA8D58D8+SaB+RKbK12YuHiYnv/eWQg5YI6U1GHo0SeephYhD7iDJaXSuUMG
OQ/ffQ/Ni0zaD86ToTN4vqzfJDwPHOCdvn3n6qzNv8ev6UTiQCLChe1AEnkKEecHyGZYMmeX/WdJ
5p+atR+t/Z8yA85z3yRwri6Km6smvmqbh9X9Cp5lH1BObeo49N5zIKg9gw3SlCMgJuIZW3uhNfth
ejZ4ho778U2i80edbgqzAUr5anyaHICrCOTYOz4tnkMj8QFxpE0pFffQzRB6iUX74fkxcobNHxdv
Eht3k8W3ui5eNdDxA0yBVUtb7nUc25YHzOaY28S+z1kPK+M+Jb3Mpv34PB07Q8j9400idKrrJnrn
bmqdxa/K6egBdaTDqbMjDjNOx+WBLagjGLundIg9R+nldu1Haj5+htbp28xEJ5t6zDbF9cNc/fdp
yAHaQDGHAvV5jOPsgCMbaLnccfIZsXuJJfuR+TFyhsmJ9yY9CKicrjfX+nUxkYJSRPD+CIfAuYDq
OWwGyktM2Q/Kj5EzUNwPbxKUzzd1rovXpGvkAHGK4S+Y8xlPYwwzyQTUSdufGRl4gSX7IXkcOEPk
89ukafcB2dukunnFqofwA0KYg6DsuZ/9WRizEQLtcysu7LgAvP5U03mpVfshej56htPp2wxnJzEU
O+Z1QWIgg0obOPOOL89KHUkObCkcBCg9R+dFtuyH5snQGS4np28yoi0gy8TXr+g6WBxQEG4Alvsk
s1XVngY2AVWO4A7BgMzdzyzZvMCg/dA8DpwBs3ibcujyRtfhqxY4+IARqPzBZfamf+FAzCMOJ2jn
TjNgXmDQfmAeB86AWf7xJj3my41p3n2OAZzXrT8FwIMpKG27NsGsshEIyk+HOxLt4JvB82Kz9oM0
Gz6D6svnNwnVSWzM9u+yjB8ywCuUNqCgYeiLioeu6IwbgHYNDQUMLHtHs2cl6AuN2g/Ts8EzkE4u
3yRI6+tN9IpVDrQWQJFGHD/INDOVzbah9wB9BS7QjFL/0pD9kOyGzcBYv02ats5Ar9GxeT13IejA
BiwY4vwx3z/jA6DYEMEc+uhPD999r6u9xKKfAPP4LHNs3iYjWBfX8eZVxTR5AGqnhPrzR8Z/Bg07
gEaBQEzueglkBs2vDfoJMg8D58C8TQ59etO/W23y0kTxa+6/Ic4BE5TZ8qGVAxn/KTx82+qB7TkS
7RTrWZnzYrP2gzQbPoPqdPUmk83JxpjNVdSam6Z5zSCHD6A1ANyZ74qaWdEDUDFEYROIAFb3VCh4
sT37MZoNn2F08jYJ9lr3m4dZ+u/pGsGgsBFGOSF78490DrbRjdlo9/qMrv3Kmv3A3I+a4bF+m3ic
3nSb11QIYF+hQxmB7Wu7Hs5fGBoDhgZNHC7u8xI401Of+bU9+zF5GDdD5fRt1jZHr92dFqDLEI7l
A0+DWX+abaQAXo2ADTzZdPgUlV/bsx+Vh3EzVI7eZjFzBFPSXqXjw4r97+OXww+2jTSoOHcdzRkL
EBRIGgdBTe5YwIykvcSinyDz+CxzbL69ydx/rNvYvDKDRgdSgB7DgKXd/8ycxoYtH7aAPYi7UDcD
50Um7UfnydAZPMdvM82cxFdRHG5ed5ehAEomQVO7B2eWaMB1gK9JLrdV0PZnlvpfYtF+cH6MnGFz
sn6TrrOVnXRbx68Y1iCdMA47nchOzoTi5Vm6gTYBRDVuP3TYZmLNSyz6GTYPzzLH5m32pE+gIf2q
sgA0P6FSobaEVsDdzyzj2AgUTkJtzLZ7Qp9ygBeY8hNMHp5hDsnHN+ku6GFafpb+/xfPmpzefK83
Jt38yoTnB2L+7hwQAZ0Btr05oDXcr4e5q8oDyIHAHB/6sDNXfYlF+5fFj5GzdXHqv8l1sZVUDm9q
c/OK/HCrr0JTCPbS7w+kHORu6FXAQbT7HCdnPvsym36Gz4/nmSN0+GYROrkZ4qtX7Eg45IBgcB+b
7GfwNmIHNoJ9PrDd5MFr77XvLTa/tubn2DyMnWNz8iaxWdawRfHdR9hDkj1M0/+T+Nq/+6br9Fcm
/IP4ig9gPyQm2yNi+/ItnLOEdiICJXi3Z3JGU7er5FcW/XyN3I+cr5C3WeF9iOJX9FuIrAR240Nl
/ZPOFTSCEYjz4oGiyoc1ce+9v7JmPyb3o2Z4fHibavuHNIPe7quesoQtqsKBvXm7jtR8d5EEtQRC
KYJu4y7dzTB5gUU/weVx5BybozcZTT/UN6F+zWLbgSgm4Dy4wx5n/mlBZ2N0ACdbbNuZJblfG/IT
QHYPMIfj4k3C8WXUcJ4/fFitP0ts/yyrgKKB2U9OGwFjBzxskOHRTpt6+O776PUCg/bj8jhwBsyX
t5lTzm6KwoxZt3nV3V6QW4SEw0a7xvvd2eOn3gKnK4UjxFaMv/cmkK6eVtovtWo/RM9Hz3A6e5vy
4aVu/3dOHEFcQ3BcBds/9t09RQr25QkJeybhNPk9UjN29nK79mM1Hz9D69J9k+HuIoLbOd6tzeue
OgKlgmEB58Z3R5LlTPDd7piwoam4PfR/9wPK1lOveqlV+5F6PnqG08X6TeL0EaIfXM1yc/MwUf99
YnIo3IcBYhHadXfRTE6C+zIc4sBZzJ9sa3mRSfsRejJ0Bs/Ht7nz6OPN8KonlG041eIIAsHsvhIF
qvY01kno3EOVCllpt0d5lpV+ac7PYLl7ijkkX9+kx3xqNtErOgvMOOwrgl1eu4Jn5ix3d5hwaDBi
Nss7v7JjPxT3o2ZIfHqbKvz/wh59oMw2FhI6V4+s7Kl/cNjDD5Ruy6rvX59prS+xaD8uP0bOsPn8
Ntnalw1slizC5lUrUDi0B+UlHKHYoTM7QXFfgcIZmIee46wQfZlN+/F5OnaG0Je3gdDV316rds+S
7pP/s3f+8zvlYBskbMZz9mtqkGFgjxGcQH44Hz7zoNltbz83az9Ms+HPnuT/0lVyP2/9PfbgvE2z
8e8u8Xty09zfv3r3uHC14Gzojt3uJW33c7e+/v09hjOS0LN7vBxw+yHPePHDzrm/DLnZmOb399b2
TAUCVW7bwoALNMj21oUejkltX8LQDC22t0H8/n67FRNBTx+yGbSPbW6DYGq2ZRvcNUjhJcqgHAZu
iAW12eNtiWc6G0Gpenz+3e/vijY/03HRmN/f2xiIfHn/vu0DUdjOybdfAxcNOKCBcAoGlVebCwg5
27f/n6ghQ1fUpXPCA8M/jz2h69GxrVrRKUPeGOVV5Q2lPoR9PZWttF11PppC4/dMZMsWm+qYBqjF
X2k0paeaZ3V0VA2dQ1xcVgP12pqMn52OdF+bNK+9JhwnFZUjHlzZiS5UZZM03sCiolu2/WhftI7R
34ou6D5MtQwGV1hF36p0qvmkqqDuF3FO0hWvk9xt67RrFS/HZskkmKjKKBlSNww1STxrdIYzMo6c
LaJB9OFKEntqvSFN0PekzcyosjFNrytuVR/ikHa56vt8+BAE2oSqCgN49rzMx1QlQ5zytR5rMi0m
ux3KpRkxvOoYWuLDVoTjWRXRalyHVkETL8/HwToUYKA+IsFk5UpXee6cY1Hqc0mS8GJK0u5DlfWq
THjWeH2Ui9ANjO6WSV/zVS6zonIToqdwFQ/NcFaLNi08i9RDU544Kf7UlGXDp9LrA6SbahXYNG6X
eYBDhy8FLdJwwesYTcgbkrwukJsWYjh1+JQXttuMnbUmxtZtqsqwipibQBooitSPRWZlwxdTZsQ4
F11apKp2mF0qQeOgG07TqiMy8PMsrqUqdVjni1KUIlQt1CgsdKkVJcGHwB6tRRdo2/QuNY2DYTLb
jjfHBlld5IUVYlyvkOnt4AjXURZ4FTHdduHwaTUNCZ0W1pD0qUpz1mfdYdO0bYlO7TFPGqdWtTFd
P+Uq7XFv7K9hEGE8fRvibCzq66avmjxXNJ2mLDh/etnlM8e50uVYx2G0u2n08df/fNQ5/H13++WP
P9xeVPrjN9jNdH/D6d++C455bpVDM3/TNuA9fhZ48S4AboPMs1/+EvF+EtPuL0z9yYsvC3jQHIDK
5efx7tl1Vj+C3v2wXcwDLYHDOTObwb5/5mwv1HqMedyBE4IUEhwcMiM2lwzi3JMQSLencOHaVDAC
/uMxBIIkKEEThPYGpbDtCfYN/pMQCEd3n4fA7SFr6CoiDNUch+JhG4efhkCKR7hdQsfdCq50tT0c
xZkfTYV0adN8HVn6XaAugSU/NX7RDtJNE2bUMIzpobDT0kWN+Cg6kR5aWZOeDG123AliFLfYKa5q
R2XIKhRPOumOLRmUaItpQZwceVVYOioSlVyU0opdyVrpconPy6BDHoqCQiVEpL5d8UGFNnynFaLO
TewCvhNVyEtS87XL5MeWxlpVpcYuo8l3ZpXIy3J4e2pPnas7Xq/Lrv5qi6h0J9o5Kpmo5ecB/2z1
6CJx7O9dDV/PaPk103CZVNg4atA8diFrnNuRMAoX8DysHBof1dVXZidSNTUvVG/B40Eewe6QF8jr
LL6ua7EOi6bxAwNT00HACJvcURDzbnFqDYoxmEotauMhcHyVdTAFJA0/wSPANCCxzmF/nRfU8K4O
gQ1dSSw/CrBRbYT1KiF1udBZmHmsYvBqSs570Tb+dmRCAqFi2SZqwqxQ4QhTUGZO49PGns5DnZ1L
EK/9zMBXZuFEjyipwPzewX5bgUFOyVIPUtun1MhBBbwVntTF7VhUelU5NXZpMKZen44Q02QWXgWZ
ZcM8yI+w27jxnSIrXYOSxI3yBABuhFAadditE2k+BiJIjyvJAre0smlRTmha9QJmzzHwpT3la2Fb
H+8WSVyNwhtJZbySwzqwR+c870Ts1kh+7IXduTiFf+SInncxGBUmKVk7Vi0XdtIaT4f5cMhlg/2u
3K6iBt4L+zpPY2OnXqUN9nkXJS4L2ADTBAurzfLSzSk9hfV8O8jUUUA6hMr6+LtDOGA/wW9JQAfV
2Vbh9Y0wLu80jMlhloxdCg/zcjpBlZFubeqvd3jnoShUl8Gyanp43jCCJcNlDdBXVaRaoA6HyA5v
wclhVTN4r4hgdQoOS0VvfSGsmvFTFsGvTCTfHRsMAc8TqivT+LSF6YLNrB/HCZDvK/ATzvvgsBf5
dBJx8A7JzVeewgcyDgiLFhaTAG+8m4yiBKfoLXhrmebfc91jP0C8OsywoT4JYNFmqQkOx0LaF7lJ
SqAxfaL6euxcBxLvYsox9utUAz2oCUwp6sCGMDJHwljDMmTYPnaqIHarZsJ+ysEpx945jvukUEWr
YZUV8OLQF+mJwOCoDoJAILoo89MxzHwEfoKyLj7vInp6515OMk0rZLfYH0gmvFaLQek20QrlADeJ
ZHoYRqhYDshJ/c7eumEqtHuHrZXD41tBccy6YBtCYAkUZSVdp4e5uVvlE0+nhS5ruTQhSf0xz+SC
OVHm9RYs57sFsF3h4OLnMZmKpTNCGJMd+DeZ5LS6g7lpewf8AJbRkOLG7xI72JQxtVY0gkedLPiu
orWtVSAdiF40/h6P8B+9nd6GKdgH95pCXLHAm3OnkS4u7OAQ1W1xzGM0nNKBLkWffLfCeFQW74vj
IMWpn3HwiHZC1iqk4Kd6ovbxyCO54AwWWZE7xbFlJHx7AeGLJzmcEIHgYE+FigeylFFmFLIG+DC7
71zgO8zlDXK8uqZGVdjU654Z4fGiE94Q52iFNHV8KwshKIY2BLceoLN4KpdBi88juHZlOdnFuCyB
8Pgl6TqXVvDYQQcm9K0NXsRLvcoFRLCcZ859bMJywP6d03Yx61wrtD7CZ0dntIYlUVNyjsdkXLLA
Eoo2ept2elhM1VAuDIsBPw0kNKpQcTwwMpy2PL2VhMLUjOABd3MNh1VTL83hI1sbcCUFS30yNMaz
4F44lRFaKZ5ZwRm2p9xjusqWIqhuKw5/nLeJD05fqjCGeEKsLF7YdX0lkEX9wrJDV1f8c66J9lMr
OrP69pTrJlFOL8LDMR7CRFmZyWyPtSPycdprpIrBYq03ZdOfKc3yTsFWPMJ8ODNgLDVNdfIdJ3rw
7DKR1I0R/kjDNPOM6MvkZAxNexj3CCB0UBAGKght0voJqhIV6bg5i0LCglAxOwv5ojZDl7hj2iB/
GGVt/IlEpe2yqrIOy6DdWI3W10Z2VyRGulWhM6S3onKsiUGUmCbjQvjvV01R64XM00GWqrYqxy2T
Gnw+IZ3lhZCKPGyL4ET2erIWmVP05jTFkeDrQhKTr5pxaqyvY0g6N2rDLjsOIuk0qq4zm7nVmFbx
Ke0YHv0QF4F1UbRAHyLOQF18pGJ7ijtgSE9Lu7vLY0CkdhjjiIEWB7zrKa/JpIUnout2xeNxXNZT
dBunkFycQnxsa+3AsgKvIzGs9L//3m3J+KSkvP9eAgegMJSp23Oez79XjgSPsinbld3fBTvwQSdO
r4veStVQprd//21Qf//12ziDG3bhHgMEouLzb5v60CLxVLSrbIQFsmUCMg0sP7QMun+uHc3eTeh9
9fyUhj9l5f9fFgGOY5O/VT2edTO2ssJuxK4AuDs4KjHc2CoZiA0gfzwWANsdnVATYA5tYbxj+bsC
wGEHBBQJzDGcgIQ7QiSIlDsNBENjDLg/nMIDFWRbW/wzDQR6Zs/XkA13/MI1S3J7FQaCvfoYypCn
noIay+oqrdG6r3D9pbMIVyYbr8SAs9PJtio/siCKD7lOL3gvTowpu6/AZKvLUluXFarNYTuySFWC
TydEt9Z6DBwWLDudQPAtKmvTcq4VFBmoWhER8EhRikNzVnAK/I6QOMW5sorM5uvJrgU+lWRC+pPJ
Kgx81kon7SzLFPjHiShrxBMXQRk8DCqFXJwTFQRpQhbTFCLeqbKv6+pTJooGSBsv8sw+jOTAMCS2
QDY+jxAxiygjuDxsSBhnWCVFCnKTGvA4Sj8G+mofcj3izwQCb5WqSduaug0JBrEUmI903caaokCl
Y8yTj8FoWW2nbJ52lRdpqjdJEYjrkCUh9yZsBlP5dQRcmLnCQFK/HCDal14DJphlOmh8BCcpIey2
TEZHQbItWvqGU7PogE13/qQTiFlCJ8A2dPltgP/JRa6ywmlWiTUIv0eCfhs7SpRwwmgFx9ouwywr
Aaw2OalwATUD7j8nOnaWSQNMzs5luEqBsYGclIfRl3iI+9Afu3jNxXCiSX0U9W37xYR54YJMdObk
QxSqooM00IXsqhmCXtVt/21KqHExkKl0cNbhkH4euqZQo7STQyHId/g/ctS+E6Tt5SRaowoQgpYt
TKnlFFpRXvZLwyO+ELhYQgPxopvizyzDt3BHbHM0Gd0rmYanU1RxN2+bbzo3h3mni1XaxKXHY8cb
gIcqM5bsqCyRvairCZJgrhWQo88lsmLQ3SxIznl3w+KCneRsCs56qZkyaLCUbNtAGSfw0rFNl6Qj
thqm7gNOHOZ1XTe4oR1kLum76Dhos/pENECTOfSh11zH8aIYJqpaK4zcyVTie9zibpl3wOxEVA2H
Qz2OfllR6yIsR6KKJLwJnEB/oFZzSZt4uCzyMVuiMo9VEZfxqkgZU22MmHL0SC1V0HbRCErWEBei
RV1juQhzSlwaWXLZsf5G0zRfN1GjvQBih0rDNi7cYIi/a4dot6NF7odhDUUayqEg0k6uTNGMLp0s
pijqMt+2TKwEHj7atECqztLPVhasp6noVW7KCvKi9YWOAVJOOiSHUUWla5UkvnVaWv/ZThxq8EYl
aU9SZbqKEQUsJz3Ou7Q9YmxLt9paVJ5DJutWN6xwVCeETZWGi3ZCr066aXTHfLBWOEXtxWh3Pb/M
SFqeMYTzYqtyxqelwGzh6Fj4AQ+4ce2sTT4aljdug+wpXMaJxodFCyqcOzoNfBssrHRSQd9ctRmw
FRR03RnoaLbbdbAsQtllthIgWlxXJQRVP+RkPGybuFjhph97uWxgaQ2uNTI0uBVYmypt+ubWrqo+
VmEflAs2tG10OyZGgq/1spoUQVXZn4JGbb4ZCqsFq4hE08LucnQUFTJf9rEo3aiy8BJhDU+W9ms+
JmzJIw1RYgA+q1Fo+dQBHdcpp1ChsnL8QE7ZEiTYWGExfR1gr/dnHpfDaZZYG3CpL3iKgU5mqfbz
qjlsrIqcJginXp3h5Kiw4uvAiNqLcRl/zusk0yBd0PgEQwlnq7ydHG+yc/usyoNPVYZToSTsOT8u
SaYPbdks4GKx7rhr4/ICRHzrMiWGb3BOYy9MZeVO+baKbcMI3LgfoBQMdDEsxmxEJywYtd8EwK/D
pmlOMxNpHz6nWGgLAfvaem1KAnaeT52zCCo6+FaVRUuedWdZRGI/Hs2qt1GEVdBM21wyCTUGrDjv
nfEb1I50RbpcXtXYnPOBRL0yqdOtHNF8ZWOSqxghy8dOtyaZLby0tR2oyuyyuQ00IX5iNdbR2NJo
IbrW9go0Sb/UQ6zGUISLgNgQD8R4Gvci/TBZqDsZYwmF1NhyLy4GrAaTgGtx3PoNweEykqBkoR4L
VyZJq0q7Xo5WWEMMbk5kC1FrcsZRSWg6gDw2FOsmJVSxvqZQhfYXrZiwgio19TXJ021dLFfVMCyt
sZLrGnWBq+0BKc5kfjWWGhoOltO4UENaXmnSyktynQVKCmw+yjiRniPSEXTkTHqmqdbSkiFQ9vJ2
qPinPOban2TfLpApoRgb5eRaBOqWqBiiRdtCdWOl1XWXTidZE7RH9pBlaupp5WaYFx8wMJNjPACw
BRqTRR83aD1RylYW5RI0NxDJu6KIXQHFirIEPHObJpnCeQrxrmJ/ThMaVSG47Udp8yfWaXpEyyBQ
9lhkKnD6UZVjYh/DGjBLE5PI7dP0tmVQrQ3l9GdYwqemk4RYlow0OAFZPcCqSyD0pzL8npd276Ks
qc+gJg7cqLPNaU9EB8kdl4qh8Ju26W0pqxvSxNkio0AYuoF8yes2cvPUVJ8zAR811aRWZTs0t3VL
sJuYJPUIBFHFTR+daZol5xLrco0Eno67tIFp4OmfbR6AvNSBd0GU6r6IUUPCaJzLOGaF24VDC40T
AXGdxdl3XDTYzfGo1y3J2SLp+OgW0ioWJpnyY2zj3oeCibidM343UTCqDjOuegk29FGa+khW4rNB
eDpLoTsEEzpJylTE26GACSvB/K5Jk2/g9mlz0vRQ3lScwlgHjZd1G6xZNvSulcnwvDVZf0abIPnG
E3ZJGevhXubwlGBtVg70chx3iJLSpyaAiY7iiHyCGrp3B8pqNTYCVI+AYbcyPASku370piofFZTv
0nZDja9pMRTUGwFnhUtbf+jsqVmhaeArPlDxZ58a9K1Fw1VSBs2HCTlW4ndd1K0SUA4+0Jx1vj0l
QwGRtWw6RaPRlbiTkQoohRWB8otKSHrRj8ggF6KmBRQDl6BMEpPdmhr2K20dNQRMQXLXauQ1W5al
TcFlCtboVW3k1LotyPTeGDqXZTy2W+HjGPafJV8Nk+h7EYIU1kfB5CU6Ct0qdK4zZuhlwWJ8ZYeJ
lbsTXPebKituh3XZ67pScRol0Fmj43CFMpF5pW7N5dTX1TqA4HnSRVa2lAU7m1hxFGjecK+DdDCs
bGtKYDmzjl8HIc/dCBv+QTY0/kLLmpzYbUy9Ou8zn8ZO6Za6nDKvrnju68bRF7VD6tgdYSpOQXcS
kUKBpopD2Rl6Uy2a3OsGM34oRJwtQ7tOFgHvmwW0WkGhAbuWTc2sZUKTIF9WPIu/QDRLv0CKa79m
/YAu06QJVijh8RrRHhhvULHDquisRMWWCVI1Qnvqc4jjZDzqrDFXcorqQyi4wSEi1Kd+GWfyEPR/
EADywYa6lxSlx7oQ+RMy9XkzDc0XJKb2mpZ9txJGyyOdJM0HEkb1J+3QOgX/09AbdSoGIg6NoBEX
VdNnWTe5TqB8MD3IRRBhXaiTWulNsnSYIlk5dn6cgD8cSUHy3BdBxj71gZjY1zC14snrxACZVbRE
giNCT1GNNRtCn6SEnTInjb51vGcWkJX2MpuK0fZMVFgnWTHE34KcFos6EDnx8mnI1m0LcmMiklAo
QlLQqUze519QMATnHbx1NeQQXutcXvY5cGNTVO33Ii+0Z0U8WbBmCo/qAihpVnRVo5q8yz/aUR+B
xsPxEtTc9DjRplqMoGCBrl1loJ1PINzRuqSL3i76c5Cw6tqjU5CrpItB/kzs9jgvplYRnBSrlg/h
GS6dYLwQPKn1hyGMoCMtwwFVLAW1mWEgC3kZydEI1bYYl+Ya6GYs2lClvOrJpW5ClhoIY6OGlq5Z
JTLKpeqTsZuOsoFYLjOJ7WdTWdTQEI4gjg4iA4HWMGfVRIx+wSLOQfXqw5Kv6hR88TvcYx54yEqC
8DjuurhSsITrxMci7D2G2w6UPdA5Ifo0tT7uGqtctQa06KFqoBawK2s5URZ5XTNah1Vfl+sa1qTX
Nk58XIK46ga45bd5rckVKlIyqTqum2Q55OVHk8og/gYbFFo3J7I/acAflTDTRD0QO8WNFmW4Ym0O
FBxkSMut4pp/npIe+TGD6OxLk6ULg820QUCsj/qxpCqD+ljzEi01fOzhhKvmHG4YLb9GA8kv+t6m
h1MZ9y7OSenRyHZKZYOo74epaaA7EgA7qFKzHNLOdmvomJ8SUuWeAzZ+MsAi/WaAdttU2IkfQq4D
cl6N/oDrxm8zvrbKovM0FO4XTRjL/2Hvy5rzxLW1f5G+QoAE3MI7+fUY23Hi3FBOO0GAAEkMkvj1
5yHp7+zY6UrXvj8XXd47E6Bhaa1nWDqYNghfWOziU9calZctIpMcVJon9SCOdRUtOzOw9CqqO47p
HYX9CoBsOcowvo2cyF6D3twueJPcTEFYqDD0J02lRio1V1ctSlqX0yy2e6wbDcbOsT2APNQ3WJRB
Tpta7G3ZiX0mcYyXjrRfRuT0oDOS7kTqMtoRi5Okt7xP81ROY0EC4ou4iaLDUMZd3mcJuZ2i1d8r
K06za+W1a+e+YFUP4rsCIA9oV4hvSvH4uizrGoFWV6dyINi7IwL/rIB6SiGL1cgOFMW04NCx/oOY
guxmcVW7b/qan1pesz0EDAiY4zCc64DepSnw2HEc3VDMqnoZk77Z9YOfIBGgOr1piTZg+AJQkbKM
80Zm0XOV0QRw79h3RVeL7pmo8VlHSZuLJT3GzNEgH9TyGjgcrCnECBe+MxLjN891vrBpzl1fSYC0
EdCHpOI7vsoXtCIV+wWzBcLRfVYpiogKVNiqX/tGfh6bZVtvczDs56lvh9xF0R74Y5jLOivPTT2y
l3Z0Zd5VAS+QM9OgIL1r5N6EOPOq2OmrgTc9VsuYHGnQJkVo4vpKVlV7B/whCHZz7OYUxFmw3IwT
8u0G/N1Ob/CPS0d1kWkt96td1lPVpME326NEa6ZmOXXxNIMx0eGHZkqACCjz1yTcdE66usmDtE3O
wLV2Qnh1kSqucQCT9hwm3fJhbUV1qGr9FfUaUjHf134Xr0130c9qgZRlGf2nZSrBViz2Ooq68gmp
1GNNtC4SMyWXgke20G5F4jiIi9KueszFTMyuX+YvGdXXFvxhLprwqScIec0SxwfFTVpYNBX7JBzt
8kibfge1EojFuWSP69AySH/a8LL34qom/fOkkvHkR/FgOP2OVmTI/zyyo75S/YMYwudIUHkRLX38
OjJpdkFlop0i3ZPD/RnfleoI+L8+5ROUOhbJt1OzyFfe3ad+Cqp8qBq6m1RaflmCuV1yt4CNzjNv
7zWl65DLtCwBO03WHtgY+xrJf0dR44AXaucoA3TesSlXERsgZVnA2uapERPBTuj2PGjNOeyRSq51
5VDqlDtMlUqu24ap24XHSKxpSwaQnG1Ncx6ust8vqaTjfg6EusHVoekF/gd+Cxqa72EV3sfNgOCR
1uKcqaA9e4bDlUb2LxCHsz62pK32js8xGMmm2zHpzmudtNjq9MngSCoknVQ+hxsWqPqq8Nmc5Anl
y7YnkOXVlB1DhkwYhBtCAndmsadmAIC/6C9Vup4dFnwhaxVctBW5LrMRuY5ket/o5KzoMh1s1Cb7
pOXyrBjgP50FY9Ej1S+QmYZFGesrUy0fsmZ8DboaK770bJ+5/oOOVb8DMAMCI25DiBcmcUTtAgBx
7citDeNPNY3Hy6kk0B0Z0AYVSI+jCFS1r4eOnlyD4sywebzopyoAcjGBoWzZq7Jl9mEmAWC40taF
GPyXtqJAziYfHZLW1Dl0PV9LttAHm4Ku4s5bUzTzYL+xMVkeEPtCiAaYKZJAz2ejAUYFtCloSeJr
aVICnKWuwcgGbXvKeH8dT3IsyjWK511Y22zeg7DrkrwJRHvWOB9ptg6HtvbqBSKo4ZmlkGLsWvA+
f4G/gd6M+pa8DLwzt0kgyanBgWdyCPXcKW0bc5W0KJEgV2kEiMHqbEhc7aPO+6/Is7C1KtW91A1N
bwcbldfrJOa/SM2/V4Z6lWeCjGcNGPrD6uKyYDXozELVgf2YOjbfhaGI1xvj0kHlNumGI1DQTuTZ
FKndumb8QIeaJjve1m6nwro3Rb16dahVKFAvlOSG1oaBecRhcIJi69FX7CMyBPagy2o4VNpPJ+wD
v+dmpCiu0iebckR40YcPVbCJF0R0CzaufOlcT4qmK9MCnTzDeidRpJNLGyKpuZI9oFU9LeISOcTk
DhU3AyQONZ/PcY/4k/MpUM2xKi2ULjaTAtR5qpHTdJzmPYobpHd2UAziksE8GRXrS63TdAGPl2RB
PgfA+LxqysIjLjzzwWXRja1Z8LjgH+C7VM/rp7mdZI5tXAI0AkAt8qr343U0q/kqwerRRaDsdLS6
r69WpZTZ4cDaFCtzhYzJ2ymn4dSBjJu2TAhR5rlrefIlNgJitnZuppNKBQQ1xGkkrbCAQEtCJGji
NHIPbFYTwKegVTxHGZZiJkj2BPFA9cpE1VS7viortwOm5u99u0COCIa/3q/a+RoJPQpvF+KIRgra
qd0Sqe8W6fUeFMEHT5DWryMPzqrl046p2R6rutQfXLWEn5oGGfiOxQjYq2H0btQDrXOpl/R+ZAbn
KWLZcCdXsnwCGzafI6GBy3Rrll4bT6ZPrSLBTdBZfwwVeoCheB2jDyNLk/uMlChfDC2zS0JE+NXL
uj1PY7o8hGEEMNSF6HaVDz3Cat6xtA+RMwqxq9nYYFPaGCcWhJsNKD6TVc0NEP4J50lmInnZ0NCz
w8Qtw0x3zb6cTNVAgjneQUAaNzn3KtxHgKEegzWpzk2MUNlL4b9L1dHnko5I1FY+pVBiUnMjsqyu
8qqp9aeZs+FgCU5daD1xmGFJ7VDs1PugGpujIjYNckCjl6Z0ycViITBQ0NlcKQoDKzJ7GlwN62A/
Tk0/QZIEhn8niI0LbuIS4WQiH1Sr1Q3zNj11glb7cVnV0Y5BXESqxSohxk7Xqeyiz0BvCQ4xqx4D
5HdXZtD2ME/I/gFnJkBpiLj3olmKNKsWgPZDU1Rq7K7nKfuLLJTuEZzKExdsgmB1pdfZgq0RNaHY
1zq6GARN73rH3YX1bDlzkqw256XcxROqjhkZYwG82ZxHkc3XxCTtFTTHX6H2pPul9MGhSf1L5TtR
hHGLyiBtACvSsgNWZvwTqaMSQlEq9ipcIW7AQj+KRY3FYnx40eKCGqCzbe9DAG3rTkQObD6c0vnE
BuSywWqeaxn7AqXCevLG8RUH2TjfpckAHJhmUu56Fi7y3jFRQ0aMw6Zh7QBh57q0VyTRUD2BvgHG
SpFpDOJA23TNs2G9gX4Tvx6UH8bI+Vs79cCBl/YpG8PPUYVgzUi/r+No3QEpecl6w/OsAuFhrah2
I4Eook/IcAhpG59s3B3jqrlfU4VSIWasyOZgzatqvY1EDQ1Eoz+pUTd3vJpPJQlPSKym47LGyxfi
QIOEEfkc4ZaJQ7AiQ3aa1Ee14KB26fzSZY3+YGf9YR5C6fNgSHG0060QFJLcooeNL8ogFBe6D8Ir
qAZeY5LM10PYQ8WK+A8hymoA9GTx58kyyBA6d7Uo5S6M1J9+EOT/R1v/q1gfV7v/oiX4B7H+23Yw
PxX+P/7Sf6SrUNija+hPdWqagAb/W66P+xPR5SuMoZlH73Hch/mLdBUSfYou/eh2iWZgKU9AN//N
XG+dUsAnsIziyqztbgX230hXf5M+MJDVuOERbc9Zhpsc30kf6ML1EgTVcLGkBDu87St2GxmrblZp
/2tRB54Fpe0Pvh3moXQTm/ziE1gg4F5BDPUXSWTpzbp4etMgAX/yGIErrcEn/DIVf2stfnUm/CZe
QePj7WaQBD2pwRO8l3UYEkE0lQZ4XkfbKrcgDEtgyiu9mVwcIc0sebSPXEofLbDJf1HOQFrwVlPC
0DYl4TEUCdAh4daFtx+rSYBieDT9xWqm6bWTHTAgSZf0ytPV3btyzZ7KMPi3T/5NN4OnYrQiOEuB
AsE6+vap0zg1xkIEeWE66u5aKabXpe9qhMXauLsqADv/5zH+7YFoeREEeBxWbwBBxfb7v8xpAw2c
Qn6bnQQph8sEcn5E6inbd2lEvkTlwp///Dz627hCXx3xNISpHIOLG5bePtCPFALb0i2neXBQFsy8
HMPbdYWKEtliDDDBzzW9SWUfgyhs6b0Gm/vUK5XYQvAW8r0qGZP7yYfhnJuFQXaglBivqMvcZx+m
/7IKWPIP7wttCJTpMWYTm/3d+/ZdllZNN80nlkRV/Ei6kJWXYyUDfagGjcREg88600F4WeXjxOgj
9qC/J5k0pzAQnJ+hroouOmBlL1U04qwSXGItjWU4XHZrSm8c0BNxXoIQ9WpvFnrThQHGQbdspTvY
azYpnalDJJtQ4h4UkJUbnPTE7OckGC4V8e6eTtzdlQBBwFyZZWBfUySWfsdxzCz7tNVgRU3E3B1H
lOC7Ol3abIM2yKdGiqy81yY0WHJloyMoaUfweFtBLCj9hlWKIiendd246ynOlviD67296gMhN8F4
Y/Mli2NAOFsgML7DPnXL6O6IhW8lazWABldq9Tw3oXpeTRBdcBBIukCRr57TLlruAnQg7QqQyQhf
LmiyfUMNe0lN4O4HiOXCvFtKBYhhcvdEE/oI6Cjd1WvNgBaxsL/ofeZQJkyAeHhMhxEjy9z9HBt8
qWpjYIYSnGCR9XX5FDZta3ZzatmLnDGO6bpg3ExMH+cMk7ZCif9k9cpeOOHuvq7GbK8jACUHD40h
mE4HKSsI/9Ld/1yroqmiuRBRbefrunXjq2wGUucxw8eGHqnUcbSLBORhfAu8ICnr7qLVRKP2wFUV
6Q8qVXwSi82ekJ8AaZ9aQNb7zsdYJ0vP45dhTNWzqBQ2v+6yq8yb7EnJrqnyuK+xMhzS+iKu3HBp
Ao/p33JpqA+8sjuoCzGk2N2QzMAH1IGeald9WGaDScoAxV7MoqlRaartW22cyTytBnP6Mf5QiSIN
ndMYtGWS7LKUiLHQfRbc/PgzU1n2ReeDBnFjFSeCb/0gkmnZ2SrLDrPeUEGxbQ8+tVadxrEpy0s6
LgEcAaOdd612aXYPmJ9CAT+hR9WcTxIU1M2k+QhUGdB/6B4U7wMANOXgyuUgGxCpJXTuUOzLmkKo
Radkgai5I704j+NUk6MP5sbCVUF8ea9UzySKSgYNay/mqbwK18w/8yy0r4snGhqjZlzrO+tJaGF6
Wrw4jj1MaGMoIANZAwCMJF0IBAptnRO2MIzz+AgyQexd7YHV9Jk/ZJEsNDQvFzbSqP7TJrph6TBD
c2Ehd/bucqpQ3PBuHgqhwLqAcPA3EOnyAuof+hmUpt4p4Xk+eUdvCRfTvRUaBrSpXNiXKW6zGOtr
tFFRZbW7XBKynOIUGn8UyuEgkXSuNynq2lc9ImxykN3nvhb8RgV9VubzGvsr8CQdJtyRcYALo6qP
EMBPr1kttEW2PFf1Dos7O8claPpdFi9jBiVXUj5F/Yg6jpL44yQqUtRGv/Q0aW4aGbD4pMGtbpKv
CIsOhD2WlG/Z+Coo/g+wrNnd45jDWg7LXtQnTkqc0qupj36c1DOjU/bUeQFlW1KlHeDGZXH3qxPl
kxPILVRM1bMfWyfzpbUvbkirp4ZxBMwhbB8bEjSfGgMhcZF5Fl2UwVgfazh8gK1mQLWzrOx3OEaH
R866/Vo3/W7EZ1QHGnUpOzO5BtmndVT0S2cIWS9WEc/pRdSZFVAqVaM7RIaa9szDKPq6Vgvje9O3
Z5mp8soSVd2ZsREXVZo9JkKAQp/MC8Q8W/Sv6dPYZfOumTFODhgb5EaK1udsUOGXmZSzLaSwwbXK
IPiBdLaFtmKxFyyaybKLrKYF9mUC1+Bg0kPWh/2tm0M3H9Y4fOpEqnaDG8HoLJ2wu9iHOoHIOmZL
3kVlf4OiJ/4qaYQ/r3BimY9MZGH5NUttbXKtVTkc1nSooU2o2jmG+r8lV/DyzRi6rlT5OrHqs0/S
4VTHfXqbiAj1Gj7pmFBl2sKH5fg8uBS5iJo2EsXWpIAPBdOqUevvazlCZCJiWZkbk44eFtImvSHQ
Xz/hmmBAoQQs8msgmwxuUYbw1vIVi0bPWCljBRilcmRbSnPVwyQoBnqD3hqIpZqDmc+bDP/OEuJt
oK7KrkaLqSmkzBAHIVTHOyWpt3mt4K7MRdtjCbqoyq64VKjsq7BFvDeLOXmxIA4urBrHIwQE6VWm
JICudMCTGxwmXQGXmrtTER7PmYUePvE4x+HYrY9RucYvq28Q8H+EwETMpdknpNqWvg2kuNt0B30+
KxtfQUAYQNfD1gUgExlfe9CqqA0jgxURrpq9wPfp7sYa1O8OyiKA5l4PUuzkxBJkDLDf8uPP16I9
M9BCiQaZREkIjq/EINpracxp8bO7mxbkvh2QNggHZO/PoYX3CWYZ38XumvIqBMVmsuHZhlqJ25At
eOu6U/hW8Bh4ZG9qn9zHWskRpwWf4gHiSlFpCE8AoixJAqgq5ue5HRtd1Jr5h5IM7JkLisDqDWmu
rDKQEbXQp404Mmj1aJN18Iibkl/Fa5SOiIsJfZBQQZ0B/ZPvk9HZUcwW9iG8M7KcmiTZU+gAK4MY
28ganU30MTIax1NlXN8eTBK3K96k3kZUD5hxyTyO9VmlkFF1BqHqodxmtGkiTNPcYcXJEdNIKGRe
+RSuAcT7bFSk3ssUfuUnSnwMzSiOysQ+8Kgm88PCneSqqIEjiPRetjAn4ahS2QrWMq20rw++rUlF
PzYpsuXq6OwEvQFFuiFhD9nXAdxDRSm7Gugf5EmW+/DYETCGeRKK4NwCYLyJumkpaiL8Hv/BV43u
S2fZrOoa06/vB8DKFy30Ep8dyeozmWB1WEaBo8en3alCA7vcuwR+g9kyfAeEAX1QgsdLssvYj2Wh
4TOGnKveRaaaDzSAmdFA65Yb5/TFsExAzyZJ7/sYIQbq18mANge2R+ERySfetd9JHTMIxIbyBJQc
+sxJLzA6QAhYICp8743+TqS/zVxsL7CukRjMOoBiQwXQrvgFso4OhLjvTm4GJ4HcuHwAGeIPDQ7R
XaOFhYcpvo2DKb4Gqth/wGzjXO6dPOPkA1IDmBnMA6Reacf3VSavZ6jv8ghDdRt4VX1UcJA8myGM
boalgx4tqgIkkE4fJTzTEFdArEvvkfn1+xDWxu+Ml+wcwXte13kXZk0ACxYAyzI9kWb9BnkWJiSG
jLU9oLWpFbtuDqDeQEYADp7gBB5zPy9bBBEBIgTOK0TDCbbuWYfkgkdeq+uxBRmTdwLRpuYGK3Jd
Ssx96aQY73xrG3gUkXbv/lxGbVXHG39FCiAiiRiABQoI4n3Zvy5hk+HEUyfFfiT9iwMLarbE98/P
+a36SaFLBVBBGcr+GIXb22otK8UEp9mkTrLnCMbQsNNHPRoi89jR4RLyXJQuP8Lhn5/7W+mP50Kg
BPkVKlN4AN5VXSjJZQQzkAKrJPnLRDpz6kYnHYRnAvFr6Hp/z7lALNbLluX++emb1v/d6KZwA8dw
zKAL9dZf4U1R7CFKk5by4WRZiQJkTU34mG5Rt0lGRPsJqrxNqGpQlmyZdxjDWJv/eIX/Q+x+InZ/
/dpA5f93gPoBvm0F9v86nH7D6971JPmP3fxHYf43ZMf5/8uQ7eEaMxifsl87bICt2poSgcsGAAfA
boOw/vaawKIeMVxJ99OeDpjtb7iOpmjVGjL0K6RhgmsewuS/geuit702tieiyUeGy4mBGQLS2izt
v+Itkjamp7Zl31JaTnO2D1UMPzD4qqVenxi4pfYlJvAgHnrtRx/vphDoOVTZQxl8rXoTg5cbQgc9
QSaYx+EEDaU+2Qw17rVkHcCAfGgdU18ZVJoOOivOZYPaIUli+i1xg5/vpXCJfElTqFD/ijpoy24q
Xms4ojtaAzwvYgX74a2gAdKZXSUhQ4OExbKuu6KJ13jlCvS7vwzhsGy+k3EZ8Hd+mdJ/wP3eBp0N
iEKDb6Rf2PeYPuzDt2OU0K6eBRfpt9IOfaNP8LfI+CRRmaA5xjpWE/REa61k/V0GZR2Whz8/fmtG
8Mv2x/OTBBLvMEaBgpnCy7x9/togZeEBr18b2kYILhPEeNFWVoRENwfjbGWmHSQGVSxyEpNV9Xc2
jjxM8DReuY3OE5qZjJDPDxqFxA06MGr83p9fcgtB/wlRcYJLRyLcBJuh/wbuKMeyfPuOTtQkFCYi
r5wYQEe7CvRZog8yhQIX7KSZOIfLMiiniz8/993cbM8FIQHSlwUAKKL3z1WQwSUDiWDugVMYySwq
ejl+FnEZ9kBom3qub3scGtOUCyhDQv4zLMJfh348/7A03kbm7bMTtGhAT4gsRitx7KG3n40uLTUJ
nIheSSLh7C6YDTh7wUYi08UAoYW8qQkdKJqkaD8/QGsbgPBCdy2JQfnzQLwF3vEmDOYToP4pZ3Co
sffOSvgmg8ZDE/YXvApI0Y+DBjqNpK7sxswfPY4LzMqfH/n7x4OF4GjnjQuyAjR9eof1Cxx9soFU
8DXmFrv84ClfKVIXY+cxRveWMuZfDLioUOcjTxL+ZQj8YrI9BFXgw/9lIdB3kQwDkAWw0W0bFazA
b+h8lcH/lKmJfBVQCXbk5IASYEN0bhAjVGS2iaFiqTu0ylG5y8IIb8XqQMwPneIN1N+Emv4h6wQa
1Ow0G0x43y11P37985i9TSTiZEteNu8gowliePQ+kZihezWBXt1XZyaDRQCFUYDBCpyNoHJ0Bgrq
BxXChY5NM9lh+1Grav5vB4ui9QlA9gAd7+IoRmh7u25TOMonP/Lhay9BXqLkRPQCk7v4YPLsMoLP
un0ZKyBzL13DekRUsOWGslNKGrK0uYZk8kfk9wJ/q69XuVzGgP4AnP55uLauUm/iChrzomFfCMoD
tAvSr3fnk4tsr7J+jb4Cn+ak2zcT2gHNd3qF7QxSe+01Xo5AuIbfG7zuBr9L29WTB6tUeTFmRjZV
0W2mh8tOaFA0UDUGvIR3gwVE3nN479YOrGrmEBJD0njan+FEQeOhoq1Lq/W/bFMKuu/NB6EkQhaH
PA7N7jgQ4XcRAyuz10u/qC8JG1jDCriDGZZiWc5ALQq6otoAlOd/Rk8J+4OGDngLJ4qWKX4LNV4E
tedso3/f0PH7KI5boZCMgApEU64tkLxbFi2EEF0pBvVFGewivY/GNo2vQyoifxmNs8dwZCUAZIA/
Do2s0AHFWC0KBHzL7yu9luRkurhZnwyZR36T1nxLEBxcQjKDOI5t0zOMUYYl5JeELffKNO36tEre
osFSIOV2aNUYfUzQ0GcCvxihM9L6lHbOYe4i1nj8GNegggZDsTEaDxymC/yt1lU1Egz94/HgSAjw
l3T40bgJooUAbw7l4JYbTIp17Ysbea/VIVsMXR7iCJ10roxpS5NL2ZmwQ++DsnMnSDRt9QwUpYyf
lgDtRrp9klbIMxbdD0hR/rzY34dwjD6oxYSCbks4rgR6tzSgCkezHyBAX1Ahj8CZXRgk0DbZoRkg
Z5y1RaD48xPfR6Nwu1gXbQG2rBRn9/snjiaA6LiL7HO0zttitHDDIPzB9QCx+YEvmvEvZRNBRZ3b
cJ7G6hrSwATr9M+vEb7/8ijhPxq9hbjqCNXJ+7JuhdtOk4x3Tx0YtwkI/DAz8m0AkI1oJNqxp3tT
wuh5t4xphYijBBuqfZVO4TLkoC2tXACpVPpSlil/cJGRqc9HlExQYqckQO8TtqIwwiICHNsAFkGJ
DOMb3Ta7CLAOh0Ugu7gom3badv6C+29v0bcVndzguDSRW45//uL3cS3FbdIB0g18Nb4WZvZ3Z2fL
S4D6cO18XOBYQBIL20CIJHZZt3UbI8mKT4Jah2Xr2izCj2r6kdkSrrZeZBF4hbB8KB3flnSo6xUV
KXR30RYiNaTD9KDRyQg49Mp8i11X2m7LqSlgG+zOhGpsoz9/UvgusqXIgFIcm4hqmEE0IX4XqsHV
dVAT9eHHdBIR9tYE7SFeYCIRyI6/93EYBB7vVgqAq1OBWLmFFKM0DhoCfs/D7ca2Xxogwm9fgKcm
UA5auY2D9nbgN6V2+FM1KAj8M75CU6kDzAkmAqRnlmhEa5te4XP/5dPeZZn4NKgj4pBiq4BL+I18
n1xLEzkP/mNUAf9vodzTWFqACuvhrylI2xA+62mAFyYJ++187MhAMSGOd7Ly+xVCwakCNUNm+xFZ
qsFw2ARtrvpztKyIJn1NMiyx2Eq1RbcZYfNUo8sPwtqEjAQPrCeQCmGBGgv2V+jJYwzFNCWCTAUD
zoktAWwdjsri5/hsoXC7Ze5/C9t/SHXf7VG0PkH3aGTaUOChqcVvqS61cFl5rgl0j8mA6PAzvQ1F
6iALR2Upqv7fwsK742h7ZAwhSYgGCPgPWdPbLCVoYENAk6/kcZzBf7xMHvfC10ec/RifuFExMM7S
EnAQOZcR5PwnuZQ9UhYEPYySNU5OdwmcJCWsVhNsiPeoQsLl3qAtME6ADhzaPTgmHFR/T1ulbY+h
dOhUgL2CXbRNR9W6bSJIU1P8yHyTLffB0A14E9a2OJugjdzq1D+PdpxFbxMFfPx2CCBIwFuCLOh9
ZYN0cER3NecfodLnQPCmuYXnrLRB2dxAFx4bv9fCcNhJshBQokArF13rcyDnyLFcIdshlwZkJKwZ
nUiiQtvBVX8FtQxOtpxjWLiSfpCvcSNXc99t+uIXu1Jpb+OFBm7dpU2fMVVo5I/jfLCWpcuN0RAk
w73cBR2aSgWGZru+N3AaNm6aTZmDj9ErOuD0i4lh2YeLBpthWY31MneENXFzyEI6xw9cTj6uisDR
2c5H0E+ClsjfymqCjT5BZlYkgLzWFWUtlqK6cK2HtlaPquGHJUuqaMc64lYIbYawfprB8kAmGU8h
LTzqUxgyeTWN2S6rQwvPApPVKQmjCe3GArtellkfBEdqqQgP6MmSimCv2qGLP0LSCEfax2wInHt0
k4N1mADIJ/c4MRL44gzn5uOaLBWs1moYqBg/ZG6V7bGsgW4cVig/4WzP2iEKBdwQ64hWBLRr0v5V
hDANux2WitffshnegaBoJRpGNqep7DVDG602YJIfy460/AZWFtK2x4WDLZfim0jRXAKj7CDVgQ1x
jYYFS3qlZlTiQ8SDiQf7vo8hSrmY4agS8qpnrtXVvlmqyS5XgA0rNEmAp8fO7L7sw0hf8CaGl+WA
tQKLXa4WcJCmkGMKhTrExTHX0w7I5tr4C1uNRNRwznc4bYo2szEC7KLqmX0eyMzZeIHFYUkJ0SvS
FnozK2RdUDf7KHX8FqblBD+mn79IYBLC7+FmrhiPW4cx1l/XWcNSem64UVV4oo4QcDwe0sw5Obq+
oZ3MGdSKOBcDRmp8ThWhHUL04kq0BsjQv0tkrLr1VlmV3DUlaayEjj8iobpoZ5+lyy1vIlbDHJ1l
GyaRmImJ9impypKsl3EsR4wUjN4I2deI2midekmi0iTyita6pvKuaWyTlnuL9gBjtYfkPcK7I2Rt
r4TmpTIIofIVvta7QEGRn+76CV2p+s9wZ/R4Xgd7UvZxrlJYZAzqYIxsmM41TpCCcrH9I3h/pCzg
RLMtp4/FiK8vlKB9BDuPsNuIRejkiB/DCCcJ2lUkW8iPwZ+kSZHZacACWHvkG8cpMx3+nPr5qWJi
K4ZPN+iBk+AsGUs8TQoohB96Wm/TQ1UsQvaJShhvZN7HWQMsicCvg6kgaMIi4m9Qw2eoOP6HvTNb
jtvYuvSr9AvAkZiREX90RKMmjkWRFGlRNwhRlDFPCSSmp+8PLOpYos+xfnff9EU7HGaYolgoFJDY
ufda31JpSqW1GQNz9hm8BYmrDT5BR7f6EdkyWAHOl5EsNZO0xTGn6yDz10NO+aSb5d7jyuIVbP6o
fY6Mab3APGWsn7w7MxTD+laup2YYsLikPGKDduQYhqrjZTdv70cp226fabglfM8FsOvd564DWgwy
iKQBFDaIGDgXb1dPtHSSX+lnxvrmIhzdfGk1V43avNW40l3c9f9g5+bXtkiVcf92qo3Tj38/yaef
o1Ng5de+1ZQcgFkZyfCcp16TqkNa4e+arltrmXgRppwxXBk24HEtQ/f0QdXL0HOpsfPWKj6vTDlH
LqOuZJi9G4kig7M0WGXBj1gNPTa1oc0BsC3MxbwWvSBHLL5Z+LFon+XpDNYNdxDr2uk9JVbKHg1f
cuWN5tmsg3V3Lk4f7eny8KK84Px4CPL54jIR5jdO3pxwnWJJXl8GYIbHN+e6FX7ysDCA0/0F79Re
T+/pQlr0rDlK3uT6WzB5dPw9wOE2V1fXJ+uhn06osYywAjC027Xj7wwBCjg7X8CvwiyO146W2I0p
zprhisn52vlAWNI+p4Nvtc+MiisuHxwB5frmFSon76ajl73+QmtYvzgDogfOSCXW26Fc3PX4K+3F
yfigQXLGgGFiJDP3SWubsX2Wd7Nv9pf26VpJs072/uHtlEsGjxzOlNo5v4QnQM2LZ02a85wfzHbx
xAOVWxYMeBwNFOAb0cURL+5mSc2WqS/wz58XNAxo2fAxJRowDZ4Ka6t5vvI9uDZeFuxzisVpvrCx
rk71GcNtgQCgkM7Kn4u6mH2+KU3Nzyd92/GFotEtjmWr+e9cjjTRXIGJ1QDGYQXFEe1aRFNgVBmv
biZxPTx6FVbPchfNy3rtj5KlPNtPdmuxwuCYKPATFiWP2HI3GRV+rXNX8qianoQ3AdvZx0UNK+Ds
rZ2c9UWCUV0nBfvdr7PTEYR51mQJp+Ngv94zbR0UnLAuGvNoebSToB77B0Rqyeid9ae3PskY4So0
02nJeUd5PAK29BZMUzCcFDg4VD1Ts1419KvWS/zUPw26HE1PaGprfb89niq+KC5wfr5NaYUaYVos
9JWlY+WVDGlZzF55bePM4Ce82Vz3sCh/Oq6rU5NlMbEDRnu8LSqyzuMIZR2kv1PrLWJbTtewdZE4
zYfIzNn6Qs7O62rTFzQm3Es8Oev91DtjShM+zoOepRKm1swzr5tZabI9e7315OnUXlsFlg5yevH4
ZGL+upoL3uXTSHkWGRdj1CmgOtLO1iYl+EyWHz8H0dXfOrSx5mg3RZkxJ3tvbNyiw/xqmGB9fJpA
3mcntk225DwM8aeGi+EsvCsPrxwntHSj9XJDQWly8Z3OZNZDQT/aqUjt4WJcXEi7t/miR+MeSlNP
V2FpIMF+Zr3l+jLGBl3aIXPE+h6iBptmC2NUrV2qAgzi2guQUEqbz56ck9Z8dhApFEfPa5s52q/c
it74Y0zNbIp2PNHswgVcRv/b2GBj9NUjHckx7z+KuM1iKOPQxpLpbvSpbdoXOaRDaz1BxqQ1cVC5
Bi+zARnY5Y+Loy2nDjVPh4nNvmnW1JS+70pt4nSVZSatzcA3DXhjuNioP7E3v76T02fZNhkN4g1z
9Xl9W6/LTVEM6/on53hdTaj+15s37cr1J6rX7n2UWev3mEYb/MQMwZcvkU13ooSkU62zjbSIGm7l
mGoxOi79bDa7jBt1vStluf7J2yVLTclKJFH88kenfvi6nBrxRk2zsn08YEoEH3TixyMzf1HRPXfm
JZLWOcax9S6PDXRX9NKZE/EF8R+rRQu7wbh3BPOHI33L9cjzlEnj57cXcpXkkYZNhA/7tGOr0gzG
KoS1Rju3+WnBQiuz/mbE9Gsz2ijatQmJNlg5cBXisq2jMGk9bdwDwGh4z8hJMi6l1IrXMi5xJl7D
H4r1sPTrDWfUOc8RICF6vckbax0zbqtxWq9JP1oYkYMSQZRZ7pKs4G7cn04IfeB10csD5Ogs76jk
ssvEsmGr/qLx9W5DTy9nNUgIIHty5TS+bysnPTME+tUWduHa46j9GLnXvRphyxxbwPYcRIEombMA
D2E99l/s7n7e260v762DE5K/meZz4/68sVV6qo2x82lVnZbGjB7wev6Z7hSEXf3dtv1dA527SSBc
4LVoWfFfb93W/yCoh57UBhGl5PdrRMC3qzeo79C9+JKZFSuyl6wfqk4zPuHaUQ4f2dvi+PfH8nML
wRUQFfkXH7fHOJzr3Pr5WKLBtmjfZvG9ZKrmfU5dc63Huw4aOlA9Sudfnee/vqC1yvpX1Kjl8Vm/
66jmiRJmUQoU5VPFgwLIg+xXGT/L3Nud/fdv0Fzbdn+OQdd3SO9WuCBbCBZmHPXuBacic2CNF97d
24oxJsvatJ/R5qy8HKeDhQRpZ1G3erRnshk0PvTPjg0y497oFofn0S+O6OcrnSNiK4VJhtGodMkL
fW9amSUuQH+227vidFON1HXc45POI9Z1pPcpHwGC05k7U9o8HCgtjGQ9kKyx8bZuhpad/d4t7doF
yMjSMgOubVp+nPsjMo+IA9lPbsbTPKs5LbN//ybef4x8cGh9hMvExMTn837KynO37a3JGI4JGlFO
5/JaCDWdW2lMqoBjrv7567mCD3L9B8nPu+asP1GNWIHQx7fHHpQWuL6iZmWtQ9Wl8T9qrWHrMQPc
S7w/hOXC+ctyYI8RneghzY6nxxJF8vpp+HnBfVF17frA+Ps3uK4vP1ymXBCMnxzuQPQoDh3Nd63a
cV6mVC0uqSWVoXKsz2Xp2589xQ3zq1vwry/FRxcwwQscdvoYmH6+5wkBKWcde/HZqRQZcFyy1kwW
ysBfjcDfzdb47Sg0JMN4ziL7gL/opCrRJ1E2NfKryGhTv91WlpevpaKyy3U7OQb4lzaidJQF50AV
TDpC9Nf4/3u7mvyHbBQsgn9/tt8kIj+ccHqYnAJcdtarYICk5Z/PghDMi/w06UAeY8LpdpY7rSoJ
jd1M1390S8WgfUPOCz1fGZYRXhcU+G7cm+UlVQTSIPjWeUNH6spy6ImID2XkkipzNlOzuPUR1GRu
Ttg7LUZhT13bonTcqcxyKkSPhV6sfiNq4XXlNlAuLcArG7Wc7X2Qpzlj7rFJsm+iCprPdJ3HyYBm
nOLLS/FliwwJyRkbIB/hYWFkDZfIW+GE+H+9HfNTucPOIeAh5r0ur6ctUP56NsmTsXiksGVdy5Nx
sAwK7Rqmf3GsLM3ppvTztH+0u2ItMo1TzdUwtOVzE5jDF9S8XV+aS1hhDavSrdf4BWby762Ylsc5
otNTgfVa2THxGzm/2APX4sJvBzpe7HlyD9QWdgjjHoz2WsGA2IrSeFNMZcc+jzlDkRUPNuU4Jn9v
7qXTnGeeMNYmRTco+r/zaX8ox7mzYcvmuqQdTGfIZ/oRZkmPdHtj6DoeRRm2Nqom64NsJZLeXdyS
bNp+dGc5LPVH5iDrpI3aFDXlse47hhsfoWh4TrzlOkfmsE8UJIAMwhLF8B8zW+IuuHA9EJWfUfiC
fjvSzoua20rKLLcg6XSGYIfOgjb1GyKdmPHvQObw2W7BQi4KQzDeunrYUDKabrCZnTkar3LZ9R1M
piIbU3b5MlDMa9NEdAcHjt/47Ikyn5Nt5LARqMISeK/6VNERMqCanEaBb2tky5w+9q4CHB9shKqk
8JBNv9V/NOTX+nWucNaA0nndHRevVWrlFzlbSSVR6oCzVcIroR11ce1zGFYO92PMjUF+5OFSB/cN
iL5iX6Zu7IZJHI/37pwScDSnY3RIncE+S4W9nJdqdfMBH7jzFWi8SbrJEQRAIehlD+ojSBN55sQu
Kn7uvuQ5U03xKRZpvZ0kjFkE33Z/YBNOq8uq3MugEZ/rnNuxwpd05Y0r7dZJEj5dYah9BvdyB8pX
3yxZAd6d3UK/C2ZhQ0nsvPJr0uh7y3SaS+UY8WU5dGR/dLTGEcjEZ0MNJS2RY3DrN0mL3qBJX9Ku
jbZF0qDhd6pq60ayvYBNWe7nqGI6XTWuw68O5gpOU+XvR37lecA+8Rk5qD5YcxK9tDIvoBibxQL8
N3P3SSbq+wbXMBp1WkfEW9h1/DBOS/ClICCKFoMuyfGwYBVYvbhwhEygKxiGfeXQPtyrviNlNvOj
W5qaKTqq3pYvJiMo9llmY94h/U3SfTNXxs7syv6uGxwaISwF226ewD50eM1CtxyDTeSj3w0+pYMl
53OUEfprZzlgA2oIFmy/0jKBs2i7wbcA1wEGjchQF6VEJrF1zD67nQY7Z/9W1pfEOJkt9ICk/iKy
rrmafEdcdh4sBdZOd53txsMI9VdP1wIG9DldeeMize3E2gasfi/mOGIsXDA7JmznG+NpbNrxW2sY
+OtTc/mCPawGMhA1yBrB73PlJkUDTdOEXL9tljGfLjwdt2huzSY9zib5UTNbvc0w2oV9QYZh0Vyo
qVV7q9HWJdkCU0gH+tEd569CR9HRMbl9hk73W1qeApjtVA7+1p1re+f4fXVsEkc9zc1ErSgYu8e4
J3K0GfnGJxesCQ2NpYCJOaBLq6gONQ2M0BJlfzuZVX7bJWCyNnnfxw8tiv5PamrgOLWTnjaRqZos
hBRF4AOigCjnxpuSZeNMwfhBWh0YkGoZsi9Z2SxrtE/5WNXg4JpmMG8lw43zxsI/qZWILpy0cr50
gTddZcwhML3SCOZFoz6MtNGyU4ZQ5gVGDRHEzOUXZVBswUppqKPcrGs/eKOX71noPW8j08U/63Gs
fkA/hOZkTNQDbN7mMGCJPGTN4H1RdvQwsn9/WFosqoe2ceYwa8v428wJOSS9r/WO8nS+JxrEjULl
tEyS87gPRTIM58Ahm0NLfWyuZl35IKtePttTY3/MVFQ/D8uwfNNc4NvBr61rB8HDQfCk2LZT299T
9xqhO1bDlaG6/DMMdDJHCjNCMUab+5jMwuFZNrEiiSwN6FPhpTvzGRhtmq7KDrmr1QOaM5vjH6wL
U1T2PvPs7ol+YftBVok6M+dC3pe4vS5BhQD28lly2Z6X6bHCmHChtDN+ICxEfVRgvL/a+cDiYLXz
cHTmkpuHXtuNaff6clL+eJ6Ok13TTwqqQ+RBRWTbjvKTdow8Xwy8DVGUqNsFOOVDQEvnqV2C/iMP
fKhteHivF9Po0VZ56b6QkUtGDPatTU/+2zZYZqjRAo3cfomN+kPOaOADYvMGJ2tTiL0as/ap6bWD
PdJdlislHX2JgCqna1HWH2N7kSVrdjntQLIFZyazyM3QLM4NiXs2EwNlvBiRhTbuanadJSWZCkal
ReCJptUeXOWuPfiEstQqL/rwT+cb3Z/iaDhz9X/iekOCpB9SaxjaQ2IV5AP+aHYTZSUv3nvcArms
5Kall28et9pAh3CJe9PnXHti7BWZSgMDKHNS5gi5qi1B+TnGrV9JElLAZ4FgTmSj7jA+ghNkFD0D
LkrzOt0aqnJRakaRaRz8oeuWuzmoAOMe1tJDbGU71UWdc9bqMc4vcnoFqoCHROWycUsdDdf/3vGE
jDAyt6NJiXjZ0yDoH92UXSlAQkPhnCMjQMQVcqezoff8C9eaRJV9XGyAagPenlZIfWGx2InzwGFS
cWjXYLttMnSuvpc4VUgisuJCghAxorgALObI6T61UfOE0KOK23oGqnoY2QATEeC3lrgaJTxZSHfM
F679guV0i3Bv2dZ03C4yLHUbD3A/EO0ZcOxNMRseficshpWYyi39ozJf1WON5ZY3fe9kQb+dvQxS
PY1//FW7OmDsutHmbJU7x9RFcoXTLfPCsqL9vFn6FaEEHouBlK+z/KzCX1Tv4tEdr/OU9u02m9Lp
DGc9xGrIZolPqy5TJnAz1TAmJehpDq2RqbzXW/3RcOUEAzOD3hpiCLNpEdJLfDQbQ70MktLEVgRL
Huo6MkFMDomlIeN6U2LUGzQDSORwYiXe3Ww4tU9hpoM5LTaspD0/UMPMn9KvLEJt4O2SpmhCN27h
CsDQ901/heRMmImvTWPwNA6wCmxP1gbOl3gYoDwn8UOcNJ9j2bhZyDahvB/RnOyI/VIHwcMDGqL2
FGM5H24o8ZFHZad6PyRKbpq2WZrQRz6Kkah0y3tVFd5WKQ/CcJA6rK9EPHzFCrbs/Ro4dRtPEdlV
PFc25tSN7XbhYeN8kOC77n2ETZDPB3pQXA9cMCE6vfHFrJv8tmmrLth1vh9fdXVV3+u26+Odhi4F
ILkqY9yk5STPcWu2W6tqi33eRnB/c2HuZJ/Ul3nkGtdWPjmXVsMwtY5BEEOhjjGIWdHwpdK+PiwQ
0XEl+zyEt0IObbdrMNIc0TWOSCrVCLS7GwWA+TzONo7XDU0oASDhakCoqc87jze3m2m+3y9A8F+I
fSvaQ8bcb6u4KbFlz7k68pTn4Z96xAOlGfUFhxDd8dRJ95qAwY2umuQxS2PzMx3BaY+YSB5qIcu9
3/jZByMTagNLLPkEZeEBVzmNXjZue9+CCU0YGNg614YLR86QutCWTW5WpKYs2KQ0bS+ixuJNx4LO
ezoBdXIs+yZjW3IxjGb6NU9s/3NONtGn3LTHK8K4EE40bX1u08p+ZCgAo541bWpCm+giePGRTd2K
JXi9CJ2vTr5u0ueqXJ/ak9U91/Aa8Ct6KQNamty1d165VVpvOkUuKDOwpaaJ6Y+ZubEL1pEQj1bm
XpN9YT0nSQK90yo4BnidfhLAhinbDW05rgk4lO556YEhJIQDgami1srji7Kp+98bdm0JBEvbFp95
8I4qlEYAoNjoc2/bN5lxhgnUelj1DHsTkpMO09lobmANZs96CBoeD+w897WOUGnVkWtfMVJUlw1w
K+y9MSXN1dTp5pmksCnddLQ/hzAdiulr38/cK9yU7NN0Q3f1BS4Cf8ikcNhV2WBf0DzHDznCTaKY
R876zUHaGu1LP+mxP7J/Cw3KkX5bRC0pVUYLJmEjlsF97LuiePIbeE55Z3db8hhbcdQjplSmfoFE
rbSiTr1+TIrDSFF1wepX4VVskySjlJOUnqhLjPpo4043NjpaFYJzKdxmp5oB5wNKGS6izWqHy5x8
2MeDx4inhLeZU6Sp3bqNHTbR3KYWNTUJcMunqtNVfmPV5tht2VVEOUsa8TBLs1Gmjov5YAh4kc6N
p21CjXKzTe0vBXJWA7i6EUxZtGeQl0/iOk9qj3AwdtuTA1pyScoOpjc2c3feJszVgiLUqMydGSTo
HJX55RxEtHQ2HXl6ZvOhGOhakfeI/FzqvdJNm34CiOrU8XbkVmG8g0vIhlk1TG3t9fuYWq0CHaGN
8o+uJWnLBRGRp2W1IwLXzO9BXjETAsGWrRg4NTu49T9kusn5HBwDGRemf7DRI1OlSfH2v+GQ9QXn
scuqeSsbAM2fXOVayf2piWw06yCkL+TasrXMaGouyZNfJQXoGNYpCvfh4r/ETiQmciWAjXK/tSbZ
b09YsRMjgb5PA85gZxtlo8cjguW4f9QJDYXgqqegnI5gR8TsgIjtdJsfCJew+LR45GU10YPEdQ4r
ybPXc3Vpa97eEqY16o8OAEoHkfXe7t0m9XYEqCWpfSG0buf6FSNHjcPeIQYWDBmC9ZjgsS3ZZ/G1
hciM0r2RrJizTJniB84h7X04kg3d4YEOb7pB6qWL0dnF1eQQSNqMKIEkvYOqDq4WSj+SQTDVR0zn
hkg2OjSdVjo7f15s57ASXR6bQBcPBqqfPrRqTHGho7l3dqhgSljHKxsaVX6iCGHwOglRWqGfWUMh
YThjZNLzq/r/Aube8AH8FEkTrU6vXqHNueXp68yc53LX2CUiskEyoG6M4j4jOs0/b8EUQAeu1viX
qRrz6vCKVO6noBmJhYQX8UICJhB14CvYsz2eo3r7ij7uUmOcKBCAHVOBskOMMjimB+U58NyjMpie
jSWaZsz0MbyEuyBPc3c7plX1VZFyqcIuAxIsSNsZ2I2oDLgd5QTcbp24+fASExhEx4WK2qo2r+hd
/GNDZOxLjY3gQVutJEhGOHW9c2bRnZld7T8VQ+HQsPTJV4Z0uVipyw7Vn7tjGXgCyKhwdf8JSQZy
jlA1qP82aE3agQLJtNA70dw6xuy8y9BpqcOvJwaBE9EE3zGtRgyYo0MQjukDzR+R0+3Gmol2DCpX
Mir7F4h1gWZuhACv2jPc+m220TTMnheEFFwb3yGrOlkIajEBxgBSmrYENgcgdVaaqoGoiuZh1sRX
Bstw95nN5Zjc+lmp1qrLttIzKhjvQsEbS59ZIu35YA9OdvdKMkW+Gb+cKKYBwVPI6MgFAuW3pFP4
J8F0VEXCW8Bex9T6T4LplLvy7gQvlVk9nps0LeD1odn5fbQd/I2vyNLKITv1T15pb1Xik7eiSqWP
PjJRxYJzoFvmEF/WfMTrCZnU0h1ZlADkEe7LdJDD+SuPFAn7gkz1LxDSpvJna8/kivmvsDE8buPB
Hlh6DXwYuN3/LVI0tkwM3MKNGx/ac9F8HCe/Rw3dV7xLVAr+Z4z9MCFLCvCbH6Gh1NQwP708kshk
SPwDYj8EGYow2iUfyJGxunDxmsbb5QPCv639Jyc0dpH5vUOEAuCYyMVy5yef1WK4nAgobLY/AEB7
wyW15AT/LK362i4ikrWSIveRL/0bxOdkNB2G+Q6WbhpYX3Dr6Ir5hw+3MP0L2xPSbh/tdEJIOOvv
O7anESWk89C5IjwWgQmBGK/8zlSixAhf0Z01yhex80d3ZlMgLdwWbSSgs5RmlnzM3UmNG56bVHXU
56AmVRus5827AexJG9q26ggmGLTNFvVHHA66eLK7sv6kSHIMk7Si94jSEwEXjE1ARuopxv4Py7Wb
DBKNFvNaaWxHHX2Xz1VMOBuhQANREmnu3/S6ry96t8WDsvIz6Qv4Z0Ykgkc6xqkPWTb2nl/5mJMj
urvhTzRmNgTjWq2JEklPRYvH77rgrLOTyiOLwaBwKlM5HX5gYCqaW1sFndfZtLard5Qvb+jLMhvN
T+SeTJ9k1Jth02mBpZMszzIooj+QOwsCWZz+IaDcP5hOZD7XKOM/ERE9u+G/QJV4gYLrnxmVCKf7
D42GDRUGfS1MpEvLB2iZGNiVCRvzxKDUQWdvIQ5c0kUzrsbWUr9nNDu2r+l30DaqJZwSs340gsK5
zxLbKTevGXdNU5mM6FCA5rb9ddZ0/9UO+LnTqmceUISPQY7CZ+N/Ykdbl82dcjognDd9Bnxo2nVB
sGqmVIsvG/HCRIhRy6yBQWh948xIfObDaOEhsbZ2LaY+ORd6jVY+R2A+9w9ROo3uV7dy6hxCdlD2
DnRrJXpjGwxkUSkWrxyVDbM2dBuZNFNPbBEEmgtlYyBm8pRzD8rYuZ4nupiQmSZ37zjVGHz2KvKr
+7AlfAcC0ei7iXC31HnoJ7bkY8UxQhsH7Rcy6TWBdD/NeLS5aZDXE3I0D0lTfxOtMfvdlkErAsJd
14wQwJikpnGOiqmJQdtaG65BsE0HoMGLaG8HgpzYwqT25Cn1WAdjNGRbBsQB+z6sTOkEeok4DF1v
u9ELPHMnGlt37bOGp2rOYHFj0lw2Y+1QkoVLk7AynEXYNzO5oWO9vhPHi4UsDkk8DT4IXSNeLDdM
o2DlLKHR973p0ug7NsyXGTCRwoPHJgN/2P/9eO7nCTlTQxQgEB1XzQFjctyZP8/maJUFvcC98K2s
m9XbNJw0LrZbKQblYLEcjSRtEJOBASPNGNH94gB+Hm+vB4BQAPOuZACMDP09xzJ1Z8t349R/yU8H
QGzbqjwpc1lwxRk1c7HT/Pcf0RwO3+rjl/Jb91/r3/pXuOj//K+f/u9jXfLv3/7IdfpV1V39R//+
p376vWSYvh3dylD46X92VZ/2863+pua7b50u+tdjwH+9/uR/9w//xwm98Av+Kj0LFBn/ks/8BeeA
ErVWX17qHwkQp7/zhnKgv/Qbso5A8lmt0IQAE9QbfdUU8jccqmhs8AdJNKzMeN9YDo4JfdUCseox
N0KNsvrfmNn2CbGksCFgCoBK9ZGe+fySf4JzeLWN/TBnXlGogc92A7ss9Ahm4T9fy6JMGrjri3HJ
w7HNSGCXMpj1JwUUsVIXmSh9+vk5jNEkO/gdpnH3ypZFyXSyxOHu96Fbz04TX6xlWm5fVwYbM9o+
lHyxyIAOFSrtDgSKETp5IHPATdMrNx4HiOcL341AFrcLr/VAdT62pOfFutRTckVyCg9a+tCBb4RJ
YJB9NXh0rC6w18NMye2xIEy7jaJBPIEjXt2fXk/r7B4vG47qXeDEo38bJJNO5E2akm9Opcmsjvxq
o9y4umKcU2iFeS70ZwPoEeO9Nvj/DJT/3l1jCoE56T/fNf+r+PL8pUTzcroHV2zK6a+83TSB81uA
Ds3EtojQhScM9+DbTRMEvzmIpbjwSY80+e+fN40Nspi+HMkFAuGahxbtz5tG/GaBw+AmRJwDvlWa
/+im4Z744Z5ZgQGrasvEerrqM94vv5nZWE5nO8aZNAwQ8ORnLWdaOt3HH87JL/1z3Iy8jE8dD0cX
0LL1nrSymJ0io2kwzpB5AWWlKN2yeQ9uyhHv+i/0PZzQ928JDzdoDIzrSG7c1Vv2g+iPzwJt+2BH
Z7NZyxvhqeGaZYvR5CKgyUFl/JWgyDZ/foitb89f6SSuYPUz8TGzMP74klPeuS3y3ugsnVXEEKit
+yvGpZBbawZALqXwKB8FGjRrL8gfpw9ZAI84eHQ4q0PrxnoDc9EZQxL0QJpnqTqT9QTiaZaKDDjk
SgxWOnkgOUIeXsGNJTSzDVr36oISvLwtcizmhaH6B5OA0wuM3c0e+EV6jOY+PYJcd1Ggw/I7zC0F
chp32Of6rry1UE9/Q36wPCa5ox79Jr4Wek53o18Qt8to62yx7PwapqwXbJLM1rdWp8s/Fnupb+Az
Zg+WIFIH6lmxd9ukYutSDhtdV+OZqCP86EtrHYKB6DuFgXVnJvRai97uLn2zr49ssBGUU6x+EUVs
nBXe2jxXxnjWzlRpoTPJiIhiw6q/dgHAG28pJwaxS6JD0Y7s8FTg7EVnAb7PDTnm2ylRfscWfR7R
2D+Bo3Xn7iqpmmzvVz6dhDHiOt8Ioo8btptl9ayV3zxleJN+z2Ru3UnqMYJ7RCdfMvKFyCaWymeo
TlAi+XpZOu3VQGJsiAwyec4TwHUb5sDFjShotIK7jesrH0MfsZ7V+BjMC1bqKFW049exeEbEQujQ
EL5BHn+XTKkglCqb7xK05zswzOoJY+mwryfR74PBM9xwwpX4osoyOSRV8nVWZDTHCHsvY1C1NFwW
Nyl3HScnqaLiui3K5XcAIcatDZDiSiyIyMOOoDtmCYMwtnmakZ9r1KileewRBMjgdhirbmfPaX4l
sli/xJ3XP+fmTELTEpNFtjP6VF5wCjq8cN7Xti82Iw3oY1UImoV+8SLsifiD3LmMDGIb8jx+kB1E
/jZqioNBZgfa/HJim0eqSm05YoM5zwv9pr/MDOXQ4+xjxJQiyL6g24z4YR/EtbaJrPZIFSPU6y4a
C+vKg9zmTuNIXG7gO1za3D0TSQZQZRyEP+bwbSph8LnK6K+xIi/PPWClDZ+s+9ygGrhh24tYc+n7
uxbj3AYVzh3C/HSn3eWToZV9hK1s7ax56Y7kOSy7UXrjfVVJTeiyHEi7c25Btv4OWrW2zlImJ4MD
c2xI5q9kMCLRiQbNJsDTSKqA0gWNtaaGZMM2j8sco4elZ3CdRestV8FYzNN5IQW0nk3CUFGEMCRj
PLTdiJkHWaDuRhI2jLrd6nnoso8OlhsQgaSZTcEwfvTnPtlJk7RL5BJ0Cjc87FNwrS1ZzbIPquoA
RNLzoRU6mBtR+lrMFYKxE9u0MOaAeM8ubR2sVD1Ol3xc4rshd1cbZJMO8dFrGbeGNcKs8UPMXCKw
Q8KxuuRSRsaAlAGTi/tkNUyrUYNWkUG+mpqk9ZhhpXD39OVd/8VfgbGIZPDpXeQgArW6z0uUdWyT
ZZc/GW6T38uhTA9KAMblxXz3bBB98eiTWr56CyzSRkft2RdIBGtBUNQw6tA1Enlwe5uZgxW10MUn
98wqDcIvcMaSd0KsivnRSoiuCjtQ8UgbIy+6n2c9fvUsguIIuqmaPRNKIjwK9F2hdmhu57pwzptO
VBdsXeWuJ4oYijJlGDd7MAL1dBxmqf7gm3vT6+ot1R9d9Ub2m6oThM+hO6JLEUXyM3NtCOG9Ud0v
HQbl0K0MTZrMMJa3k+003xy2P3AV0drtc2wcTF9kuWxxahXJTmHsP0eTIm8KN/W+FCWNKfyOA5iA
zi9vCTEhhCXHBVZtoB/wZ67Rl3+gFSgebQG1tMgzD7vyUtb3cZmg/gHgrYkPr3NomSCKtq/P8X+0
d/q/2Rb9tL/6T5uw/wf3Ti6E/B8qnr/unb4AOGPEk/5UCJ7+1vfdk+n8ZtrQFNgCWaCqXH7h992T
5fzmCOTqlIevOBLqh++7J7ZcJvrXAGk0TLPXGvH77gl8ns0vJKY8QOGOzv2fFILv9MOMDChg1gQ1
7AnUnJaz1jg/lE09xuqmBQB8rEYbTNVIFzGsbWysm9wfh1seSfNFNg0V+b8i75/62hke4IFOeHJk
9ZaR8h/RYu+TCdajQWu3iqZ5FK3l8c9Hww3a5DLRw9FqK/MYkzUAQNuvGYZOQ4+rdBgd/eQPEGRD
VQaQPjGq0EbD9Oo7lFt+9SL7XtzwOxKGAkVhPiDuD8zD7LnRNxPP7fSLPoa1dkp+qKRfjxhqAbtf
Vjpq3He6eSdlrIsprD/iKo/jrYc3/mEg0cLe9/5cu+ClJjPbpj7r0eJ7tKLnXNiHkh4mWNih7l+S
qetMaLSNS252WjNJKhMetb5ySbGL6yz5kGtUOQyHui2CMvnYJe0lPnqQu2lneNepAqh8+OEq/jd1
+8/tofWiYA8qfD4Ij2sDBMbPHwP7SYY/TdEdgUf9b/bOZDdy7NzWr3Jx5iyQ3GwHd3CC0Yci1Hc5
IZTKTPbk3uzJp78fVVV2lgynj+/0GDDKMFxShCJI7r9Z61v+UxV5EDgJpOPSkCW442Gs/XsZGvnL
r1/2Uz2NJ2AhAVFT02Ev/1je1k/XIkKByJJNBEbbI2AEl3B3QfyM7zqMn379SstM4OdvbXklH8jG
4rmBM7GMNH5+JVniMlPoki5IXa03MBHwncPWI2Ypk/FGVxhYA3KrvSpAxDgU/+qi+WyZWVo/3bTp
5+jyeDp8enlMCgnDNwp1l4QJcGMdoZlMafId1vWGaDgG6pPOV78bckUIrcoq9zvbV6gD/mRdjQ77
04A6HGVUijr5UdTSpILypum7BJu7JiOmwCuOfLHeM9MhiffXn97nxmcxbzBANA2sFOBRmCP+9ePT
nc4ubTvUSIcOidpj6UA+hZa1pbUSE0Sn4xAn2VeMyuhUZ4Whk4FoErDCcX+0VFtVMMWRy/g67b8n
tXC/9baM3eOv3yQ+n89fMiQVLiKH2RAADHq1v75LAjYTvUa6e04tvF++t279eN4tjAt/21K/YUJU
+m1fTHYHKTF2WfqXOzoLucst4ryzXBV3EqIn8Yv5ED0PBN4fQOeTc2kr+YjG0FuHuBTpfNI0AVcj
WCuFaVNeBqk1LKHI84qoJokOmSmGArOPiz1atPzOTKObCG3hyADHVRfGVg8tlY0AnmwuQR+TybPB
6uZ5pQ9eepXHtvca6ihfYsczrmZGxz4NS8wGgGs+OWgeoR+rYSIgzBhsbUnkepcNOs4OiySWzKJ1
KStUd4AQaT6oGPbpLnQ1kuvmOANOD9QE+UeptC9dgQZZyobkMcSoB0P5+beklw73vSiye8JNRnfV
M3c/1mHdBROfA5sQ079GazVumPerrWGMRr/JsYshdhwAQAQ9iY6bohGEfkj/Og4R2a6xsrZ7jhqT
LF7MFuxF3PxlLPT4ZNa+vLfZ5u86P9VMTJLF/OYRU7hp9DGdt33mRVuNhcQbsqThB/YRaQeYPUiv
KCOzj7YjcGhujmHYTFHfedu6Chemuyj2JNig/HasmsK9R328Sps01dgpD9SOlT3OK2Irw0BQ0hUs
u7NNtFjEbgdhWOukqXEapFxJ7Va0g09csnDHK9Jw5jzE2KbaolihZEMo+C0OY9OcX5tBGz+iI2se
5dW7ORWEbNboQLpO6pc2a/FjsNhX8w7rSRui4U8o5FIzr+51iHiHdBLMCTu+gxAxmw6oHVmJB2kj
DDkP6aAHtYEhF+lBnbdGeB3TEKDKziYXivY05n575TSt4IoawsqAHt5xFm4dLU7D655bxyFYnqwh
LjgBAm9LoEftL1mGzEE3I8ouqlzf8NmlhPhyMeqEuPaJuBvC7ZC75OQ0IVXB1i6jYg68mUSHoDSz
JcwxXtjUZOZGDXR9Db9rFSXeD63rXeLn9MpsMS54nXexUU+Gx1K4rWunQTk2ap72jc7TDaFfFBMx
HxL5p7Z+3ZRg33OnmPZ60xQysE3yEQN3tKd8VwMs0QK+VvNZkwUge6Q0WUFAZ6Fr10jLNJTkbVk+
k77iFwdR+22+yTDD3s0dvcU2RYZgnAg8b2j63diM211Y94TqchiLI1shM9t2kndA3n0ezRvPGGeW
Oekkh3Ph4T3YaNwqNa4WozvWEI/zdRSKqFu7uNvkKvmgVZfwbOfvzDx8wjN5A6RrEwioDoaeWHu2
IESRYPxQYp1USbieu5D0X5aX0oftMqRWIDDkzixxU6bcTF2srSFD1Ndu7LtyYwCkrA5xYgzRhqiS
GFQc/x5jDHpgLp8Io+JIUMS8QuulfamJ+ZugCHAfmRdjZmxADH1vaeJhygezuzjSn6p1yU7wzIyZ
IynCLsYP+AiQxBbQjlG+oiIj7kUBHxm3zWDPyQnWV/tgpSaBQGOImMQj8FgAHcAjtGmcmagAxB1L
HIAAchawVtskgGZecxp8couitL9n5TV8lXUsUJUNUUhikg1OvfRCfo+dV6CGPnKZ0O0J67ZpyXgy
WtRZq8GBZhS0AFrGTW8WabKvkT8iQ3bRe1x/hBqUulouzjRVDXkQDZOFcbKIEmKeRO0YDyVvrEKv
bpw4wfwnFpNc3QVPyXpNSOdYHdrGD82btMaRcGd6pW8dRisdunM7tkvxGU/jjZ2RVrSphoKXrqqZ
hITRLNoZUb27/PFLpNTA84n3Ragm4TMlf0WnoBIQlUEkUOBnPbeOzKMsuS3h8CA47agKfo8LMsy2
jK+VYU1kFQoZ63zddOHduSALqVkleqeQWOKJFpupV3iQ+N80sfxFPEAQmC11clsWhKUJ/4j7NSH7
HCkO1wXK3behRD+1GmvGUqId9eYUUeamp0riybz3OC2I5NGNi/Ij9QpZ0VELLiUxjwTC+N0JdCb7
/ql2FcJQTLc7afKxLrLn6T3LM/tm7BpyhxUY3Ox5cIqo2SM1LX6A6lieIYki/oI+wBObBCcPMRXg
SZ81PSy2xSAj5noWj7mpHuK7BMfYCT1faq9tszZhCOS2xXEUm/5TnWp9tMnNkttk1kLhH6yyMtT3
ggfydPQMLqkNLgGukdRGnLZFrtZvOGQGdTLqznSC0M/bnpNW9Dqlt0q/1D4WLG2iTD/Oflsb37AE
TQ2AbsPtcRyY/KqxMBYjyYDT8yD5WtjwsOwGidX37XmcXIRYPZNJj+Buq2AhvJ+HxSCGlreZdzLP
qupcOqN1pbWInTaQWov+FMF0igPPbor4gUqEtBa8f7jE3KTpV1ncDEhsht5TnAKTus8RRycvRkXA
R7/CyJBNj7JFh84vwzyxiSFqRUctlMNXdllaD0eHANZDglP2dmy0cN7V6I+TTTJ3XKSJ2abihsT7
2b4UjlxEzrLXnbNlxLi3iJIZms2AJhs7o0fuFWpMktVXXtPkG2MUY73ucwYUOwK8uPoza4zc9UT+
KTnQEknxM7IT4yGNa641Tjr/iWu9aG5KvwSf3JnShyRSxIjDx+4VVNTgGcwWe/eRRBgykgZ8oRY2
lRygnQpB3HK4c0VvZCL4NmkcpvEqEW3GLLaWsbhB0Z87B7htaPWScdSic1ZrS85LgzSS1Kiia895
zqh8VcNm2Taxl8VYBnX9MCmL+35iOUOGWBi754+q9D+TlH+xhTZYpf5Uv//DJOW/IdpW5dtf9mkf
P/LnGGXZNDMsgZHmUm99rHf+HKMwYYFH7vyOIPCZs/xtjCJc9mn81O+Dkr8uockawG6LHpH2C9Sl
9+9MUYALfuo1fI/+wmCJbOoGb+8zBKFQCI/GzBnggUkstVS0Q1vk5cojMUvnWdp7AHbJh2/nbpcB
vCr0Z4yhCEgyDoTmwSysdq4xqAnAanmNP3NIGUKC6/XuEwdhnQO9OS0TgzNiGFHKW0CiC9Sp/rRP
tWHQ0DuC0yj6A3LVoukRtSEka+W5zCeit/o+YTHge7Ik+Ckdj6ynev1AXvh0nqwwfEiFkjhhnRfy
yfrdUPXuwimEJWin8iot0McU6ch80bYz8yF2EsaSScwAmKpgOULBkPqbAT32wLh0Zv3l5A5RYqiN
33RpMlkt26Y/Ax7nmUSBxWy37pcnjk90TL4rxz7fjT382jUta3LgjFDuxffbPg2aSWe1oGk0xI6c
2l1bZ31H4BawxLiwsr0M62GbzrVL+pRW8ovRLxIfT1xhf01IZPnaDpNxN5AF0O+qNoXv1zTM3CMc
KuwoomleNVlRk4ms+pe2tqancK5cJ6gjJccDkWfjoo61+UNRNnfmC+x3BVnQyGkTnRqvTdZvnEgq
Y9UY9dUAHnFxymJ8pohlWJJkg30gXNN98lMeUOZH35B89BDxRz/RL60FrFi6DEW/YX50HmJpQpyP
fqRPWxc4z9Kl2B8dC2h6uhdaQWiX9DB7KDXxGvMIfY65tDzD0vxg+qcPmj56IsT+9EfG0iqRfKi/
zfBHtpnN3bhd1lQbSvvprVhmkJTZBU0XgS/3RlnHJ7iN+Uu1NGeh3htDILWoBTbKQbI2a/caThQN
3dLaMUYBjofWiY5P/+j+oihX26mPRk6g2r8elzZRLQ1jt7SOpF3SRVZLQwnCFG+nHXeslSjED4BS
zEO7NKEEi4RfuBvoTMEh+l/Doqdfpfvus13UKvMhJDXtMNSFu8VfQZfrl2FzjyTzXV9a4H5phsHO
0xdzBySHyqWBDaaPzjlamujCya1jtjTWy3p2R76TE67sBuXF2l6a8OajH2/ozDEf1xfl6fPXvC3C
NQX19NQlstiHH129pul0+HJp9vul7Z+qsbwoG37iqv2YC5h9Egb2Miww4rB6dCLVrgbNJzQTUfdz
ywpvpP0N87tsGTo0M75NrEa7toKOULuhxSLEyvRbO1Y03B+zi6q0TEDf5OKEpw9Re2e38pqD1adb
1vPvnKjTgc1xFYwLw6Mn/21Vhu17SrdB4zEMgY2lab8gGvG8mG/jMD0DCbODMov8ce33pltna9SR
fI80EyqWnXMzUC9Qv65ghHVT/f+hzfrfuF9AN+BxWv1zmcmh/Ja8fToWf/+Zv+tMMPF6aIZQclji
p2RsZCZE7IACEsuS4Pez78/tgvEbkDCGxbDCODgtj/nun9sF9zd3mSLzY/4fiq4/pWl/zI1Rtf3T
eb5lfVZloItAtA+ixBaIBf5BAUJ0bpzMkK8PoZjHtVB5/maTQxpBXtJNuYpJ0cJy2aBIbjqtH7B1
mQbL37o4z05I2QkkJtuEetJ/czujuMZ2UH7xSf2oVhGFG+tJLDDrsQrbbVHO5RdIcOKgM7q8rpPB
aZdkNYHDN/fmIEuhem0aP3d2iePdc4nnd/RQ/bXevxVVXa/iBkIqmsf6FegNmaNzn5fzLtPl+NZw
6488iJExQxKIzBBuwjK+E60bZRv2pdnXWMtEtBJ1wTpyMmvIvibPnWykE1uFud+do2kMaYl1IgzX
dk0o8wZgAIziWvipgUEdB7ZiPknaAfOjKzYwvcea3kX+rGFFFEGmMUSSjZSvVavPl46jEWNLTruG
m+/dK/ry1WoTOw96L4IWPmTqdpJp9JbA4mFDveT84TZZ12XhBaqZ8stsj9WNLSbWKoOHcx8z1eDC
A0myC1jA8dbKxQzjAK9pUx3gzXfoxTNSVcuuXjnWIgtO3BtDNT4dvCjexyY3MEYU3g2yG3kIOW3v
edg0jM6ahtngJHhiSvxnpZaVR7ulPUB11J08hhPhYW4MdVyyEIlEiGw/WiW2cq88vcAjUqOcfRIF
WAnkzKTldXC5oQP0xguTk/Cl1Tir5UDWHeUQyumZXTywSmdVzfiJBmLCGZka3XPOaloxFS84qcNa
nWLP63/4NRkqq2hqtWzd5FZ83VslNh8sKCnsNh/j7NLwnXNtrPFAsO9/U4tUImIBZu/ANxDUaNIY
fUlTgIloTZSSKwY50U3p0dkwroraFK9EEh1dtlE3/mzzcqxe6nskWEAmVWydDDOl64y7ihBfsZAP
pkquzbYnVGoy+rsoLvLAoQB71cqoPuJQ8L8P9eDWW0AlkcX4bvDQ7ijl3/lshYegIe9WeyEW2bmJ
YRZAo/ZCrcT0OWfvlqyEv+pik+mmPhdUeK1BYqFRPvBFZo+D0cQ37pg254ax0tGtTSo7oxrUVRyW
lCoO+Pk112r14AlCByO0/81aA8hzZVSRdWZ42NHJojK/QOqoEoIcCm7xl7E04GDjufChy6yyEdCU
RNOR6PxXVRoRM/XR76fUuWsqeMCwnHV9LHFMgfub9xCcGaxDaw7vpqEX0zG243SvBufG8NJsLS2X
ZY2gIyWy2b+HR+b2m2bEnsCWfloZOebKtdtZfoOj0qyCsmjse4YryGmmxGiDFvhkEJeJfrFkMV4t
9vCdpVIQjlWDmCebog0BINnGEx3XIjfMHSYQ7qmk7/PHMRwEIqWuxWBHjz7n/tqSc6ffW3MzFOBH
Xae0L6ahtP3Q1U8WPtNbjVBLdEu1GBhH9kfQ2s65krLeFW1mrhGJMx3oiukWzKh56GAFrirPjg7e
1OS3Qy3quxz4DlaNFLw1StaNK/kiWdUAAmnIkVTxBYH+qitabO5tctWnRzkk/CahqV3nhmoDIvyV
MAY0JKl2TFNzBVcD6KhnNPwahKoj1rGnmOXVAWJnFRh8LFs0i811oluvfidxJc4siytUfGdQGOE+
Wh7VU6c/l0YrV0x1+ZKnb3XTn9qZzzBs9VPKeGEKDD/TUW/FjyMWjRVJ3U+eO7nIVeS7zTcGita8
06faX4eoQyJRXztDmt60qnyxQntcERfhJpO+LaC79IkoSDpyW1YhlHn6kPU4piEYIqeT3h4oMgoc
p8R4yRDGZXbunCFbN8xom1ObhhTIYLJ3puittdFMGXBJ0njWrk9IeB25VsKfJ+fXZTt7xk5nASU1
ViaX0cnh277So9oELtSVdzqWzB3oa23HTpGraSINGjlgSqhBZfQrBMPyVk2TfydmWGPrCCrPbaaN
w7Xj19/caskkxSZ9woqkNlozeEUgbRDxPGcVGkmPy+/BJYF7bePyAM9hm6QpA7Vi6DRd8nFmN9Ab
ENoz1ISabTUX009ukUUpboksDuq+xyNXZ0VQ03Te93kY3tpmaGFDRNBjk061FnxNfqgP68wU8Vs+
hm9xgxXCBODEHMUfT7COxZ3DNPm+G0g7aoVzRKRSBiOB8iuCoJ9tVtKLXIfJIARUZvG8UzNz34ex
b+48rKXB3I3TVjDz23aIDH84DVnJ87Bpurm7GloLdFANHujCM0a7StvEZecZF+rOzuN8rdwyOwm3
ImksNOWO1KL43cpz7i2/ggPhZt0dF2F+AWEPt5xg45VTOu4mcTD6ENlx41rNkuGX1odiFuIm94QP
7XvCLj0YX2wIyBvF5Oy+QAy4slvXfEbjAKFxMDODKyMmg5eiwAkMyy23U2LWoFGEszNknZxQdPtQ
soZpX3rJeHBazsgxm52DlhuO8R8Rzv/IwMCOif34P6+R/5sYjLJ5a/46O1p+5s8a2f8NPbCjswiG
+LTUwn+T4PjWb45BMpXDGvtDnEMl/EeRjEsBzQ4SCMv/W2n9Z5EsUOcYSHmAkfPcWxIkPxXFvyqS
Cc376/CIi5D/wHp0DcO2/zGZjAgLk96vsw527sEasqE+1mXb72YyY47MeJkcaxV5bdUwTN+AeLlX
dmbhh/cMY7irqg6OaSO1N7ZyONGRLV+QzYgHh610xNjEIUKysdxLnHM3TmmfPHAAQsvq+uRQRI7x
pZIhfOzUTY8ocjZkpKmvyBDT/chimb12ityDOlvO76D+yaAPIwhj4ZiZ92AhsyO2u/IUuiLfdYKY
YByR58o2k4C1JU6tlGxao2/YeyQF+8NCc8Ta1CL3CN4bvFSYj9eV9HLG4Z5/NTVRTxq9M5q3o9b5
EMwy/WxMiX6eIBgTaV8JtTVdxi9GZUYvy4brwq17Y4w4oUPTeCDyrFobDrEZpYKAgGJYih8oEpYl
+ISq2OhLkwdh3UIBNKicUtZTRMVRotdLCLud6/LbwCBrK2oCIlTC+qvsquxRWSlrjzG30h1nYbr3
UQGsB2uAr+FOBtsns3uuvCTEyMj53hKN/e5Pw/SCeVzcRqDL9qBg6osj0vHWdvhwQEonW8ge3QnD
vPpaiG5cwzBwt7LP+51rZPwZ0TgiuinzfV9+aECs7pvmi1VS21MgfHki7ZGNvjZuOvJNAOZX5bqx
w3ORyQJJgHbAc5qtsfyhEO5rtVOqt39EWH+xZ7cJWBxr2JEKEB5M8v9uCGGbGQFpaXaM8Z1pGzGn
3UlaU/oUTYn/6iqHlKXEkdA3UMpKrC4Pfmgl51l39DNiU1ACyGqTZ0Jnmqu00/N7q7LkDjekSX9B
fbG3x9xNiSgX4namrzlHkTVvJ5e6eIVu2L1jz8F5WbbKo2UQ/cKd0298zuJjFbVOGKSzlb93cEov
IYmqe0Br4uS0qI4L6cAZ8NzkhXR141JG0r7FsznvRzZzF/Ye4mQO9gKlrqJr8PPNQ0r5EsA/zA+F
1h1kGS5MlNL2kJ1J87X0DWqFyGJTYuRyT2mPb7yAEbIdrNi+zuVwMuPB4nJU9V7TWxy5UfsWdxga
oQdlxsaUofumxPDdVmNxiCYJOWkq7EOlQmvrsnNfT25pPgkre58GIaNAiyzz1fXKh6oX81PTyGk3
66V+W8WOUy4NoXa0oS4x5WI5eYl7wzaCAUb5G1se6s4oUxgLhfDfMRLGu7Lnh6I5yR8RwBRBLzTm
fH1WnNKIL3GgVD44HXQbDwL/vSuaFr4C3oFVmxkPbVUeGPM4R2r+XQmoN0BaXJQQv9PsVhhGfmeH
+d6ZhvbohHN5wF+KF1J2VF08LJEH+snBZa3JSQkrErsV5JZyTO9Q3FrfZ0qlQGRpHMwxgDygAtkL
hMrx0S2ldivNogr4Ql1I7jGFsMJBf6PV5E3njjopVPhp4Ptbu02LXdgM+hnnag6b6bbHQ/WiEVRL
1owwblOd2IOSVKsmyAe9v5R6X7+LduKdWPoa8I27A/jBtjg3Oo0JpfBekOrRt0l9zhOsplMFCX2K
ruemynba2LIhnyYbeVA/OouPE1R5RMxoV84Nc/aq67y17/ePEe0mPU7mYwhngMxjrkmoUWStnxgR
y/NUhgRHGHRmZlZ7qyhiZJjkPnJmRyGTr0snyLXkGa25fsh1nNoMXxXdZVZ9zaHwn8Iq9m9teAeH
prHHYgWTrL1NlsbVdcvAZknw5qTuuEvZh9zo6GbaQMKyufRepQdeWMz5ivgEZwPdzX/yOTUuM1DH
Z/wUyVUx9198Mqb2nIhzMKVNf2kiK+FSGtKrJnUIBJg0/6rorPqG4lmdU31QT1qY5GCFCrlBXxJt
DR9eyYxKcGM3SjxnLMP3DgLTTR161TYeU/P77EbdeSCz9M0Sajlc4Mm90N8mj+QY9fkKbb2/Fakf
7WCowMSYIpaqRhjfGAYiaFA0CCojNd7rHR99GdvzeppaSbdneicPDVi6HvMqvhZuOnChMbX2NcuG
5qd3826KRLcrgfYcMn+Wj3kHQNOQ6YaYpfkmQxGzkT1RuqSa6TNcBw0xmx2NW0dV/cXoI/PoG1H2
BWN2th6Yda16g+OWMcV4IqdT7tHMEROVqdp/zRwnWRfloL/kIe4gnkwx8xBzPZmOfTN3qfZOz6of
JTl9W5BPzbWRlPnBtjQSDayouc2nwXuMBi/cGrrS72MaZV7OhdA0gQbbCqbql3pSX0tADO/63PH4
72o6rVU+WhHCpMFYsxEGkNhoJ7vUTTAcJbQiQPXVQIbUyig7CIxFlui3y4idsz9No4fOphBhugLt
LCiF396qSOX7KuaWXo3SzTIcDjXkEKSsirmJzA59HqMLHQftKoE8BrmtuOnRBO1bu3sFH4OZp2qw
SbLN7b5mrfMKhO1ND7sfbj6/klN5VxoAAbR5kLyeKg41YIgNgV4PporkEUWg+9DLzHzK0qF8Rzoz
PtchP9iXSD7enGRiGXSUCCb07ihVo/p2x9oJkt+ZUgtiwArpjm4jK6haCy5MEl+NOFjX3TB23o1q
1eS8NE74owPm7bHYGPjiEPebWKgQBwRhpe+IfJHzDn9pdU6k0qpXyQOU2svvCe8Is62iOSuOnsbC
uBlSE1KbyE4Gyr5jVyfuq40+7ovuhlF6E45xfnJj26gfgIPE4S6f2bPTQjUDaBiCDu30G1bPRnu0
VTjaeKZIdcNFBiTvoNxErEtNn3a1X5Xb3mme8YIMq3qM8jXRgiAzIusZp/awdxJJjFTRdjRD5bj1
CREIwMEdk9q66nwTrZeuoUnOQBM+AQjS9tQij+Uc55uY1MYjJwi5MVoSQRfNjSAqjenCwkddar7N
49yy0oiT4W1JCznWvqOtGkvrdkY5TnBWlnJLzGZHspOoTwmzz3ALdJ7YLKazewizVpApL9k1uBuD
KbRuixlFc6q06DBbZKABCQ2PdWEmx1aHo2kwTkOHKhk8OYwgI1d96YSTBx6ir12i+gQMSONvEBOy
gUryajOElhxXVcyEsEVxEDBP8PYd+0fMZmaxI4db/2F1UAsCmUkoc6xDhfENR67jPTd6V7rNe2ct
etzHUAFeagOkKQn5Px+tyX/2//9i/78ohZFz//Mu7nmqiqSMfm7i/viZvykALLzmAkk6uwwaJpcu
6m8KAMzmi2uWC5Rs52UJ8uemA0Mt/nXBXpTsZ3IB0Aj/0cRZOi50H/c5xj02IUjY/50mblHE/ywo
9/BxGNhzbcO0LIINP9kowg70nB2q4dIVWOrydZx//enT+GO18n/KrriB5NE2//e/PkvyP7/Asmj5
SRtfjyIv5MgLeGxkY69Ydf5b0l+ghgKS+vVL2Z/6UfIqgHQTp4OZ1qcf1T95GiajMXIb3tI5tfNp
8cAXf3jifY+YbvtLk46R9x5XIRCJHXdYo80okQFTEy0rdBUV3ypml250HXVWjAIDRWWkk8dedt8T
XC1JcdUBIdGsk+7I+ZA3fgrp1Uv16eRAJwsfJkS2KYinY9Omxk2qKuTVE1VHSXxqyXLWE7XNcBi/
JHIoJsJ+i7O2UHF2r3wz6gmqs0q4tkQfQiRZoXIA8lN25rEGXfyIMrYjM1d1TKV6NI9bIs9zUZxc
nsFre3TmiwewbfiiVfjrMi1aNE6tSU6Ta1vi2tKYtp5SlOTEbUOrtMqN6AnF0mTQ/o4IcD94Af95
anwQMP7FUwPdzi9HP+vv+dvwVn//+anx+8/88dBwuf9BQmA+x+zu4EP/u/uK/8vFxQAyFnfAX9aj
wv8N6Q21gE/vj2iSJ8OfDw2Bd99iSqM7jm0SOQQk4N+Y/JDr/tfHBqOlJd6DvBqWpMtg6tOdlqV9
nBqElu0n8uheWJmVEviOQMgy4u0LRrcu2q1U001emWx2AHsFPMt8POC63DLKKbGditl4CZOuALJX
IiRG3Td8H1tnQfDEKYU/k4w8allIaUuUWP7F0ohrFEgYCIpDxz4JndyE0Qd5wYeY7MPCtu/Tdiiv
RlqfS57anPtep897F1EhfB9YZUfH0LN1V8HlJIQJoPjCfaRCq0/sEdOVUzDQ1UY73Q28OZOtqCMP
7syar9Lq9q70I+vI7OhL6irtJckL7SFSpbOygA2i+jcj1N9k0UqvkdcQxLx1MTa3bDW/2VrGHwnc
bWXE5q1lTtnWZ16/nmxBdAshNDs9yn5IxhDDSvfh/JX6DHxeInYxVSu3aubV4968dcRIiJXbngkw
FqvONG8Tw3vA03s2CEpdxWN5D8rDuBoH/OB5VvZ0TsPyj+Kqmoory5MvYdGawWy0I47X6IvvgG+l
UVgt041syr4oe5lkVdX9mGrza0Zc31qKOF5nnuxYAk99kCQ0ba7/MIpwE7o81EFtLW+BNAmbXw36
WOzc2dWvRaZp+FUyrJ5sr5+qqbOeEFyC5C5zsmpRm8Oaw5kKL4kBvA4RcpY3eA5nyEPacdluvVUW
hSce1h5OFyLgQMgcEacJeHKw96E3owe2W3UNNal+sTLvwWmSCsZ6nexYjVCMhXDyZtc39r5yPADO
3mM+S42ViRgegT7CTiEb2A2QXAMX8MPuXdNJrAsAvYvbFiP8pUiwndA2xaNHiabmTR6X9wI73kbU
iI3WZiXuWLIjYPFCmAUiRpHLnbNKkz7hLEW62hej8ne1EvQdkTTAmieIAFJSHVYtzvmKHdvYnSJ6
YoJ7a81+RDicnKzC0b9Y/OHrBiRCUCQcKwh8kN5uDQ8PC/PKST8NEybxQ0XjjMItbacfRATM2s7D
hxX+mHx3OOdmDZ0oKq1sk1OOo9TLI7rr1Lj/z4P+f/KgN3F7/rI8PL+RFfhWUsn8vjNYgCt//NDP
j3q0K46D4hP74E9Tftf/bXnSUp2hdaDQ+3t9yKMeRKHHpAiGEVnfC/TlzyG/+xtoAWFwRCDZW8Tz
/86j/rMOxtd1zLw6elO0NabzGbhF3n1aF3HGQzQy7JlttlVeRWM0PRYGCOMosu3g10Xcp4KUv1d3
Ef7oNltL3MKf03dwC8atNjvTfhzT+pYhaB84TFR3v36VT7LX5VVw1aI8WrYWhvnZ/drajd4rwGv7
qVXEJZujus2qmoeba8kNKVxADJgZrFmna3fN4I6Pv355dLr/cICSbQtKisAv8mGwDv+1LO66yUv6
yW33FYGMmCAIH9tCWtb3PX5BGv64Po7pWHPMhS4xKzIUIcN+mWhgj3Vh37NZh2VIJTudG0yLchUZ
hI145F0goMz4d4HVs7cQubZYOoCqlys7bCZCPHFb/lDtlN2J1MvAf3vzPrZsBgcwLI6FYysOZUWq
Zl9gVpaRwY6awwZmMZ32vNfVaDygPJSXemDsao79eNOKLjwOTiPfAJ9ACkGLO/1AlYTpjb32U96V
047Su7yClp8HdZh4TIGBqNIi69UXkkDlq0Goi47mJfGvGjWaYGad8M7v3YKQ4UbiG+GjQjccLZl1
hIlYlthRMPNn6m5jbjiizQfsQUQQjEzRbDWXVxVph5DpIoji0k3q2wpWMfBHd2gDxKke0NJ4Ps9i
pHDQi2EtEJUes85Ut03Rhse5YyDpKCM/qHbm7Yi2f4LI1T/hZ3Lu+XbYZjdInksT4VLH9OZ9QlUQ
RK7BNTSU02PchtUrxQffjJKlvncGn3toqMOjwKvDmEBL9orMjx9DJ6dHHXfT46TXzbNTkaAQ4ic+
qKg1HvDzNs+/FzVVxRyzoDFY+yl7nZVVDOzZnW5mh5LnzBJliJCn7M1NxajvTjrx/2PvzJbjNrI0
/Cr9AnBgX24LQO1ciqIokjcISpSwr4kt8fTzoWT3SGq3PT3XHY6wZctUFZbMPOc//wJfRottP9Pr
7guSALLCc4yI/DjT8cDGzJbmwhxaCFAsZ5cI5Z2dDsUB8kZzKx1EB8zJEbkI/JsriMEMHRpMFzc9
1pKBYyrzDoAzf4gndBC2m7S3Jp0G8bjx+DUH3VmP9XxbFiq2IWR9vgLjjU8Rhjg32NvyRxmJZCaF
ulybuWIP2fZtlK+LXWmtO9CR0TchdIa2mRFP7uFYMcJoKVHNVONXLU8JX0h18y4mGywkdxl7YvyC
A7SoJmKtZuC+5nHz5hSehYgsyrKgx6CoCuokwu1djdovlqcuN9WUyI/6hMMHvsg58Hebb2F59bB6
be0xNdMpSOJi2WoK9xaBt7rPhvVWr69oAf/7K3ZG+XbJJc1du/AkTLuWO1Pj/Yfw3bwUsRMdC6xE
JkUMxyTtyrvY/aYOHkJ5FIbkOaBO1A+JsF5VnfwXHWPcp1jn3dzoSp7udLV2A1LPX8m0H7/2ptPc
NvS2Bz5/hCTLg7Idpd8C/DR3YObmnddP1t0gI+2xSkXzMsDif1V6nGeIESUeSI/qVwN7t1NGVPGH
2cUABqsgl+FANdVvsesICPKMLDfQy/LgenEIqYoDjCLlAePkqg9mIklvJjg9nxqh5A+y7jUw3pj7
oyHmPMJiKn17UtN9XzPx9GfiznYWllBfGsKseUxlTgMrE7d91sDMzzTPzDJt3UBObOuxq39yc0/L
7ZcRW6b+S0qiykuqVWWOa7uxVOY+7ReF3lVVp+GGqITIOk7g4+aDkUtc6cxZftRcuXrSDRB1NMxh
gxZodct7SCRij0ACeJL+YEsi7O1QwwEkl8I7mkxje9JZL3AxHhRrIK+rKbdu4liXpbPYO53ZAE2M
P0RWdFtib8wAlUUU48ZzKPX8o7BMLRyKaAgHU35O3RKD1nF4zxOdmWYVY29qJodksWPMXYbmXJfj
hNYYz1oRxf07XsJtGKcCW9422hZTpx2JX/YCDXka2icrDuImxhhrMeWN4jUjhkFLdCSi+qjkTYtd
TovJauNF7cHU1YIBzoxJLHRETGTzsd6URfEtbpbe3eCT6ewgrEjfM6sHWTlpCF/cO2VJ3NwQnjFt
7YQF22aldkplxIjWc4E5JQ+SMYd6UCtl3OP8BBbZGy5MI2w2GwNQZ4Qot0tUp/Ex+aMwtVJvP8Ta
BxR6HrMBR5y1injhUOfef8HQdLJ9q/XQdpYLz3ATI2Lb603q0BHgsltH3XkQOglHujoc4snTyCvw
bKKpyMFEnCW+GPU07GIr5szjAHfJwuCYS/S5J1sNKyZjrcG1PheY6Q/JjFZRycBN51d3bW+wz55P
FeoDPBLz/AV/49oh7sWWO1yg08l3bCadkJcTlCymARRgtBeqM3drDpbhHBr2VzWQbCIJxFJQpA1a
kfrGLERzmpZogUGr6gd9bmClJQmrSiCnh6dVraGcstesY2N388dlMjK/y3Agc0W1n4rAGJX6qHX2
8oaTmXVAd708NllTx8ggvP28WN6B6Bh5TzjWEozR0B6ZYJm+rRfo6e2cHm6C1Cugv10cYeYUB1Ib
CGOfIJk17rZVyLBRPJLGJriAOB0b2bNjQ0Vm/DttzUgyCPdGZdsmBdHNMS5tmsJZnqoEFeEra2zM
cQxiJfaeCjfWdkXKG28bdXJwR9KjPWDsmxrnBuL/JuWhxK39liR2eZSIbBjyWl5ihq3dlV+xtL9N
osU5e3OPgNGc8D7fECZoBaWZ5DeNWLRDkxC2hVSHxrxYIuOFxCfM4B2LVJSNPsEdTiTsBD/TMvVr
Az+jCCA52XOgZup4WGCU0uMo3W4ADnyZiiFNgwVLMTLSYvGlNEgJvNGEOeJ5qUHitF68UVX3U0J8
/AY2gsD4YEYhzthj/FxnGvkvZMVTFzTtBWihCOx2rOrQxRjqpMxFgdRGOpnD61cmh84Yu7PX4lSM
SwMSww0xxel+Rg8s/CytrTtJiOF+wefts964ivBxzmQgo0CkvZZIWWZwDhXass8sUZ09PcKOr2r6
d1gazJviSa/zrZoLDpyGXfhbVSA/avDRfGhyZ10DOWWCA8oSBbHFgNdJUsyeksa6W9JUeVDga3K5
qZFsB9zv3QDNLDnkFHlJYNpz83luhqUJE9JrEFlzOsuBqvB78UX+BEJITYp3srAzN9BJhaZOLiNE
v7OUekgZan+YCX4RxCm2bRXqo5kHGXlNBwM66RmN1bLHCBs5Yz2xGXcIqBGH66ToJZbgcCeqXHkA
3BmeUt0AhS2pNCrLbm7j5fotvPbZUMgpwbGwXTflpZTf+oyaJPUcyhOvbbV7tsHq3WjsegyUmKQZ
qDlslfEqFS47vo5cSQoJoW5PSary7GC4upWvlp3cxdgUntQx4/qHcQpIhpG7mmLrBW8XDMDlWv6S
svHi9HNx0Jnkb9bsoUe3nOU3VzbpDlYjI/gs9fDCmASkCmtVbdaNURxy3Wsvf91EaH/WQwAO6vRL
DinVK9z3E7Sue3m9Agf7WNHbY+SxGVIOM1Nvs7a7wNKnvDdgpYw8mFchQc+qqeJmD731dw0NssOf
5gi0MN+/CUMMHCUBLH/+LkNtQJ7O2n5vplT+Pt4t1p1D7lIYE2l1JL8SorjHne1jXC2duIaUIyxj
v/T1axxVvJhMUo+wZ+SJ7Mb2eRiIvB5Tff44UXFv/+bG/St6qaGVwmPFhgsHu+6XL4sxb84Q0RB7
JSUzZxSV/UE2LDQVQ/k7ZeCt4yjiBdNG3vi8B8lTOaeOeTXXbxnwHuJuiqC//lLXlvOHSQx30LAc
3QTBRZKJIGW9wz8MSmLSQ6DAxsjMS6M1YIwYUSDcoT0vkzLuOtzuArbmJcSggIMnwi/9OSNvZeck
6zI1x/whm8z2aBQ2lqiRVb83aYEPLzI/EphaQDWlWxN/elRmf/3NrT95EckHdwEvaKoN21F/+erW
oADMyanbzy1nGhwp2Alt6cltLWd2p7SaAi8xnG+jLsd96hoYoWj6m5s1n/AWgExCJFqoWFOM0UpZ
34ydbr6M2MPfpAtzaVUtjVfdzJP5Bni1Gk9dkriHyNbyQDVBSNOZBU1aT7aPvdS6UzV4HB2JEw9z
UXpnCshlW82GPKH9n7CLH4gwW3cY3RyUhzHu7A+K5chvpRuDoumVaZKSAX+GosWm7p3q4jAMbGBI
4KjZaZbpSwi4UTYLxMyKTKKSnfhaq8/V0l6qol33FG8t23MKeq+08NFUU/uDaeRNqM9Rc5ujPIJp
1lKDakAOmDOOT/GixLCkLL147Ywht4/kMznjuY2mmJuUwodUZjhJoRXnCfKZxogKZW8Y2UCMmYX8
EqYwFwQ3q45MRJ1XtNGxlyI+IAlKg2hZ4ceIgj4KVIHvr4+5peaOEEVc/eSppnh3ClIWOY2p6Ts1
QXtL+iBXHFdeHc5swgkkDUp5Z9Yw5sRsH3pWrO7pvtliXVN8wpQTMxAs/X1hKXXnl16z3FytBt3E
bD7LbMi3Xdqnu2GkulLxc0RW09NQJJU9PPVp8ep09I/LrDUvWE8aadBJ5oTXe+flKEWOC+4UPoeO
8kBasnHQODguuTGmuyhP2PRAgotDb7n1G9HF9ZspkeyA4eqYcWAviPmN293TibpnPGkg1080/XZR
iU9VSS8zzxr6q5ndqF97uyrxVqFuj7DLXAoogszbhq22xJA9REbXUjnGhtrJuZRGNzyp2oAnZ6XX
bxbpWjvVpMNqNLpnVEsLJ0APzegTRO6JXqRobnvEUaxgk92kjypmGowjXf7d7B2/thbWyDrXxxVR
4zch9bRfIEVwV1YmlKA73FgpIHmVcCa2TQsqp08cObO3HqFrxsHWkg4AUKm3z5N03LM2AbOIJvHO
MezvYwqJ72zH3LiOA3QHz8bya7canyAi0d5PMt25KwKEfX9zW+bgQ/CAQAimavnmskqXMHWXBrIQ
rJnZaQhrAHkmMSq+0yqy9coJEBxzJWSZylo4r996Nj1ALDeteTHqYn0GuIgftHWpzuv+rub5FDSA
Ja/Qkobt3JXMFaBq6SFkX5CRtXlNZ5UGPpnN9qJiqULsGUED79ezuKli/PbAeuQpZ6QO4N1N4DqG
za1aQYm6cORpiVGN42bhnq+voT4DwfB6t+p+HhR5Y8YgHoaQ7eWK+FQGrw+6MhRMGshJW9IFF5WW
7guTgqrAAfE8RLaFMSrwgBIr3AazpbMFcOTWr0Dekrpym0MN9ack+dYRynmzsNzgzkC+IYlsBgtz
Y9ArFePXB2JSocZRAHv0KZRkQ+3M9+0wAs5VJPtu4kktDvPCFa3cb0CchSVYexMQHK5KwH9Qhvxm
UOrQy3gFK4C7Kaygx/kE1lp3em5bHyh4VBjR9ig+9VkHIriYeftM4hNAGcOy9gt+Nnoo1F5+rBSW
eaR3xYFE57VvNNnW6Oij4xWpUVzOc5dSoyOEFp0/rsOAPS0a4NDQ+PgrfnM9JOcc7LaqE/OgqMpX
FaYi5TJZ5MwES4qlVqj59vurifJv25hAQxigRA8qVj3npoaz1lrYkbq9aJ9rDQwNwh6Y2rDCiVNp
rLo3Oi0/Vns2d0UX73Xh1a9zTLHTqa13nhz22XqCcbdJrLb7QqYrDyTPBy28EgBh9QBVZKzp9X1u
u3UbFlEtToUoQCS91KHmzTt+nEMUeaJBwZesqDd1yXoK0KC9ai6vhLkM4n1oo/ot0aL4zoGBtdUw
xPGxHKYBYCfaELOd47zGJV7LWxfVJMa2Vf6ArTgoEvEhgY31+eP1bNCYTR4HN07uHLZ8cCdA1BGh
zJ0TK2RI4dDt4rJNGdJKvA0m/Mp9rzTBzxB/HUzaYT+xM+2xIb8WtiIPkmlycZCFWp0XBGFnS6eI
LddnkFAevggxYcLdLTXFOd5GoU4s85OcKJObHHxOrQv9USmx+47Yx55r4TYviV1ER/AL279CgiNs
roMLhfiIc/dENiflp2A3aWCeinwb40mwbeuZ4gRZCrZK7D89lF6sAAoWhVTH+rXQFQDqCczYSCNa
hZ7C2bBxZ9ABl0MOe16e6zY7O9wNkCN56moz/kRXL+E/6quGtRQzKFRnzPcdoM3HxqFqh6oHZDGK
kZupsr0lcNFIVjA4teyxocczeNfw7nmYJ/AynYT59FDBvzxOTQGIuG6VBqERYZcb+d0Cl4RHiZPx
GCs4Urce5wN6ddDppQOdriDl3jBz1B6N1hm+Otie73q+OtR+hEqMuWlCmqJuPouyo+Ro0d4dsopF
RqR4cqc71es4Wty1ZfVSI/yXpTLm3ANC0emG4K8/U5VkJmoxSSRXodZYnemDld5OisomO7WUE8z/
qCDlCIlt4IFLN19wmwZSv/7rdWHi6sYRo2hD98Ui6e6h4VA5VEs/38+6IrdkEaa7eqpZ0ClVZUyO
DW4+Fm+22TgLGTFWutw09kJHBvF4O4v822AuNeGnggb2ChQ7onk1dTrTqQO+lXCox4AwpGEHkMAV
TweHIPv94JovSxcnwbJOYnoAlXCwHD4sJxj5SJ5ivbmWq/9lsv0NJ8XTDFga/57Ihjih79Iv/T/q
b//gRBzKzz+7A3//+T+GlvZvDK1sWGurzcT30eTvpDbH+Q2SG9M1FcO6K0Xln6w2WChImYgx8Shx
IWXYNF5/TC3d35gxGjq/ydxS1/mt/4Sgsra+PzdTwLmmoWFViqjNWK/8x2ZKor7XEFGo+3xefUW+
4dh/x3o5ABasTfCeMdUR82sEssOzlkPCINnzh5t3//2zfuS9ef/aETO5XV1Syb7ASvLaMf/Qz9Xk
YTQuXcW+7qR6G5nPEldRgR63Ktn1dUz9+3YgszKuNmZBJm8TE/NCmGw46S/mCEcjCVAXkHCw4HpX
u9veI9PYwc9sdfxgYLeBAx7gHoZYtvmyFg9pjVV4lWyU/DWjrFh/KU0EkxRQYql3aYnFvhJKy9ub
dU8LGef2uVXHSm4Wta9xp0EuCa6NVF4a1RN7Bh5TmrGfoYyXjM5M3TjFqCARVi0Xsxdrwgyblqvc
wD2gRCAogSP1DLP2AklioGlYGyPo2Lb3ohlKKGLnDeGBEsI+QJFu+KZNHHPrkfuehENdBOOM2HPI
H2YFY592IgxMlOHYN69Qa9RdWgz3sXBOmVZ9XtCM9lnut/ZU7Ohy3M3U4ztvEORYkrS2yzMX8EWd
vlQm0Lk9iHOF3R97ZeM3tuDDqCZzA3yJjNf/bi7/Fx4EtLO16//3u8unr6L/x1PaxekvpuO//+Qf
+wo2Hqx9mw2CtWuYK+/1933F1X+Du8aOY/9vMNMfbFn1N5sDGI4EwBMF/kqx/WNfYTdiS4FUYNPG
6iuR7j/YV4BiftlYgGcQRECvQ/MIRK79Ah3F0pyKKouTgyid4UTbZBmbSm/ECWNMMyhMfAU2+WBo
D0JTMKaIgeTgbAeFqk37HINRUr2jwdl2vdd98Fz+H6Yi3lPq9kSrrYnbRjp49amerXY7oITJ/Rmz
n4MAL++2QzZEi28p5kSAgmsVFjI7yw5GT+aB1ZTzHpnWsXIRSG46GXckJ7jxR63CBJKTu1v1zdmz
N01PuCpFsNagA3xc+nF1AizkFucQNWAWNlziqdaO6KkQrsysm7AnKXb0cSdE10wI8ZkfwS6qU9eg
3lq5pFGTkbkxc5Z3RlvfLJNE+iUM9dPSdSOTRlU+Ro00trLDo0H38NTbeHj+bbyiygXzJzQnqZYV
W1K3Rjhskyw/xIllbfUVkMgEv+2orXYihO9jnaMCiN1+vHFNSfBI0fukMdcEcda4Y4nU7D/kgNP3
+MYalwh6JcR6uzM1gKiBKy5cZQm8IfLwNhxN5G6jtrFlWwR855zmjxRAUnJxxlAch0hB4xPGmc0e
Bc/ZMYmG14aE8e0y9oEuVRNvBiwcfdNCUVfhsGqee6UbUc9X+Le49kJEb9nvvanqP5pCZngtpYsW
KiOUXDOTeADgzWrxPKzhTElJD6K+wPKygoFrCfOof4oqqdJudR9ljh+IJ9XqtZsyeaRrdtDluUlg
5TKMtd4KiiyOH4RJtFYAf7i4cQlDvMXrtORWF2XibMDVbFjNwr7PDSUKlMQZX5D46BcJSRlUyZ7P
cmm+9sDuaCLkYodRm8b3y5SJ4+yhcs/YsIGg53NBtOYGlTgwcqVEF5gRz2TQQgnsnfzAwCaKT1NP
xsxl9uK6feviWLyiuRq+pdmoXeyysZDztcaHnMl+gP3AcLaEaOkhxpJbNjVldzPo6itmccOt0uhK
qE/qV7MqX51pqoVfWlV7GDPcpQqw2ztZOJg/AN7jhxUnw+OiDFifj1ER2m1UDP5SDkO5VxncZdvI
rqvCL6ppek3ipcbMmZRbhvlKK8iDyfBJYb6qh5bTl2FaiRGL7XpNxVET9YyxCpY3syajy9jo95Ol
vSzCe1E7LOHgdIWdo5bN3kPH4vmmk7Qdzly8MWqs25+syH3EWeKrqjO922QOBILOdNGVFuPo3iV4
dm8o/1M/Q8sChsnewZ8QbxA4JreiTU8QgacDWBDnd22bBN4SNT3pNwJflHjnRnMX+0PXvJSp0gwP
XS8dvpLAH3iI7hlyr2FGOSK+0YBLONozJE5vJ00jOeT5MmKXsMAOBTDWSlgAg8xAUNQsx6K/wYJi
VmvrBpw+Cp110peUkRa2DbxaaAdKoDVIUMwOH3JIIacK8+d93IuEsLkCd1lbJ+ZmnSoSjz1t8bcD
bZmL/Hlep48lB/zJZd5rVn0Ju2mdVLrr0DLvMuuCEcvqTsRI055oHdwxN/EgLNtjto4+ES5iNWaK
1B+1Mr6ZRjApTAaX5bFd56YWQN/NTJTnE4ByMhSnQc3joGQ6W2zSuHbDWTHKbdacbBJT9Wi2g7oT
OtgKk1trneEWllrfaDj+pjiY4Z+zaa8DX+s6/M3t0WWn6tqL4XXGo7tOiddCjwmWhpGqbBaoU9eB
srfOlpfMG1CaOdMJggBzxW58LXLivJPrWBoabbfV11n1vIy3xRLLb6is6CZHx9kyg2OgA5Y+7GYm
3uY6+rZxTs43iV1pAUPm4RCVsvBp9roz5dErB4u9nfpi3ANFM1Uvonp1T75O2yFm9V/06wwe1qA4
m+tgfmRCH5MRsTfWoX26ju+7ys12hQOzKFm6vWhc/FU4YENccXBBWcf/eldBBFgpAREc5oM9mXNo
Q+hD08xEjBPbBdBR9fPgaN5pXikGs148RPYifYcacDc1ngDt7NJVwTYQGOC4JlNA9t4JJWVAj9Bi
AqeVC8zovA3U2bjvmMEq9axL31opEMlKhkjV2cXqvkFbuFIlUO5rR8h8mHwP7WkuyzZU4WDjOtDN
flw2U4jRUXMGcSCyaCVjdIv3GUtrZM5W945HMMyNfPpcluYQqpqEzDFw3Ggd4+1OxPsBRDqArXQ7
gk3hqGvcGjg8QS8frcsEIrjtFHEby+xhWEkkU5Ldz9zXI5I4ndVY3MZOuWxnO4d9MqcxPABAOHtr
LaJjTuDRAljj0PvdSl9hbnANFZrMByLTY/u4wOyF6yLUuA51Ts5uo6ez0Wx61ZBU/ybYhhraRE+o
YUKW+/KB5sZTniehz5IADwdHwdQiMRYpdYXfJELvojBDp9c0uafr/2A5nZ0Fy7hQyoi8MG/HXOt4
rRj0oeIlNnajasztZa3NpKMPS3un17qSBE3WLZ+MZpg/lSTsHh00L6ehrcSulQosu7F0ZoBgmY9H
Fbt3tn5syTAwTvq9LFWS5Et2TBf76TeZuVlAPZcdR9UbjA3U0PLBxdv3WKolJArDCpk4ThAb4dK3
+qDswJWseyHddju5rYbrQZ+BQWItjI4VABITn3zeJmocP5kywtoyQ06D8FNQdMCS2qfdYo6BupCf
MBE/NG043ZZpg+7fOHVYGCUhwplGE/j2QICh4RnVrSU42zYYp6PmFs5ABkGOQFEKrUI77IpxOKiJ
RKCT5MpBaVubwg/rTVzB0CrdaZaCEWrdL22KiWWLBZHrLR1Z1YNN8larvggrg2c+Z2pGcmbXPmRe
NmF8Su6KD+pp7UQazdvOVe39QizdCO9kBkTDcchhGNnJ/hOeiJgPCQ+HyMwt6XV4+EC7Kf4/wtoZ
PXSRTYq3KmIJAnP4ecwdRW2MuLgrKASUVMShMSvlrSntbG3cnLbwS1xJDmZqqp8YBmV+3KhR4seD
4YLUSqRKvC696hOj0T+zeS+hwU061Z722VxVt9KxVKgn1FstWgQVHbuHkVA49UMmN91g6X7f2wsz
Jzsp76qWsRRYaTKEvZXcNNbUbD0SIM7T4OBFmrjNKu51rYso6BFDYVXFzqzwMsWYyzi6AzLaoMAT
9H3GSeDVo+b+qEvbOUUm8yU/laNzFiqlWRDFWuzdlPTuvk62dF+CAsoIM1g7tswtdNnY12dLPXRk
rHU+diL2iwEsjTuZ23T71HDYBwrduyEQUX4F3Yp9cCvtjf00PaaTooWyNe3nccyF9HNsPqOtQkbW
dY6jo5ctu62seuNh0GojxDoeNhrTjRCM2MMhiDkoSWLjidnfdIuryPQgnNU5rppmP8PDdlMT8/IG
7Q1NtF7X+OmndW9vGsY6YYtc2i9rBKJG1GPJZCf2Vh9V5x3EdD43IkUg1i7Nh2bSGImwn2ff4O6J
R69Si2eItcUa0wYVDu16dEyxZDlCImm3Du/rCW2cfTEQ0vqT2tQHncjpUFksFNkrXxoemUbtr9oh
2SqDXzt9QgpTUVbbyW6sXVYo1WHGGA2KWjE9EhdjbBXU233TZndp3CXEU5TjbeY4+olNYgxYgCwW
Z9QpWNj5jLxL/URpmzBnLBRKU0NhlI+y3dSlYK13ZnbCTzsKMSduKaD64kvCuIOxFaZlYdoO9jcy
mKZ3u5wT128Kb74ZdX02kFuY9XdqwX/Bxb8BFw3LNf9S8fbpDcPMKqZt/FEJ8fuP/d78axqoogY3
D3EbSlRM8P/Z/KNO/c0ByPsdavyj78dbW0W3ulInkCYg/fxn329av6EA1QzKZZyQyLP9j9LGfu76
zZUl4n5HHTQUd7if/gwnLvXSDjB47Us5klzpY8YwXLpCsPTmqRWvPwAjf4Ic/gwcXj+M4J/V5hRx
B6KPX2g9sTWbDBB785IoMOOJqIfb3o/eU572nQ0LX21eYgKi3rwx6/b/j4+GO0tCG9lg3NSfrzNV
co0ZuGZeFo+Bc+V1WPKPEv1D6AwQog131vSNUDvmGEASzE//+uPXP/5/Udv1ygE4dTj8IMQ8uF8/
XscLsfKywrggrctT5kYjCRBqDyPtmNbrx+HS6Z7/+jP1n1lUv38or4qpobTUILL8fM0VLjpD3Hg6
9nKV/sgZw9SlZLCxdQCrnxoYBWczNfjwgVmJ2CWMu99tttNdoUBbBoOsycB14mzeC6UjAASagvmG
pSxBFpE1qtppXNubABt50mVEo8G0m4vKMP5GN/Ozzvr7Zdiwr7BhsvBrMH9BvN0Jm8eZHJgL5jC8
KwNpkQiGKYNcgWKDyO76NOeWQKj0TxDvT97Vn3U0v3+qx/KgwOeDf2VS2cRXZrPVYV6jjXDOlQXX
c6dKvqkZihqpLfODZTbaLY1OsmxkMvydjudfFyZKJ7hvjq16vDe/rpXR86qcWghggRiTh3RdMNIj
6S0eW+32ry/1F5bT9VoNzWNlEXLtOnjz//yiQPLssfcctAtn9fygNAkc0THViDYn60W8z7lpvo0o
w1mdKtIbbAhZLErGHD/LE+VvHvefXbhByKJhcVpTdPzy1urozb2WCvMy9FiCgDlERY1Re7kKCyp4
9X997X+2SBy2PdYlfzlMVX6+dkYNaqoYKFA70TNBkRDR4EHN9Wlw1PpUdpl5MEZBCimZRngHFcTg
laM3x1jyaMqEYdlSnxR7nB8whZuJ+1F199znq0drb8/3STIy4Kxkxiqz3Gqejl6iDsX3s/nfmjpf
sdlfthdH5/lheICmjjf254vIihjWnPS0SxRlarsFUu321/dm7svmpetKBWLHxL4nuYGlS8pqzNwW
wZVE6NxINAg445ttsVumpegCLVLFu9up88Nf3+w/2QUdhGmIq1HMmJb6y9dUZn0Y8ZDWLhYjYMI8
1ttMgYdISkXX0Rbd373Z+q8v0xpBgTu3B4ZuIaD69RPLPtYzNZfiMjVGfbL60nqLvHn9m0EvMJCc
fN9BpsFRP42IQoAii7YCTz/vQwqLuGHwIvt3o0YKlqF42qlEv77AlGDjXN+J6y0SnBo2tFhISAKI
8iQ1wz0r+BAcMG3XbheQgNNf30augOf54/NGzA32BjsWthHDxtUt/Mch4IKSxGlTGV9qfsr3Ggr6
IHOU7K41CtnvK4h3E0GEhBXAZVYK2oSxjJKtl8SkhCMYMfB7mQH09EwfQ7UkjQ7KOHTbxBYDc34M
c4yNgiBkCTCQwfpZTSblY6OUcY86BKrTZoplYqFjcjCMUXWVlZGJaaDzTUimyzN49iiyq8tQ9cnJ
FWV21ku3vh2zyGkDt+6Ihmv0QnkmIyq/02pZfIH4rQUFdQD6ILnQO0n66Xdp1RLGoEyqICXaqT6q
nlXS4xlZc98SIF4iFULovboaqQGzdbdFB+cozdNQMYFH+uY4HzyvTVbhB0PBDebJLc5vVtzBeiEj
FF+KXnc/t0rRuasLcZ/vl3np8TqFptsd9Fam+KQTdXLW44HJfQPjGpaS90FOI4awDmnRHdHABs6F
iPIrCxtvHYvXEtFJAxe4LDrCnswkCtxs8p6AcTl2c94RRw5rX1ZLDzZpQhISpYEXOloPREZMvfUm
4FKk/jV0kxKQjZjIv/lBpJIfgwKHeC0yKgV9BdFjsOmyAmduzAUHTmYt0Vw4FhhKOc0RJmMmbxAz
tGdlZiqzjTF9wdEbux363zhNgES8/ouLTQEWanqCeUiadUBVZXwLWbXbdlhNYR3SvEwwnJ41AVtR
H905gCamf5Z9XftWuoZ4Qeff6iTXvpaesJ5rRFib1m6Sd16U+WuMyU+P329cEZTB4/GTqK92BGGg
jNCc0efFKlXgK3zpUKNLRaGXJ4fVbFXbn600bh4V8hHy01i5ImcQVBVe+eiMEFfxDEwKWTsBCRW4
Pm16aZLhmzNFJh+Mf2r6pFuNTxOqaMkmlYq0y8DNNa95VuDKGHzdPKtIF2pl6dK7rcUPLuwPdU6M
Or7oY31SIZIa7PYKqaTutKanFVMjNyXCsI+zInhiMuo5FKQk2mt0PPYVtIDpLpW8lfjCMLAHC275
MzzNQaLQCZ6sjQQB0DarFR/mmhtMHjlOxCUKHv0qr+tSM74MAFy9v0jbfIusaUJfr1Kv9oXLblRO
1hs+6t7TpEMNEws0NHuAuqeY7EOOWXph2SUtcgVWqOtDvOaPR1PPl6PjIPnaiaOnAcQ3QHpYn6Bq
6Y+tujJhJDSzc9+P7M9sZxFYKwzHONC0nv8SLzPXNGILeaurKv8B8R0MVJfJ3Vunc1Lj7GTwf3SJ
lt0OZOV4vmfxrWI402fPwWAMTJhDPVXYUa97JDUcqlCLQ9SB2r+PaleAWa630mO69SjEwC+v35Z5
ByQoAyHc/ar/wSLbSuV9e61F8oIUlju0dN0+jgl2GxaeyGhSGUp90h5HDD1CXSdObUhpN4wig4oW
6RzP/Qw3Uq7VI4401ptWSi6KJckn5cko3tG1zA/Z+quxkwS7xThPHtQ1RsctOEW9tTxqCk5bcNb2
JcuJ5PPnVMiHa6Gw5C1ZZ+TR22/6qgXNRMGjbfkyuONl75gsr1ogZ41DJy79Vk1Y0nYdqbeiI4vs
zGvEs9PXb1vVLQePqAGuI74RaiCK8LoGb7O0vHmJhoLTHLocvpKR7lGliwUm5ljbErcy0fHNR35m
3NT1ROxNq5A54F8LHEz7vTAHiH3/3vwY65kMWLImA1rSLHz0gySWOI09mNgESveclJb5ljgGTqwc
O3zB/2HvvJojVbIt/IuYwCXmtYqy8iXbeiHaSHgSEs+vvx86Z+YeqRWtuPN8J2JOjOmuKiBJs/da
36pMUkBXHmE/6aYqjPBHrtFOWZVvr5ARCoIC+1Et2yBWnjZQw41nD80vwnN5RoBulxSe5pcfGSzA
aNOY2+RyVMlizKvGhNqMacA6ODxpsodxqXE58gxLmXOiyk5FWYtxZiIHS9Qex5Vx2S7DkyqacalH
KSsTCZh8ctqzXbVJiewuqiHS4n0Bw5NdmlMyaulNEHfn8a9zbEkM4NbOuGcYQP0HgjddhJJenW/a
muwjlD6METDY4ntcDNzTEeoER4BlEgClOp6ALnFX8gzHtzMJi5I/b1jlLF9fDIQcUndmO9Ya1Tcc
WPKMZqLas92vaXJbPNXExJWRs5BzH5A3n5E2Fz5oSH6ukdc635XX8r7qOSGeZjJrDmYo3nilsP2v
3kaiPaZGczYkTAECnO64oeTN5IM5LWqu/TEk8dCTywPCa83UZMqw3hfKoFXfziOOZI6jzWZ2WjZF
pkcbEQ12VNwCnRLfrRTdpanhhV9jHiI0cfSMu8FawkUtk2CEFfM8LVXotNU33BlLyCFYz+u3K2Ql
Yo+ME5OYOomQ9u3AiwGk+jYbFq9oxBE1YerWVwNH2ruOaveddMEMbOgGjNczCZWY7ZbR+bZsThTq
EFbnKAktb5Hzz6Lyz0vTQ/HUmUWguo6TzHLXVNWTm5UORk7UxvJz3tSjVInt79WSN7ou48g/BynD
azVPWFNcayYVhOwMj/ihiOkoyXi5TNtjdiQkil4CKbkjQOMsHE/QWxxrM/QuwCCiPoqN8LtcnEaw
jCiIB5sgSQ0x5Hf6H4wa/rT/UI46x9a8sw9ZLRdZs48r4Fj0Dn87JweivoWfNjBEwowbPS/jKknf
5r7RTLWdjAwmebYi0XIkt7FTLHp+efZ2A/6ai5aDe5+azAvLxAqvlxXnbeyG0ciyNrbUe0ew/T8U
y9DN2/i0aeHuUgoBOyj3dnbhdh5DxNM7tbcFjY44wmX194AohsJ7rdw+69eF6gHuIvLc5FNFOCaq
sbu3UeGMGS9FZobGpWMjrjWW9PhULNUGmhUJWNmyNMpVK0pmIvpchP7WJkUIJVJiyJLlgjTc6yR2
KTgEyh4WYAQbIRVw9iSJ3OYSGHLGnYgdlL3AX3izSFJghQGOYW2xpo3XXQpXFSWucYUwb77hpM6g
1nHoILIamLTfZkA7awmnlcAoAOmH2rJ8o8BCr+IOvDbLAlSuAJVO5G0h2aJTHaGFwNfoEXlYdsuv
TbuW18yq8S9to2oaTwWxF9SuOao9+EQ9PWDn5bq7qafnOJh2qwWprUZjpdgLzbc4N5Jx33Y9iaJG
k4KEeEskVXS1Ig6NKGxZ+SWjXTfCWd2B8mQTEhFs+aAPWPPKalyulzbStd2Z7m3njcWVaYmfsRZq
68xPG/rx9ZKhybsDOyB9jbABrVzMiSvL4Ui9BuLNCzyyPKbQKkkpTYZ53VLy9NmhTA60T3IiBdan
eSXFMINH6FJrq5ceLXBo1i1dXaDKSVWlF5bdGMaaVbM4cLIfgf5W5bTOKyxPIUa6Vx8YLA4kc2Qy
ZJNJpmpjtjSusQDpx3qZ/I8EQVCI9GO40UWHni8wc1CsSybwXUmVrVvXeThot7AeeDwKkyWVKhQ0
M1L+ebymAggby8KxZall8q9RIgTFsqWrY288ZRE+HdIAtXVHxDzdCEZBhtL4bLD8JfOVyM9wpSt+
Hrokik2mZH9ghwO/dHxbTMKYeRuJsMxeJHtMVhe/8jdQy7HtaGn4EHohI+jtYBjpUVkd8zytmPJa
5jTpjG54Rj1NkYWBmTWBunWgaWxcRqPwHwytbX6ZM6wPx8psINUWz7V0TNZPlbK4dUXEbDU7EEF6
vhnUFVOkn2ZMjlAWCZqtS96JfNlvLtnq5wVp60UQIgW6Q3OCrSUf6QS2zHuq5hVqcwZPEmrZEQDp
1omWmZkgeFYgznbxHjtS8mL3Dumzoup4496yfYmo9c+1v3YYNTUS4PGHIis9mziiWXcPHNjGdt9w
vqGD3CkS/ppum9um6XFWaQkfzGbjzvMMSnbCZ1aizsMtcVPc26swNDlJFA4Li9NPzl1MxTqYa9c6
VMRvXBJjuEwHb1tm2m+vTmTSd/PLQkd0Wrjexplac8s3x3ex6sb7MXbm89iekvuqixDs84YwO3Pa
gRaRmx0B406hm+vJrrRrpTlyXLOdLkl4QmG/NyOh/cSMJn4hcyAnml3lq8zHhu32gASEfZVJ5aLR
CZds5A6n8vBk83PJ3wtD6GtYhNN6gyegPgpALJeJi44iSp3kETlAdEtQPYCEjijcIGvEwmEU06Vv
VeF9rLnZTwkIVwVggpOGnTJstuu51Dix5no0GGu31QG6EYbrfHsrK/x/h+eLDo9BUZki43+Kw78l
oW5zNiS/vv+zvfP33/m7vePp/+IjdKrTUE1NAdDqP+0dz0XAaTqCvgflf8IpqFD93eOxQKTqpLDS
D6DggteZKs7f2k56QmhEEaFTe3Ydk6y2/4u28321iHQJ+h2wEQzBgrOoST9UVCNSdGevkt3eNDso
uvDQWepsk22j3Vk+bXahSkxCHSY0P2a6/Me9+qSQ/r4EB9+LnRHNLe4P5VWHN/19raquo9nv57Hd
DR3FJncqnI2RmDnA/aTY/xdfhT4UTSxVRvBe779KWQjxjEK0cGrYYeYm+gekZhg9PKP+L66KW7mY
gg0e+sd02dkYM4QCNoDrxTs6WnMdIBbI1u3odoc/X9X7TsRfN9DimmxO5qzbH6vzY992WS64gT67
x1U/mcSR0/kde/b+ZUgoLdWWVR2G2brSbflFNX6pJP5vpfHfX25RZGQUo8f40DdrSToIraptd5q0
qXKmY7wpDbv+ogr/+xgRAIRNF+sEnSV6Hu8fXBN5VtPXYbdTNA5RkZpl067EWBMbllYFO8Q/39H3
HaXlooSJTUM3aaEyTD6i30Tdm1ZstHBWJhSt8Klf2Ky8enj3oQgWZ06YVqs/f+Pvt1GYEHhMHH20
436jioZxltLGkt0SBYBEIcSEW+n4j//8Le/r639dF21GDgwuHVZhLbf5H8YMzrks/iQC7iwIbCtL
087xcV1RKzHXo4505s/f9tld/Oe3fXhojq1zpBR5t/P6wViFkvJQjxqpSrNqJQkLXqks+/Hnr/zQ
rfnrCoEYQAZEG8qA/DCVTcgfvGHgtTNix74iz4RMMr2D9Cln0OKSdb6rTy5Zs+wSsX472I+P7MMh
9ii566HAbLqRyFQ1uNXPcbS0A8U1f2UiK7md1bTYW2HSZDAF/vy7jU+ePz0tF5SE8LABfBxxXkNC
j2x5jZKBxMSVrQ0ZKROj6DeaBqghIWtxXXkcZCzu3gafnv2sz1QMOmq5l0RUY4utItRWEAa+eBfE
pz+N+Xl5wwX/Xv7/fwwaDuxONou83Y1tvDHJoAsShRS39pwWHFjU3I8J6AN9cPw8kBDyj2OZqnPo
Xn0GBhaAaa+X1Fhgy9RTCTjEANCC9xvBpEnqZdSZ6tJ0Zu0wZ8SB1P0S0+NSkq1b5T90Q6I9tIQh
rn0rqTnmae4WJmSy6i3l4WYZj22mAEprCJ7bUGAFz8VZbGf33eA1l5lNm2KyZuz3wHODQWuvpI8p
sk4QA1K7slYjBJdz1Gv6o6bqfpeWnDNDMb1mk3VqvTZb+SS17Fsnbq/45HL756f++wviMWItk7ee
NRiRz/s7C30OZS3+nV2C3lnLungNa/tgJONdN4eYATtMjf/FN6IuAdi/WM0+shd9NfbI77J2p8Lw
AAhoQwL0T7+0z5VVAvv3nac/f9/v8zZED2YbFCSwRkBwvb/CJvL7kmfT7tIpp1DU28MhkgOVNFNN
wZ+/6vdhiuLYRANCe2Xx330YplEH32roJaug14szqdXGAVKW+8UN/PRb7LdYXE5X3MP3F1TooVa0
AzdQcxSO8tr1tT350t71ny/mQ8d9mce4Gg/ONLtFuPkfu/tZos2Gg1x4B55BBkAU0q0zUmZ3GmTt
+FdcthQMfICi0VF5j8qMdpKO0FfTksXlvF/dUaZYDkheA4kR0O33l1vX0p6T3m129pi7m6H28204
pO3WHtrEW1tg2Q5kSWAC0OVLLgf3lLXpAJ1M7y+KebaOIpPhF0/A/PQ3uWT8UNvz2bN+WFYiW9O0
MLaaXRl15UFXYuPrpI3OxFBdhk3VrWMc6N9ywauc19p01VXJtHYS3Qx8r5SBW+YvOQTXy4wu1TwP
z4S7mOs6aavbqUTcWpHIuxdRPBxLEnfJivpqc/H5BfgG9ki29Lz/iyznHxNqaCgfD8vATY2nU6Tc
ioRFO7qnhcqiX7spYlZDXxeu07JiqeI4xfN3DAN3jXL8Q1eF4Xr0VL+J8T/fyNkl2NWeX2YRlkcq
nf52qKIpGLJUY61oc8gjdfXFkmAsj/23YfGPK/jwFiC05wfLiYob5bDjciw+AlYqA5IlgzZRTPId
bPI01Q+WxJ3fVKRx/fkFsT4dBT7kHdpDJsTfD687pSV7mETX7FItbqEi5J74wbbqmuhIUkp9HRpC
Pz66phH/bNSa4lm0TqUJzXtJMe2jZmvqjQwUgL7VkBiA4qgc0XfkC3dQ0FOMSpHxMpWGwVTp3rpW
thF6KgNH8x8rD/WZ0Qv9XBNGvp+l/O72+q0z8UVQsWhHDfQ4v7jnv2/dFiufQTPXIReR09L7QQPa
nuDklAmhTvPHMtzRu88DbSZgTKJe/2Kf+Mm0DaKXgyH7ej74I9WoyTOnVEw6Oyy6r37iUQg0oAfa
I52pPz/H5cT1YSTxTcSW+3CfQDZ/eJnrMOoqNxSMJBXdZYYVPaZg7+CPTJwmxATedaU7GnYCWCRf
DKFPVl+406ZD6Y2FiY33+zvaRmQ4ooZpdp07fQtbD99CfdLt8DV32x8ceZ3gz5f6tvf87VoFPk7D
XASGH+d0v9eaMUkYshzDyxP8oktzCq1gKokIsPr5RQ+LO5nkYxBNFZsbIqgBN0QKRcX8xaV/OpjQ
jbKyWIiCPi7LSdf2Iu55fwfa6IFeuTgEiTBHCw9ykaTm1z9f+SeLJgkwKFixgi/UmQ8P2aEGGRXd
yEOe1LgDBR+SLuvFX5wRP72/qMIIc1luLyqi9w80bYwIAWfV7DgjK6xTY0xAY+qvnZBoxaGBFxX1
dhdo2B6JHoJrRzWA/OJeO5tn56s58vdDufcmqeRQjqJAfHxfh6kThCVl/Ji+xZ0SudG2UTNmtCnC
lGNo66opyl3soiWRWad/8VoZn73B7Ia42ezbMe1+mC5a0H+mVeqKnogd/6hchd4C2mR71SSGKFbA
PhxnLTs+AKTV0q/snToXUCRJ71oViAIy0gqn4aKPrShcmW2L7EdEX4ooP/mZHlGuDnMMtmJUqO8f
Wax5ySTAlu6cMcTla8/9xm5oWrOXT764JZ98FaQ+20XGSBkO+cn7r0poela1cutdO4fFq21N7s2M
TVStNAcx258H/KffxUjUnaWk9tusVpUgZyvPrnd4s9QNCUQONlzq2KlqqSL+p9B4/dfs8U/WwieT
GLtdyiJsEV2KWh/GvDkTVSY7vglLaEQEd1ndFlENxEZv5pU+FkAQZDx9MX18enmcr9FoOwgKP0pf
o0gv4VKLejeZMJ4KQdsgSQsTY7TZfPFVvvhkoWenAYLfRbcI2//DSPYyW3bRbDBEbLBGW2ciRA4+
qj3MAaGV2FodWkSBw548X9dWP4BxbSnvb+bRtQpCRQUvV2JRYyQZfcofcD7TOFdl5nV0h4HZED1W
x99J2dMuIGgJuLlxjrqjgXhFcgmXZK3dBU0e+L0YjO1g4T07IznbR8CjXJC3topTiBIxcPjOnBGp
2VjftqlRjM6G0NfYxOlsJMWLk1IsgV3KCSY+G2NFJ1klmYrvm1wa04LYwu0UJ0ZhbzS9Mo7FPI74
vRBgNJeiKDvvwsbEFN44RD2VW/67RhASbc9sXHW2n5VBmfV2dOG55RKZJyyZbjtR57e9hgLuqEpN
7g2V0b7CIG+qlR8nD0XjWMjD6KKlB/LpIoBFnaT/NkEZjzZFNZXqPO05TiJI8iuIE7CSoGOPvZjG
ANR9qJ8VWhPq1B3oswVVIZbNVUL88neXnNOJ4MF2XM+eLdUtfjuNGM+2SafrIXT72zKxVbuZNPzF
J11i2N/QAI26pV0/bmtv9BNkURFyQbuK5plGa+rvSsUStcnDpfyn02Yi8bcR3n0aY9kCekjgeGPH
WNvTqhL7wutuqPNucSpWjyF6wqdc8/RTWzoDBnVU68D88oVidNVBAcCGtR2h6Z1ClyKqHSPVnelL
g18kZt3PIJd0/RFK57A2ie1MMXGvRGfiBU/x0yDrQa2jDRuYIg2/Qbk7B0oqFq3E2dn+LCEU2zSC
6dWcNYTe/XBb+rU2puNV6fbf59oR+94a51VPMJ9I8geyKTYIdOtr4RdqY+hlgn2drispkMaZV+Tx
hTXwPDgtIMNC/zHOltgJzbhJkkWFMI3hASoqDIU069hUkPSSs0oETePON/T5YPvbxGzN+JeTObvK
qC6Ng00MwDiawaxn9WZsQaOlcdivkQ0WtD/jAJyid00CwanQYlQjgxdv51mRPUqASxCamL5ntq6n
MMqrZ4R4+nkZu+TmtrUTYEpWr45Wl2ut7avAo2C9QycqDir359UCijpYemIeGiyxICz7o2mM20RU
Bp7B6anQu/oJlcveFTa62+lJjCGwGN2nUNeFT4WjLciHrPAOfUfie69BesWidZf53oLpAqjoLO5n
fcGWwTOeV3DP5yDm3HBKlNZf1zDTTk0HSGawmvOW3AmIj0uErFa+NPWAV9Nqk33SFMW+LLz+1W7a
DhHLMFPhynpkMRPQOkDkFkdzU1+cEDLx27tMekj/TQbPY2GiUQlcepVgvFomiRSezDewCNllPTDK
0onsSGSHB72Lpo0mW7lFAeid8R9gUPJCbEIw0VNz7k1DNDTfphj7Yw33K7QHULeNqb5pBi33NCIw
EiTuUO1czZQ/Rxcw3d7K6GcGhadctIjSgIuoYcpEweZ6CgD11AvtSHlWbyjS1sleKe4U0cIldAiv
6OmzpuP1m8osLMosOQwp5kPhJ3CSB9DgMukHvLU0M8H8N/oPMgbYT1LfrUin0PMziNbqJyTZyEED
EsEoAJFukVTVQAbts/DVp7jfEYbrFBy+w14P6HCP9/SZildVLay+qWiM53J0VcARTVz5QEe+JT7I
uCZupl3LjuXOI8f3W9/wOZOWjxvZQgVeXCfrZCzRWds4HanCLZFTSzZH23eMhNjy66c48uqfdWVn
22zU6ic0Jsk+VSE8TWLRs20y6c2joN/K+ZAo98AJBSkU3Yz+Dp8pyLZMh2mGqkWs0Qtah65eEiIo
IW84leJwzzg3Ffuiwvm3apOof1iwpvPGEwniIT8aQkyuug20u6A1SKp1nC9jUBuOkZ/Gt3oR5yvp
qs7cNtxO7aEkNw1VcZX58RkAfn4qpICHHrHRcBGFEMoSD+ix1OGPyhatmh3bfKpFH/8NJtq3JjQ/
diL1EeltfIXRFoQfjUn0SfC5I8Wruiklfu25A1k3yNEudq5LKiAG8t5dVyIWV7xE4IpDni5FeMjA
hQ+YL46rH2rROtuzQpSZcL+TNCMSe4JW58XcVE3Z05nG0LyphKp+iOWEuS4xwfYB+sFkx51N9mQk
87EaLhZD2fWxMoATzn0DYXKq1FMfc19n1wUKakSkl81dzG2tywLuHtWIXeejj/CHRlzZc431opd+
dDUmCFPY7xbF9GtOUebjxTQHC76ANRjhdG6wLFfIa+EhacjDa7iYCwIWcUKIOFaixKqMSVwlQob3
BItEl47o5DNqiCwgOX5e0irm0Fih3MFx31kL9dkDG650KORaB7K34OLRwY/kjABMLCMY6BaAh6DS
teiqI50LPCP62GRVkoh3ZVt1flBZiJ6k9SniBEkGRBr9Fn/gLewjioa8DdK5kt0K1EFFGQuSK2HX
gLhdZKhuZIt1GE4wRlW7jHJk6YjpwavcJgV8PAQzsDoHyY+E9pCdvFZV6PZi51bzZzLJK4JBrhBB
Q8iDqqKe8hrRjIfs/0FfYJ2oBu0rk3Toc5HCA6gXaiUUsWnrk/MEb1YjhMZuuGteGk/XeqRNr/qM
2oxcBpjBFO3Dk1lgmUGcD4nVGvhEOWcntuzj/RuMdx56ItBmRUl8oxWkxLgVZb512IEhXlFvadSK
MOGhJC1FuvDD0hnvSqIB+LNjjlyrCj/0dCj6HhZqjMbvetZqxdTr2Iw05qz4Ks9SaQB+n+W1ZqUU
cYmU5FkDB477A0p4kIx+075KwvcAHepFuq6LoX7V4OE/vKFS+6ExXpw+7ZBzL/FJzBbzqzTTCreA
iYOGaAPRvaCNBBYY9uTzaVXFbXFYyZudTnaQWkGPM+5mHA4nv8XUmLhO/zJWXn0DFZfCf028Sdvj
6BqJ0LwxWi+6goEBI9CHa580nnVgHkNeNnm836UWtY812XT6jdIgkyLizZbk+kly8zzLveBMHG4r
NK5MYiQZUTdtrY6GsOU9ox9uL8OiinZ9DjzDdgoeDcvmuaXsrFsJN0quHbupthV823uUkgiy5vi1
jST/U1NVVRD2lfVD+JHY2hVKwwpNdWBaI1Sc3nJ2RlSR64ffNcgg8AFusIrpZBRqvH4TG4FGCR/M
PLKJUZe3rW9foChP6EXqgJtbhZav89NLpHRHvYv7Y1pUiq/NnCt9KIzL2EUADL6A9joWrYvR0aqr
EvD8rROa8uCPSRcx6ULTIICjXdUYgA4iaY/9NOVBwrt5gVxGnZeRWx6jGBYcW322gD7tP0qo330R
14fMRfWZyd761ef2sU50gynN4x8IcTelY1TrsbXPxjG1H9lvk3Ghj/KHPyx9JtluYyrLB7ioLt2y
mA1pn8rp0RuH6KTDCd26Y7V3ZF4HgGXBXCe13HvD/J36X/ENwdKMAklytDI1O2Ki54SzdqfJjtdp
ljWHTNOtVR9q+lVW2NW26ToaXwSsBOxQEfp5mY7qyBG3+ZTRKUe3dCqT6tVATXkj9MjZjvaU39SG
hwIilc496dvR3mmsx6i01O5NgTzr7ORWxZLZJ5Mhvkg86jbSMA8hCZE/Yj0ctr2n6bvWNObASzor
GAjOotgbAzPKqBRG0+ScsbewH1Nb7Eoxyi1vE/OvTDmcRg7hgD7whtee8KnHsbKNS7/wZ0QLhX1X
QdUiQce3t4Kp66wIm/zBEK57A82n2Yq+GXGpsi1EOKeiTTSO1QsaqJxMFgR8l3XKKCCgnYgP8iyg
31TVBC6kSJv1CLtjTf8AEBeRjWBj2M/bUfo9ncbsGMFHbLM6T1fC1siNTMcbINaPLYFFW97EbWLN
0DZo6rEfc7vLwhbhPUJ8dhl2T3K2q4O6Qo958nQ1B2j9vbMGsfc61GNyJSC4ZpYSV3CgcMXERLvQ
s8jnwzTJ/sIRiGTZohHGA369JCR9TK/y1IolzqSZmAmlSk6luYYCc0ULrb/wwzZ9Kkzb2QmD+juV
NWTpUA6oaHSJhqg6tOrziVo2hzq3T7JVp9IMqFain7DEHRXK730IN6HHMnPxZpJtShCHjS0RaNPf
WZVD055T9p1WTpPujVHzn3xaphxzvitZdpiYxLyuK4ImUnyvJCH1rfE0omw9SNP9YczOSwh2/5kN
a/6cN4VkziIs3c2FtrX6Ltq0blfcTA4blhw6Oz1vlHcgm8O4Yjc07nuTlN+jRtyNHfSu3rh7lwwv
lhiCpq408l6w30yuvKJ6I/UVdomI7JY8Zw6ShkifCyCvN2btFTcOpiisNPDbdmk8tL/yxtR/EHUS
/6pDHSOZibbvqkYEcBQqlbeTTXDok2LDw3NLOONgWctZJBYlY15hrXkziLNYUjqb80UqHFGPPMgQ
2SXbYw6mWRHbxygDwVNkuJSarll0wlNXvGYonYEsz234rDep8QMsHgu9tFGhE6wVPpsZnqe1HSYa
MS5z2PzSBKa6lTn3PmmemShv83pkXmjicZBbN2p7ubX9gYJGNy6WlNhE3LuC9SVvY6fLBFtMGT4L
4gvdlV+NiKPd1M9EYCMdxE1kTW0W9A2/cpMK1FJBiUjL5Qwz8qUpQcnNWTILIGuNXvZGvB6qIYm2
7F355FnzRnmwB6qPQWz7k7bTpmUHgEKaS+IsBSo+1u0yIPiGPSvYPZ4SJmnXWedjFz73qo8BcXYY
ildhJIpXs+v4VmT9OMYH2/Kf/7qZoteiDumuZSTruVncxS7earniOCF3xEdGa6tGLrmmFMStx2hX
3grkYyUpPSnVHoQFCefLbMz2lUER6MrEhWts4YqLs0m18lYMCCp4hLRb18NCfuM9FpRDVKVn6VmD
iKHfgZpy4wu/b/vXHg4VrxKesfjCwTJ2l029uSu7snwsABvcZK5fh+sKeNQdhq1mgiGKPe/K7rjo
vdnr/EY25fzqpAx5eIC4So32n0TDzjPh3aX0H08IfKGqMOZa/vxcYuBK3pTx/Fj/fGr65iVJmzTf
+Z1CEdv5hKTu9IzMkHUOp4btLo8TTD7lv+OQNBoxebJlQydiu0oPqFCpoShaK/CN6kQoXnXQBPxd
jeVrXXR6mK1Kr0NVZWJ2zK/iHjtovewgc7c0WwxfZnxvpGQA1rnUj7SkMdYUnXVTRN54jpQpeZjn
eLhHyd7/1QX7fwnqVxJU3HKUdv9TGf5Ngrp7kQBG30tQ//o7/ytBxVaNmpSXEDv7O7yo+BcMASoT
LhKfRa5IafzfElRKv39LTi39X+gdbKSmKJQQBJj/J8Wp/qE/wokH/ywfplNBpnjtLDXmfzTBfVMS
DCW9fG950beBiJNV2zAP0SN8KjXnVvXangTW+skrjCd2NMa2g7XdUBmC8udt2NSbB2sopkOzFJBK
YxAHfykqARwGerUUmuCGqNcpRAQplzIUvkH6tUtpio6yftLeylVL4crKKatVXpJsQ60cN13knkjp
9q6HOSH6uS1I5SEYjZLBcmKsa6CJphlMS7GMmta67ourqTEFsgEKaimVNbWU2AQuvEC6g7s2pqG7
MxM/QzVPUS5eynM2dbphKdg1bfTo2NQ9zKWY5y5lvXYp8KVLqU9fin6G01BrWQqB7OQ3NpVB4Oer
bikVTkvRsKB6CMcrRRBFbpNaSovJUmTMlnKjtRQeq7xmi7AUI9VSliShs1kPNkWSnJpluxQvcYWE
nDMpaLKp+W6ygVyqdEdWimJLCjRA+6UQSmJJtOGproalSFpQLW2pmlJkuQqXMmqn1eO+sijJja40
Tv5Sbm2XwiuynG3hDzez0RanDNELwD4PeGRKQzvjXJdfqMqKho3p9cwykOKfOg6MxJvgWLUarV1b
FlgE4lh7dVtD8Lw1bUOc2dnEmqYVAkNn69TMOlVyqWQ+PIU+0yU6Vf9hLKwMyJQk98aRFL3iHoF/
M2CdqJEL3LjDwDyXW2wkcrMX+9aC7O8mKSsUzvj8ocxKcYbhxN/pmCYubfJMWPGNxZ8S6ZU6p1a0
JPxYBMskvtkZHDcpHzRmVZKUDmdhBWizPNbazC619koXCllOQNzKkEVyqVPYO5vod2zNwU2fXZP9
RTCGUbmhZRQ+pCZLuGeFxWYsEnlrZNK4tBz8OfayArDdTZ+rKmRpwzLMkpXgmtgWqYb5lzrj9ST6
5LJrM+B6XQSjsEmwLc9DgeeFSCoSL1B/Bqr2MCzrVv4wUeX6oTANHTTL6oCdQUvfo4fkz8TYcLmB
2pq6NA4asoVx4kmBxq/lI5FMTF2gl9F0bUYMTQHlM9uLpufi6ymaTqC0+I0LI++EfFyeNVI42dqa
eA6Vl/OBBvrhepOrpNxMfTEFbziKmPdvlwA1XhSQHHjJ0cSWBRcof6iMMrkEM8aCWM89WFqreiHo
EjdOJ6urt1+WIs4lFbFbHD9E4Lg30QyChGVOOGsrjL0b7GdUxrS2eIUPi1kcEOtdk9qkqjgTTdFk
ufC3cyot3PbeBaj4mudhah5EzyQSoNKdNrrfoBYc7PT5baTh7efbZtRu3cqYOK8kI+Zfz/blFfYd
9jlszihxUl95YLtmPg7l0sZoC9u9IVnTPsjFKWiwpwuU4lQCS8C19xWw4S2YgfKoFYskwiQFj4TM
ov3VEm13Wepwbckzms7q0DBPoZ56p6HWik3MiMxWsy/CZ9+kTDaIIqa6FI58UO/xje6EAyiPYu0W
uFO/mx12vXXEaUwS5755e1o4+ORtEk34VJssLNu1gQiT2Bnu3AS449yoGztcOV4e99TW+fhuoK/t
5iOjfuYftIC+eVT81mYtoYik82VTghKop2tgUnd9zV69F/K5TDxQzQ6ECu/CbDuO9dF13OuETLT4
b1P1Kgb/zLc4kbTsiEvTPUFX5vQQ78DnPUSqcQIBDPPcob5P7VhsFs6hWU1y7ZmlPLWsY93KXGTV
RmI4J3Y/942RLvYh5vDM8CKwopW1NlzEj0kxXSYYQYcRImMoj1bphteYmsYrA1vl1pMwLlcDETs7
R2bpyvPBKE9VRk2FtvK+7/Nq3XpZHQeaMn6V0bjua/OlLgEE1KSMnKVz12xKszAOqGx/KgMIhydu
WCbB7Padxb40Cr9pkfnUaB6ZqSjN57IptjmgZ8QwJTrgAngsB+clCEQRPVU5jrztoKms+zidfxW9
YLtG+22RHWyrdrwt0646+m62QwYWr4WYecBEX23HusPbC/YZS4dx70xs2tm0HrJxKg46KIM9SXkE
jHkdCUVYWBeMIcfRudpqUn6r9Y6GYSn18ynT3aNi4NO8cIBr9OE33ShqWA31qjOmV2uqTlXiuS+J
SQnMHmr92aVmFxhZdgd8L/0+TZq14V0npIWovjW5T/QfqHMfbT+04XTMM/OB1ef7KJ0tNq+ebq9n
ikt+eFsXza94asPN4jG8pJc64OEgq6QlgsTUwTjPqtvMPTnb0nAuc+b8G4YV+BYnNK6tebI3gwkf
mL2ulu5hG1SB3WgwHQ2zemmEmW1moonhHmQrq6q+d7k0g9prMAkb/ZMeEjCjS1Z7n7MEOtDuJ86M
b3VsEctSh/eDAfzBsiD4Csqba2nTWFa2uA8RP2NqDUdOVmX0hNG8WWNXD9r/Ye9MlhvHsi37K2U1
LoShbwZvQrAnRUlUrwlMksvRAxcXzQXw9bXg4VkvXlilpeU8BxGDCJdEFwng3H32Xhu3wln5HIgZ
EvwfdKsNV48z1hMlassM4QXLUtOdjqqLFIKkGflgXYfsKfNgbNqtXX63kZd9I5cVxwDs4kKJiNjO
akgSrq22ecvXxiX5v7nTL16U1ffQ53EZJQ2T1QLiUEL6FzEI+mf1qXhXpmFd3I6oiMOEtZJuOq9J
iOPfL7sU8TipHDAirNuClTtm8XlgU2IcW6K81M22s3uh8LHf+nFT6lwS8TOcI+3WNSCo5EQ+G97E
Wg8jGWubIc/6M1YrKl2MKiI21zjCXNmz4jE49vWl9g3vaLPmh8ntlJuobaLnAKvmFX0pzTZz21RE
hINKu3Sx7xyYFPKdodfNJh2LKCyUU9ubRI4/q9I0byEmd09KpmovEq95cRv6VWjHqtYcCznbeqpd
a7YgcujNh7xkCkNE1o56zQ1MGGazr7GphQLeKqueKWLtZfi8rAIXhF18glyhWF1G6jaHDHYjo0pu
IV3IXWPi7upVHoXMDDcjS3n8q7vYpDuo8Oe3TMparLNqYH+tGklmMzdW9EgW29LWQUHK3N7B4LsZ
6SHbyYWjRg7b2kJrHu7mnBmPluOWJxc47Umx7G/A7LCuzLU3qwsuRiXab+WlDCCEH7eBcOMtVc00
X1sNmVNJO2xPnzLID8tcVhhXnqD1beURXhcBwNRWV86zJcbdqMZ43VrzwwSI7TJSh7piv5TtMEju
XI6YYWHITT3U8XczTjBXeeQNtBttBoLpm1Efx2M6GC2o6jY6qCY6p3FztSPHWXuRnx2Aro+nKMO8
ymZDS/KlXXe+Bjl3V+Pk9ZqbLjGfpDDELi9VFt9bbtasuYRbFS9cIRsCfqBpMY+EuKHEOQ/0eEIo
AO4/Hkbm35nOpx5hPovL3NlMbTasR1+YyHxg4jKoXUPf12tw/JifWloJJzCaPouIlWtFtbnnafjC
Wfpe04NhW1bBIvn06iHyZli+09xe4sypt9ng2DcIC68N8NnNLNxrGtRamM1dd01YWq5pZAfA5Ann
sx1BSmdmNX8ardHdqNLTtqkxfMsYCrtyzOHGHwZrTemDfbRHTj8c3WEzqMKk1YuS55hRZWNGSK6T
5r2TdItgkvTZh+riiWWItGlmiKJjqaUuRBJdD/OGevNhSMmwoi/wqBQFcQ4bYJUfPAZaN66c3D7N
FoM2ssAPzwSMazelvNA1GRa1/ZUUZosknwbHKZ7dapMZy9BP5r/71BELf8BKzc5KVbQawMPdkxtn
t58FDzqZGuBKzDIaq/IuP8xU67YMCfYEW1Bq9wKq5EsBKPqmTcovDqBxSYt00yNi0K11mqqoXqdV
8tWUJU99rSl/eIO73LOirtv2VTpspaHLN8YXd2OyeLh2UQDwwDKuVpo5t1Y2xy2Un8I66nbQrL0J
rv3YV+rZ7VV/agT9V3MxAERqpq64zatmaWL0reQTP4gOcShLx21pJDwK9ECycOJoWDMHFIH/g4Yb
bhxD7BhXVg3+S4eV+222SlpaEnawqPOWDa+l8oIq7HVVPVbLNt9Z9vrRsuEHojlufGM+0Dde0WnM
IateHAHp4g0A9WSsYZpgGHCqJGWnlKkambPmIxQzlGS/zAXV4jNAtFs8B91vCwLT8+JIGP/0J1iL
VwGVaPiZLP4Fb3EywFoR+xFzQ764HNrF74Cqfs5lD5A+xgtB8Hm4ixd/hLU4JfLFMzEv7gln8VHI
xVGRLd4KXtgTBz+QGEFSb7UMB0bxy4zxS8r4j+rzL1Qf4ocGhr9/rvpcvtX/On7L9nv6a/b495f9
Fn48i74qXM4YrAms/Bkw/kdfFaRY/guBM53KKsNEg/mt+9jGH6Q+PI/4SYCvkCnyv3Ugmqz4dhjv
6R4iqohn89+olSHzgNDzF1c0BNvFEgxjFleYZxt/RxOaDaghq+ccjz86BbYiLUxhIG/yE+Yj5zTq
BLMecJ5Gx1pPk/4wpFV3nwgq3Sk7grEeUrWCa4L6yBS+R2/RD0z83RQQGAGg2Ol9MLT6zssraxUH
TRbOo6YuMR1Z1ppOi+hxNOkicavhozAm5qqi5HgSOQ9dXs/3rQwea9qpqM4QuU2qf1kUOwbkcaLE
8w2xDZbafuYb19atrVUnOv01yA0aPGFXmdeqUvmxlUO3wd6GhU7whYr+iA0lO+OlZGGzNjTDuEYz
ZR9lqwU/MfIgk4t6uRHTCiIPDHqIwjZh4g9rMLrNrNognG3CdL9+UfnM+kR6ySfvfxpq2rIKUcYg
D04uZ3+HEz3AcFP2hznP7NCzer6wdRSGSbMSnGfckpXby5DNTRxWha+/emU337hiCEKM7POeRcy8
71QrD4PW89PZF6pVlbHvb9MuCFVas0lenC4U8qQp7YDYrOe9zPy+XJsi1t763nIe/C4ry5XbW8ZZ
MkbrO0Vu4pmtDLocjj/jVbL4gvsy6nw3DuXjrQ+45ycaMvg2q4mOyIPJD61ox4tAQNr9en3t8qr4
ZOMyzPj3wSw63oxfvZ+e61Vqq8u+2vV4CsPap5Eyhdy/af2p21Tz0Ccrr0vNc+wbPUYBtJJcnV3C
jck+Kox8ZhXaSYsiCsg4O3A/db3KoP4u/ob8ONv1YZA2zu0uG/otvh7zlQ5F390y+vv6jo/KUvVY
8lnwRX7M+rZd89NTbAUttmYmfOcBk03xLDWreEiEnF4bkeDtqqzgMZtp2Ugsk/gBtR8W8kQfn6LG
Tl6ySVgkWybnpAnebN/Fg7jKO4eUwBKyyXC8bZzZbKudg9q7Al6+tJUEC6k5E/PbXCmsOHYbsBc2
rZ8K84VgCi/LemVYM155SJhpvg0yvUvgVPGgmiEViS1OcVNR9mMNvMOrQdZeRpV53l4jaq7pqeaM
Y9V5SomhHt2UmLg4+cbK3xldYADSSKznovfzXemPWr3K3YSU6MhW3t/lht4+dLX96nRFfy4d/aXy
x4kSbYiogNH7WZs5IBQ3gPSg3LWG625p340AvpqC52nO1h4zorlKe1/eznNR37XuXN63mkUVyDSV
d9Q6GscerjLP/wY7Kx6Q/UyqakMYZT4mdsNaMMcLFKrCsZ5Gw9VXDsEs9lHS5UIdFf0lbc6FYTJm
ME1G+bbqhnFDUHfpm48y7Jiq1XYMEe1NbwXZ7cjkfao05dx1TmxuoGzSzaZ7LThLWI+oYr4W2OeC
I0yPzqB7r4xF6U1kEMKceMB/MyAc5MRbPwtsthVqPQUNRo2/eMostwp1vgazaMBFr2VyrPYk0puH
JtBpHQc4mWxwSVjsvPNqfhodujHmrEF2sYQ8zrqonzXXmXZmw4pgY9EUTQI7xoa0ofXIYFwpOqq0
E0Y4SlId6jS5URisVJW+HlxkJhWJ+j4Z5/Yl4O9vHewIpedAvZLXrt05prI1ypIQgGLPqUT52A7K
CivrSoeVSaUfqnDoVXhkZGEmj64X6zOWXZmHJpXHpwGkEj2lkvWonpm4si1XtCEQk3GXgMkJ1VR+
1DPsfZlOJsvWxrtQbIXFkzUWW0MTV1+AcoNXuyo66Jb+LO+kn+dHrwJYQZvnfG+6A3el1u2jt193
libvMB+OZX4saq5QXAyk7n5dRYJ8ycOI1PssVQltR9O5rQ5mPXDXmHjCyNqtdmPM7ZmmINPmclDm
1XCWH0R17bhmYccrKQaqR5WuBvy4SguqC0/7CXJfjr5Y1zPh6b6ab+hNdf7Ev/5nXPoX4xLhDoP0
wD8flw4/PpL6r5PS76/4PSkZBsAVOCiQUOhHc137vyktzGF/QAUzHOAJhFX+MigtHH4d3dukMM8h
GMzu7PfCjBkqWPjg2IaYshwmrH9nUKIj9H8OSgS2ocDwsoi9goiw/j4o5UbU9I4XuRfWuNohhoXa
nCocQXhNfSyKHtw2s8wttHnqS4sHKsWd4BOmxndCQvDB9nLLCaneeATBNr7k8JVPZIdG1rmmj79E
VK5fYoppg3qtIZF1V9w0cYNyrVTzpFdNxNNvSAurPDFptTsEzyy7eEBiUJibwt9i2KsOZTRxCWZg
ZsvJiNdVWdiQQX1nS67BNDewku5zEXT0eugqOheoa+e2N7vd5A7N0Qyk+sFV926XHUJY0Opvhaq9
nS5oR5dlrodIQS4WvfYDdpfB35dVOehJUyaneUrGPbc4e8sbpV0YUSJMf95AFY5vUAAoA5MFEtbZ
3igHGm0KTkVmqrJbLUnMlwHmpc0uYU32XoRtmujXiaD1taPUZ01+66Vw0oA76jjdjtVo7YQZvECi
dTeDPoWRNZT3dqY1e7uX5oUnqjz07G5CPUvTcznU6uC4SXoTaMVH0DUo0uSDNg4e0FNT5jyOa234
bHMvOkyRY23zyii+yyKV3Lx945ux3W9gY8l6H5jpdw8uYYOJZ3x1mMUqwG9QuRrhx2FTFv67adIQ
43gZ/YV+/VKm5Uuj8aMBrZIGShTNd53mbNDJ6g1pcS90hFdWK09VqLAFErKxstKgfPDmkfgltiVx
WD6RT81AZRP2L+7OLOzyPYsfKsISzwNvUw/eGg7ugPyJ428iVLM8ON3ciK92buR309TOt5FK9DCZ
4cIw2mgovvro8FMs4IakmnZ2VjDGlZqVPii3Lc4O0ZNzgtZ0A8KA5HsSqTslG7mt2nb86ny7qFYw
k7qwzzXxk7Eq4wGrbGNXepk6o2il+9Gp2nMX+WxAR1fFPxLMliGcOWcP2IV+1qkX3slgOVOv0s7T
L+xFqaaSAW3VsjL1KmzcIaBwse2frXEiX44xxcTPnTccrXUvXZtxMmypQcQDrpVatqpLMzgNZcn2
oxM2llUEMLk8lM5pw4vyoB0f23lqn2JkhHI15Gbys2bVufH9Ith77F/P0tF+uDMVWVaS0JpIw46L
ZVZTJiVpxBUtnNxbL9ODF/Z3OaOYdxIRO2KaIRL2OY7+ObhGsaUOzP3Km2g+zmM50NE2JO5OSTQT
tg7qNaht607LI49cqR9t+w6XdFjlajrVSrO70Gctf4SzqQStX1qymQg13RG8qDcMHthuXXLe3WiR
1cCtdC0wd+5A3fbPeMNr0icVabMsolfYC+KUSdUiz1IGPlV2AX8lt0asWpmgXcm3Kyzccpg2xjxk
qFHRtEmVPz8NYzOuBkW5VQKyfZ0EE29JZ0c3iV/JO5cuOCPy5WOaA3gNrH4vK2u+VQgsYT16R6fn
smYRb46HNCrRQpVbQ0Nm9jeUQduhL/zpIW8LcVO2g/lomk32jq2zWWtLu2OvpDr4U5pEh0oPvIcx
a8wwQGG1RqHfINOxcajVfWw38jxlgoMh/KAL5suK0rAqARGeWtwUmmAdW0o/zI3xA2uCexF2Ux0I
y5mHsu3dVWq0kMkrwYGJN3knOXiso1Q8ap6YyGeZVveAJj19l7pgltG8aT9l6I/e1OAVkAZLNwTb
JDRSJ995/SjWdGQRiDLn7sQReXwCpGtvG1HFoesP7o2OyYg9ODeiAK7BOsLg+2bVerKfyHSF2lgA
cLC7Cepk67hvPAQpoA8C7dvIGo2alwS6tWv3P7NIqy82aMNr27gGVt8SGGyjf8RzGW8aqtXWjEgD
tJ9WkyEFSsmbOcfdWZbFtWWJfEwCRlhLSnHC8tvBrEM0VaM/3+lGGty2icybVUfP68aOXbkrbYR3
BD1/3eY+zUheYn/HyyKMTpavnsVjmHPPhAqYqySU+CfPicbaqBaOehGEx0LbEPMVGlDANrd23wgc
c20wVhIN8jGtp/l4UyW9xg0rxvHLYeE9L2hh9b0mvRhRVe1mvTY+VBnbHFjmJ6SFKDTVZO6dwRW0
e8G/f0hTY8TJP/uHMiius24cmB70Ff2IhkvVw8QbXCGxrL10uFcij1+00SF33FNoOblVcpcVLZWx
WhOrZ0y5zTGwGu8YA5L1uYNGwZ77Jo7aTj+3nmZd57m/6+MUL3NBrob0Qx46fPYes8kslwDPiksC
3mdgYK2fKeoNfO2as2wPRyVreqotKruI1Pn7dHT7bUzz7obITBnqfnTGBZfvanz+h2WTzAYNC7YS
2MG5oJJtX+Lhj6kvW5no6SSSovIcO5Lbt4rUR5LqYqdRAHKah9b7Mryi+JSt0C5OK+9bq3QeiAA+
6ZMNkieIGnRiKM2y0+ad33v9pnG84aktk/6I8/kjgzV9SDLy0jS1LUwmLAX9XBApGrW4PabI3vhg
YvvaxlV9Ny+BG0JKzgBu4h67uflGOECdcb8yrbMJH16MNNX2xTw451Kk2dFMnW1tZbTrmHinXfsZ
Pche6WTqqD61opWHBvQY+LHY9SQ5bvHzGuHYCsJVTfTt46kIWXgnO3QMJGoWNfsW6BEcSVudhJPH
r0PQ4jhsh3otZrzdNnVcP4lhPiZlVYVmnnkPecRL6IwcawsJlJWbWTcDd9WNSIz3qEVlLWubcI6o
zwUZbHzt43mKDPupaDjzNmRYNjZtmjsoTME2HfPoXfbTuLPHVL4j6qL4Bz01e4M5HDyVQdd023eF
1IV7o4Tvj7KfLyI7JOEPrXcweUwApjw/m49BQGIzj4vT2J08CldZxdXlcLELqACQMTAt617xlGlu
9cBQxUm38XnUOwb6caro9ryt687YgUwSFzz929K1xM5HwLshb0M8dXS0XZLZ5VZPzPjsLVBgaWb9
PkZkZ7FJrOyO/d94SOyCLbXfQ93PMgezknpvqWEJSUI5Ysc2ZL4VmGbCnPadYz3Lauv4avzo/cin
ZqghkxPlreus8iJuqqXl2F479Tx+VXki3l2kEp0x96OMg2jNC/lZ9mWzzVjr1OEERvMwtTpA/Cyn
0nWWuQt3mPK1lWHn1Y0YTdSO3HY5bZcNh107/kFOwcRQizBHaSBeSidY3C55dsvcG3apXmwVLtSt
zukZ9S4yjjP3AdbCTJuJTxduZGn6T9/zaZKdCgjZHS6Q2u3iDZlhuWL0kBQK5PcOST5KKukSPEVR
uzilTKycvNXvcDrivTlGNNVWPfxhXBs5DqS+DbF4tOtGQZIGVBR5r/RcyGBrUCtI6lO/9wQPpBXG
jYwgX2d8jcIrbgkdc0MYzAKzTG5uo2ommPzgj1Gfge0a/KT+SvtywCxW/tmyMCZ5bh+jX/0L3egH
9aOaBn5rOJ/Hpagh+NXZkEnyjDQ4FAZ1DoDgnTUBwtxbT0vng9Yt9Q/D0gQhfnVCBLxCZgTnla+p
3zVycjRgDuLA3pVSWmPplyCukx77wW9uGsGfrhFg3yyuPCuf5JbZnDQ3yPR1z0Ztl8ITo71CjNUP
GenGTb2UW1B2NnMFc5i7eL37OBNhWzWYhH7YhWgjigtmcYIophYdTF4lWhxdmaXEjCPKe10lCSZd
CgNXdaL6vV10/nI3mNZMfea6thlhTNWWqzhO870rl9bRwjFPetVivV/6YFLAQBv8M+PacafSWnka
P0/PRQ1ObbBfWjzWI8lewT6fPnUKR/QiD3V+c1dFSj1Mi256U050G2cg31Y61X4PeI7i9ZDF9FtS
HKbfTCI2w6xD25AWSGOEX9/tMVsL/9bnKYxnECsIrnySUKtWVOVxLLPsMfaL7q1j9OTM1A6XqZrj
h9KZ262//LKjMsl2WtBx+nLMEmpZNCiJ43wcNm4v9MOUtc1DFJVw/FN0q12PD+mQt7K6dnFASLcx
mmeZSOPVIO30WtXxc1R6+tk2sZbjeNG1vWUKAmsVmtaqH/QTUF7xQPKvrdZRJCrvBqe7fV8lzYc3
U4KwEvNIE6yWoCb5JILTMJ1jm8wRhvPbvJiKlwxx7MnPVLTzzcCglqk3zB1Hoe6JfZf6MZCbDQUR
ELzesVjziqptJtm1rUdZzZgfOgcLREN2irLLxlzDv1OfFEcT9ag1h0VAPU53jefnyboKivQqaWFE
8poxXpEQM1GcKcY0PfADGA/TQzLP2Rn2Snoo6e+5EIbgADu6fJh07bPw6/kpiVmMr1zD5S+Hh6be
6E4+veTcKkw++UoP58ybb7WpxpQBDIr4zVBcq2VOsmY+V/S7diuj0cEymfCTBZNvmLKI3ldZZBAd
gpHC+XMZZA1Hnh2L4Tqt9CUSMGPvpF/TI6AAzaF5rTvll7dGnrUWwV2Xw1hj8BQgVtlSJtknLu4A
cjLu/EPD2qLujAAzjUvnDt9w0KaXrhrF+AjBH5/cSus48HZ3dARbngnZzjM9sQosOaoTvxLpEyOO
mwSHXmvU2Fr+T2kPbQIIfbzM8UittNdAxC/H57/IP/8feoaxQD/+snzSfZZPugOjjqkMdcf5G39E
NKOiWcdgIaS1zloLzASteOAdKQ8ayIcofjdLawcq/2jlzlaj78ZJjI3vRTeinzdtzTJh0HbBnBFi
/fcK3jjaLK/NBXsKGAmm3d+5i6UxNJVOG8NFCHnxBLNitE+Hf1Htttis//4LwIANoob1N3u4v/0C
nKwbOfRSuZqaUCb5x9WKLQ2p21+/6P9Ikv9CkjQNZ8EU/XNJ8iZtecLI9K+q5O8v+q1K+iiMyIhs
NQj+LSva38vbwPkD79ff5Uj9DxcZE82RZKe57HT/nxxpuSiVi8mfP6BDzgOP9G/sbZEC//bJQZgh
SMDx3sd5bvFx5f//xcAvCU43kA+TI4IFD5eiiN2BcAsx+GklXHt40+PSu2iOU19TQCKXWQVQiP1S
pz8s6LMNxmX9IevyeWIKHPPbhC1hzsevyoBuyh0nOOvYVb2xIgYmmrXjs1xZ1SQCl/FOeVv6xZLT
gEB4ZgoyvFVtFmfBkegO3LG/I0+f7CKGnp1Nr3cHckmL1rBU3N2cJvKQA2y+6XE+QABsOWJZPVSZ
Val88+SNtXrPMaXCOfE4MFlJj9VXM7v9UNXRtW6Y9Fc0R4+HXv/M8xn4W174N0xnEZuB0e82/IGY
AdEdt9h63VsVjbBNDPCoSGBRDeBziux9Lk3tS9WyIeDM6dfKKp+1Rim/49GMGho7hHFHVqDfdZYl
r9j81DHLuYmtJtoW0IIy8ztjLUE3Mq0LohBWA8gpdi+weXiUiVn7qlwC/StD1OZFm5EfprThcDI2
V6nV+q7luz0louvoP+sgX1D/LD/tyItfpZbnQdg7NkcTF98yVVu6zfdRu0LPPbIKeioPCXR+LzRN
Q340E4IfIUr14pouxcVUq31S1NbtgznttgZbw6+ZSsNzqstbOqadYy47cZTRPCNfFUyDjteShfVZ
SmM1JKepIzkxU5hx/hqklLOt+C31fDdQM1uztQoa9DwU3bp0+YuOARttI+oB7TvantxTshubqHis
K1ameZcuIKtKYG+bRsw3pUtsfc3JnekiMa0cJZLP3qGRdn/Tw2nBolbrWG4mgwqPhOXcqohBQIQK
+/K6wIbK2BOM6meamT0ax2hVOKuLdt4JegHvUpeZzW4m7xxLHs8O1X54df3yRnQaDXeahcMAAxsn
PCJ/HsIY3oJnXGQmuAyM+p88jWza8YTj7rxC8qeEXu5nMcceCUg7JsNCR8pcOsF9HE1YFn2NM2M5
hMmEC1s6l7QIhq8KyxBUTGoaVKbRVT+0/URfeDJCOevcdpsFXfUU1Fn0qpVuDPijQQLbBBRZ/2iU
3rLO11V/HWZVRxTg5sZbF8DbCeOqgabTV807ERs0MaGMj1xacgiHqZuurfIKf29buWIk4hCwT82J
FvfSGkmVYAfEIR4Z1rM16MmJ7L/92bsNWGDD5kMbenIu9qAG/ffM070bJt9JP4xBHjxCWMFCN2Ve
VJKbwwy9FnFbb/2kKj9gdAZP9KB9ajpapSukdcMyf/p2WKgz7BpGXW1o26heYa20RljIrMMbW1Ty
rfNsCVbEy8QBsbNblxqbQapmnOCcmGO3Fp28p8mOJXqTcj1LHb/rhJ2deV3MYWmiRWAhaNcjdtE1
fWp4jVUHCgO0ytEhqRrOVoKGIn0729Vog7QxgBsLtUDo5Ozt9Eraw8HrpecjMweFG3gCpP5GM2BA
YQ8308HUKX2nuoJcn9eJYun6aMAZI77THWd1V5o77CWuU2YveZo106oxOktxM4vQb+Kxok1DU+J9
8OBm7G2oAPtGDwC5OfrUwmeQ2lfteBwvccMPd3Tbadxc5iRgpM2Y0rESDVvNT5p3V03qu6FM/I3S
e+OGAxaRFPwgPhZnZ2KvsqSMb5MpiFBhTFGu3UQRcjLRrENDFw/4BKD95IE6SVKHYVnkzRpD3NEW
Uwecryro3GkLTCBpdMhybpsA/JodLPLHGOPDrpUqwh1u0xzVylQS+Mkn6Azd4G4anCk/ZmsYy81g
oAljRCk3ep1woi10pAg6lIqhP9m4P4kv2JImnJeZ/Fe1J8BQ5fqrP+Uudk84XEbXveITabPbaGTL
ZQaZe2twYNiyi5J44Qr9ilcqvuO2OO6Y9OcDBodnx66qa4Or6dobbWSu6EWMnhW8mldLkz4nGDwo
x2SK82d/6WhZtYrLyk9Fdaf3Y3lHCXazbePSQSPI7UsQl9h4h5kdmQOmb2XwtAvHciLHYwb9tkGV
zNYWDr5LFui8XDfXtgY1j/xiCvoSSQWZ3KMJRJwb7Eec4jvzxnGqiBMMaeMH25fuAXuHeox7zWer
N0TJtzVDx4Ue0ZeLsbI+T/oUXYJaiAfs794Bx4L+JcjZHNQkHQR6TN1j1MzvuZ2NdQhiZd7HBhmw
zJ7YUIDL3zQd4hyWFO5HfWrMJ1BH3hJ5w2mvsrum6OXKaUzrNqqL1uYmm0dXNUeHGgbLDfl14EDV
bHtca319F89eytrCrR45YhnnIJuBrsL/3mWN1G7znI0Thk/l3BMATFBhbAhNSHkah7VR8HP0bjpO
szfds6ZQu2AKgsNg9O2zjOrybmBbv+d6glJbwdjF5s85k7eIDMFqniYothmEhhBTR3MP8Q3VnY1+
wA7DM0jyp/o+Ax9/2+dldDN7wXhgfYc5BrDMpQr8Lx3805fRWmZNQZjTvKbI1e8sPPNDW2tiV1lw
D1cp7BC6BTgMMzUV7GZZ/nrbdMjyuyhgBBGeB3isM9w3s079W3OquPKS5aapgsJc8lzKmTdSmmb9
UE3BK5lnTKBDgnh8atoGXiPhCJYEQ6mCt1SLcnLRQdvcgctL271F5ENbza6bO2hdnBfPpkuGaUfZ
UKUDlurIrNARGvCbr6kcepBNvB6xEk5bK3G9rQBnTg6gciM81Uu2z6yzE8SwtsT4pCWvjrCc9APH
BZonIrjubKSaZYxfyR2b2b0xjJHaCqrK8lTvj3xkTYlVY4Ds0n6wuXpj7GVHnWvVVzaM5nMAs+bR
aGJxpGX5sWHrvSmthgqpphWh1w94vamOdAtcTlH/006Tj6xz3zwcvp+0TTJB2MSs0D/6N3jdHFI9
v7hjYbFRdqmdeXNMCplEfqjyrvlpzQ5bgE40OW62xvJTDEZpsScV1t1bjsKlQiYraVZCBnH8iKIi
N+VszvfJzLzDQoS4lfYnBPE/p6d/cXoyWAZyrPjnp6cDrZUV9Lq/np5+f9E/Tk/eH2SoTApcHA4B
eDf4fv84QBl/OGR9fQuQeABmfSnl+Yf91eR/ETD0oS17vIjFi8ExrUv+639zjFpQ/QBEA9f0Aw7o
/84xis6L/3mMou6DYh9i0FjyPA5ZwXLM+ssxKnVTlt9GmxzHhhPRSonaWTkkqk6i8ViUT6NhwwnE
SS/yBjzTAkbFWTD4DgGelvXbXholRHC/LtzjPHt2tCmGelarTtfHe+Jhpb2j5HHS7il6ky8N9Awn
BNmDp3WKCuCKg9kO7BlKHgpFxK5n1Zf6zGgBG5Z7rushDSo5H2Zj7mycnzUTSuFZkoduNiahxZR4
bFs6xFa2rzWfQTZ5X79SgZ0fwGWZdcrxElF0LTd1x3TWBmt68xyYXbJug9K9UTYpz3Lory04ta3X
QoBeIYPrFrKokT6ILJvux0TvLjI2y+sSca02nNA0KDj+GDurCpgNu7JMXAtHEAiNVcM+uZ72MX0U
R1PI9IRotSOxwjyd1Gm9dSqCoGabYP7rlJkb69GB7GJ3nvlSBAwEqSWLB8ME3hkk9nsMhemWkulg
Dd7PuuvNDCtsPdnrxDApipzbNeA6b6NNJC1GoRV3lqcVF6tSV0dnI+AUBYgyMXrJF1AisbM5nIbs
//OTUZZQiLgbXgeJJEbDaBrfINrbF5VU1O2h4PZnXW0as64vkZDlz2xwg+1Ap8UWF6kfYiNor6Yb
fDkREQkjAs7jatyX3JZ/gWZ5CYiZryT+jlAUznFQlGF7YPMeMtlaV2sMxhNPPXWXtjpMtjz5zOi8
+XBqlzEyHk8s9qe1s1ipscX+X/bOpDluK922f+XGm8MB4Bx0N+JOss9kskmSokRNECJpoe97/Pq3
DixXSXSVbM89cVXYplPMRALn29/ea0t00FK79MWYPWDZy/ALpM0N81O4bnlH1r6XXOo0bm+0Melo
94uaD0QLqN1uzPFmApy4KWGibg2LP6kG/2ij937wOLsOxI/UrWCoxHnBnjKPY0J6ZWlcCZ50p0nv
3lL+/dugk+mFxwOgE0L03r0DGvLigpfAQODHmJcAhN5IDUNIXKLHJVCY9rPW5fe6yRXt2F17NhMp
r6bU5L4t5I7FR3Nd0Mr0jIsCT67WtuFJxqGxAQWYVqxKe7nhCTDsWXsEO63qrmyasE56aF/3fVMR
BLdz2HOFG6/deES1zrH78YQBMjbq0AI7n+S6PbdPGnoaoThOfpO+850ryQjOkionetfFd6FgJibX
bEy1t/FSec+TON3mbvna8Pw/ZnHxNClgPembz5lTpzsgH+20ziLzypLs7smZXqXTmxaQ6SoMOPhz
p3+UnYcHlzP5oRx67XpwPW/rd2WwiXX5zM2wueWkPu40PEV0fQXWcSLN+yShqoELxcyZ+TWoFkZm
O9ZODoL3CrbNM2SuatsxNOwpJTZZG5zmNjq3WUubXQuNgGB27rOAgSCxIoGU0f0SZ9uBc/cuGeJx
LRGS711fpJfStYIj+HqOGagmR4pDxks2pvM+bxMgssid+zkZ7WtZ92CNxIAlVjJfYN8YLoNsnzpj
0g5aNVk3WH7CnC9YgTyiE3jVZOptKoOt4t3kDyI7A1a5yWr3hYZya2vbM/5qNPUd/VEJ1L3Iv5t4
wN8SrvqSy5JdN5br1RwZX3CYW+pwprefm5pfGRJjuanL1LxigmCBaVpc0nqQcrqSKep4mN5N3HZX
IYrAirY4AE9OPn2eO9rRe5/7c99xDUbTOH32phHYVxbpGHdrUrq6DXPQzbNbetepGuo9VP27wPIJ
CpdslPbsJpDKU6vXAQfFxbFM6DVHYm9p2ylz776Nna9lgfslMAHbDKGbspJ1DTJ/MD5dpLg8KzBN
R1lHIqLoLASdMrKZHmY8s67ZZihpsIe4uWMGGbsn6tIbQx6mPm9PWa6HHc8WrXpNNOBlq1DG4JTH
kJXmbVK7BRiHYnQPScf6+DzK2r6MPLAfRI1BFxMwlx57/t761BhRfQrnDE2AriLrpeXqj9aG0g/X
huY7klxE6dxXAHpZsRh6fSpMmpmqydd2rRfnwcGvWhQsEdyGaZc+wFIUzqruGQfCxOfC9eYhfC6x
t297U2YHIwrCLy47E28F9pQ6h2Bq5TkQtcFuXpZqgB9ohepL9oSD6Pt+BVGDMBq39q95Ills0Bkw
XLd909xNo1npGwdUTw3+IaesE7yfQOgZ5+6jzvz7par16JlnMrwFODjXRCCyW7Ir3ld9DDtAs6kv
7jVAQh+1JJ1vMmowIaFj8suE/WblnsURMxRVt+qsnkwdzOCjVfTHjLvtuuH8MG2mFBVp5fm8i9gc
Qvep6yfrzGI/fdNiPSbp15mgt+0yGi5kBewnniPetsQ1tqMAmw0QMeLSp7jKCINjHY3ja8JOSHIz
ouUddHSvug9Iu2VTqN1Fsd3Q1SOy+hksbXIj0jIIuIpbJjPTy2ZAK1XyJtsquSez9pA2KcN+NOf+
EbtfRr475MtaFm11O1eEN9YENZALzEU6mExPvy6VnmApZcFXGoOr1IZ8ER60wAvocFJ6RK2UCaRB
RAqh9AqplIsJCBpdFErP6BZpw1Eqh7cIHpPSPspFBokXScRT6ki1CCWu0kziRT7RRpQUW2kqfOeQ
V7pFapmU6sKf3NsKpcT4iyiTLwKNobSaTqk2vtJvsAE663wRdQBokIBdpB7LYAYRiemcJ6UEGWFr
o0hJfTMpnShVipGjtCOKWyTSBXoSI2+7BZeNyGQ0Jcpa024apUClixjlKF1qVApVs4hVmdKtkkXC
Ih6InEWdQvEpmaCNbFvwW8wjcTX/ChtcXPtKDxOm/SKVQuYoraxQqplYBDRu8Yhp0yKsAfPmjrjI
bZFS3jym78+9VaPGhSXCHC2nM0KZmMSLM+CybZWG5y1ynrtIe1WNcTQvzOIA+on/m8xd4h7A1k33
buJX/Xo0Q+NL7/WA+XKr/Mxus71YHpHtdTya+nO3yIyBUhzLRXyEk2K8eYsk6S/yJIFH/xMpx/wD
8XXkS6GUzE5pmv0ib85K6cyU5hkHyZ0+d9En5sObAAmCEnPUSUTSwaVaK59a7yJbT7/plJYaeBkm
TgtOzS14N23lGoGzr4itliur7uULPWHIslIptPki1saLcGssIq7RRDrswiC4aVpz3g5g+I9mnMLS
kFZLeEOku07X0aTxTzIgZr+Gi14cdbbzq01VL+loJSgndlt/CPB0v9iy8Hf9Ij3zaSJDl0qRRoxM
jsEiU/uLZB3VQSwhXcv4rSSLnKuWV5KjFNxzaxHDNbmI8GPqj+kj9oJwrytJvFbieL3o5AbleFdJ
nXnrgBmfcvrg5C6qeq4EdnfR2illSz41rgOkFNctHqowsgAtlKWJ5qY0+0QzytOAef7Mb5ieTaXv
+0rpz5Tmn5VVvws8kR+rNBAbM5k/UnjNfsBQq4IAe9udqCqshWqJ8M+OMW+jdvqTKdkUSxvQf5+S
VUr0+tcxev0h+/Dtx37PPuhCrQdtS3hL9EFnEfxtTqZ74RfdEjZhT6yKVMfxj77NycLhh4h0eqqC
6V1MlAQpfgrGa7B3C3Ls78zJ70sIqX/g5VnUS8tiU0azxo9jchXLdB6CPD7XZhdNX2Qh8V7k0mnl
Vg89OpBXVHoP8XSIEHwy7UjVU2nVa89y8kMB83KPsjS91QKxc63ppcVJd+rnq5Hh7deqTh1GMceu
5+qQt6CdwQ0l6TDJBw1cOGiOVc/ztWze4N9x2tSngIgI9QBzHHq3oGdbh9Go6w2xxeNQl9ODyEGI
r21MJkQYxABdczVLjTGnDmFCZacIdZ5ngYPY3GcWp+BVMFvJGJ4RzKrSfQgxjBQDpYquIKpFI0Q7
8+DPy6x5BP5r40CIpUj1j1HltHO3z8veNTkr6JzXriKcrSwk9OoV91e9c6pyurOoSGcrMQ0xP2pP
2vy5zPGwX//zBfwrX0BD0nD4U5mqGH4k8/32A9++ep7+iwG5Ft1KCue7/b79Cw5LfD4m7YnL8v9f
XzsplDxlQH9Au7L5uX+nsyWUPrK+lguukwiR+rL+jS2/FO8wfVDnqbERtilwhyBULTVs38lTU9a2
fe5E7kmvsvFKi1nnDImZ3I/CSt6yvGc5sBwMcbdxSEyW8+JyclwOkb7TaHc8WDlacp7o76Ro/adk
RlC4qtQpNGyJrxyL5Zjo553Q1uBNObMaPhMrjYNPk9UOlw5AHFvFiQTlib1a+tar029fde5TCFCF
U/lyPG6Xo3KuTs3swo6hOkf36kQdL4drezlokzW336Bmpb/yBTgG4GJZqIw9iN9K3jNJcFzv+tL/
2qozfKD11wk+WY5AeRSjLXPWl37QfxyDCjjm1IRfIaYxEIC/Bv1Wj84dOFwv24yTaO5iKxjZDtSU
THu1hMWdadqlyCmpXDl9Ftz0mkkv7TKMBBzz0f4KIc9mGCd88ePZ4CA84NGdWYweUttvtiCWwmdj
ErClhEuAtlGCIjtWwl6TAc6/szoGB0puDxEd9HuwNu7JQiTZ68VYis2cZfZDFgbwsik+Sp3VNHHA
QDYwCWyGxI7Ia8nCe5sMnRAU+04Hv4Laodle3a5NP6lIeCbxFsMgzHpkKQg21ehd1SxpF8kyB5FR
ujcQwKluAXzOFtnJqkMwhcUBXHXzEmq+2669KEuLtaRy66FKh/ZkOC4DCszZS+Gl0K40QpW3bPjx
0bvBHN9G9lRAXMEk/intgDvZnWxdVL0Cp1o4TyN53cDxTjzW/BZ29BBv0yavb/H20xM0RixHMf1j
xB5Gsj561LQn4ugiXNnhGNy5bfmVe/zUHfR2rqKNBt7tK3DhVPJAmVOcHnJuX8na29rBx1/85HeE
XnuRV9vZI5RLAtTuv5SG597ZQ82Zk2PuztMEu8pYVGJnFB6K5kjD4O3cNkH8VOmYQvoL+NwIPo4x
ozztHaOP7ofJCe/IEE1G+sanaw4SE0gd8d6ObO+15qzP9VRADrSdzL8JGjImmVHgCZRtjxN0sMmt
GOaHwOU1/Kba0KP3IJsRJ0qO823dGkafH/zcUBwvBgCkNnvdA384MRknOyDAGV9vOtKmAmNDkAwr
J+cMKD2CP41eZuuqNfxdHCbTSnNaE8KSB1ckENkmTQwWfR62Wh0bzljIe6xmB2LD1nkupb+e9BrJ
QM+nA2on73sHrJv8k8R8k7tYf1Yyr3SMQsVkb5qmE2vUA4zt8dyezKzOthGaMm0c3nDuYL1vBkJz
+8pCTyFyNVdXNruuEzby7H4ycpmvosK29nacE2D0mssc8sVMivgrTJcPhkYwLXWTN7cu5Ca2Sf4X
Udw8ap2Z3qTD6KybnGVRNFrGA/x77louJueVxzC90m00LBzRJNOHwF2jMuBY7pI7nO1PnqzTdUBz
wUorxCFug3ubcAckPSNe+yCq1nGk99ZqhBF1qGebPEZiq3e7GB45XYWooZN3dKhapdjZJkBjxua9
TZHBhttTsp1YXh0JYGUUbngYTALZdNfYb/RtNcZEAzDnfhSplLAbrHgTJpxQRto9Tk7XOo+OY3VX
5WCnIzephnuKckfh0LR87VWHo4wNJgnmW506DjSlIL6be+6NCR7hQzFLeeg0D66PoXnjNmiCceeb
M03LuZ5hiYFijLu5usk6eI0ODAdmC/OLbpMiIKXSsyyGvW95VbslagXUjwR7eAFWnWz9Gb2UHEXK
u22KmC8qwXjvNaJ1ivdc9IhX0UhzVAiS9Rwhz93GjYtXVwdx0OfJvM/AvG11t6RyVDrdrm7c7BNi
rHsXtgHOiYCP/1NM7NS0OlIoyZjfGj0N0FMa6I9ECtOvzSTbZ8cI5INTjfmlquh7mhBfdynZvet+
bt0jamkDiTDRSFS6NG7jBIu6h0gK4nFhI76IhktaiGo4IxDl165RNkB1LOO2aSyKl9S6vMmG6SEw
Mtsl3GhEdDp47Vn3/P7cWLg59dCK133cJBjGXW6ZaXDLijY+RJA9ieh1jgvey3UQr0SgylxNU3lp
5pOeluEuS+IM12bqfwgJH4QrsPLN5ykyIb3PWh+dzT5pDkDZKmhLxviStV2CL6WcH0UvmMb92Kkx
7UVtsGKL+oEEknmemfjOTOTgtFJbj7neqvDesjvjgfCsCes1LiHfVgjQ0MTCj2VVNtD07PEubAro
bdyYqgNP9PFLCEP/UYQS3klH2hgVWGBeN+UMWbVrTyCnL+1iuAh+c1/ola1WL5M9GDgzpsWmQZiv
jj5Ky1T4ybawO55EiXJ2zIvJI1d+j045P6bFBFIqP4irnCG+8ojANuMWHC7WkVq5SIJw6vYDxpJh
HGnLU14TLlL/yEeZbsB3pxehPCkW5pQu0MpNpfwq/5yP/9L52Ga4/9n5+OpL3nz5cYn724/8fkKW
v1hYKxxMppaUnmlwSv3XcGoynGJrpeTSxcis6gN/X+IyI363tGWbC1zIFDanO5L9f+NUjAH7x6Ut
p2KmZBy2BvOya9r2+2mUttg0Dkb7KjNL11iDSzJgDBtImtW6a7SyrUilo0cOdAGIwr8p8olHcG3p
GmueueWqfEhJTmoZu1MbE/xWm8da+gfX54rGddIz3DpVOtPuE8IccHZZzaJhuGmBvIcjAVGH0wHI
SmJCu7ZJM/vcy6p5TbBi4IPBHGmYmrOWyqmRkuRkY4h9o1Q+Ds2dZ+M8L/aO6jevh4pYz3vkGdXY
NhopVVaNjiLmLEaRtHK76o44fYIHxPeeG1yQ5C156Bp8yfq4vKLIKaTxDAuKRit7wUtM9rwdF5MK
SywMK0J5V+BHurdJldvPlYOzRVMeF5IuPHGs1tkV3USoZTHDxIsxplhMMq3yyyRzlh5j5aGxlZsG
CyjGGkN5bArMNuk43bh6TQ9en8AD5y/+dd/ZgsomfDrUShrbVnl3xsXG0ytHT7eYe/TF57NYfjiE
Y//h6MwtcTEFDcoflGtzdtcpz9AYZgh89TTsWbFPF68xpxMPxgpcP/5RbeVzwz6EaRy9cT1Yl3gx
J/UAh25J/bF9tuyamCBeGoal/DFUziZkheKOR6yz7gmwcB52cWxJqzc/aos5ylY+qUIG3cYrOS5n
yC+gr/BUgTlC24w62W0NM+8oGlMhLnAHOzHAXkoXc9akfFralJU7N0oh1CgXlwzN+VVXzq6QON3D
rNxenfJ9FYsFTCo32NjNdm+QvuvBG9kcPb/9L4s52YfXmqXCOetIRzuFKdl7NESd4rIJhvxERcuQ
Uq9OnWbs7Vi335N8IZJDsA8A64xMw17n9Z876l+5o5oS98PP7qi3+MSL/HtbzLcf+V3uM+xfWMRi
iTE9R9hUM//7jmpyt7UFyzELmQJJkJvt73dU+xcc3FD7UfRUXkalEb7dYRfYCRYWR7i2pCUA3v/f
uMOyjHh3h0V0sGwHRwh3bMSM9w3VSdPNycD29C5OPBiEJGVVyKAO6H7y/FLKi7SruoFYrQNa9X2P
7tTV0Ef2OqFWYxhvKlSykjBrxVIeg2Ur7lmMUg340XJ7DZKIjQy+KjlLHgJSZ8Ndm1b6W6azhGDw
aeBSr4nZK1RBZxTky4rQJIS+LzwJRyqs4hPtMsZXQVdcwXhQuS+aCluNthucnESl0IuAZU/rpPdE
U31GcezgggAAvsWowPIu7I4GLhOoCeJFCT1tBhX5wdG1F1eFwTIVC4MG5tzYKioWqdDYqOJjTm91
nwn1mlup48EDVWGH9/WSPuP+Mt313ex73OkHSkMFiHX2Gh1n2W1TpeXG00PM11CscDkGa6BF9kuE
RPmh6e0wvrG4kW0IHDq3UQ3SkzvbCHYytbkvwxsH6Op7o4fdVG+j6cGx2jbf8ElMn/ypIMHONoJK
TAD2D4hWvrdqCqQgsAFUqkW2D5+FY9cnVgUGs5kc9WOQi37robQCtTJicslOS7neyolE+XGqR6q6
A1C2qrkoO2kNrHO631xuPZk/k14k/0EnDEW71SqeI8y1zojHYhNbTVNvbKC+zxwvK/uO38TUCV33
2Yi7gqwlbkPBOFvbnMfj8CuOCgDBKqLZRLLbDYEAKK7gXB2dEZcKLzYlQwxIG3NqiwtDW32aCsDn
elYZF80iHJr3mX3yJQYrcLqER8G94yjiSwMaR+VLw4m1PvLuRCv8rsq18iwDPZ6u9bzTnfKEK2WA
PeoBK3HdLW+EpPyoD/PyTiZVWBwpXjAIpwsGI3xUbmRT7pQ1kucIeg0EltxwXTKQ8IzkJuOxIi5d
QzqdE3/vPGRlHg0bRxu98imte6cicNCwkoTDQJ+UTlIPrMWo6F0m68FTXPi1d7bLIHzLKrar6zh1
Egd/zoRJsreioFmDni5uGqSLM+6A8Mr28+ELKVBsZEkzdODQc57AI4KPtW4KM6dbmzkCzAQ4DvA1
ukzBBhsTgfphDrT2oEOr3uVBFN1F42RAba1AmZP28DO+2T4pO3y5U9RuqGXqBkaWsu/P8xx11YZO
NLEuQj7NTdlnvfK6ajX9uiwCgjubJh3YYeS6netxzgYA4Ja+rxOn24SBgJBL5E5TrVUl1VOaE90A
Nk9hufh+Gq4sQ7frDSyd4ZMZNcW+JTETnKTe3OOpjueL12mv2kyf2pbjVzGuXcx61k1biIZe0Yqi
RnqCp+LTSNBHrtypCx/n2TWLvcTDle/5m/B62FewKuNOND3Q/UmNkmnZbUWmNzVtQjahORyd2BdH
UZT1V6AsH6zOds8ispr5oU8IQh8oTDFAxfnUMLulhl2qafTrmZKCi8wHvo++9DDfxCxWQRxzAoMl
Hu/nUbinmOMZXv1BG8fzaAzFlcMcO6Nb1cke9EuzTY3AJzLKZ1XsgpJkozlLcdHKSe93ogvTje3F
5hUENHblbqx5W42QckgMYqQqc5bRhkoJhYcGMhC/1BQUf4n1VvuAq65/bvSxr7eIL5Lvmhx7KHaz
2GaGrbXHOlA1gPRPNFs7bIL6in9BUqeg4aoja2yzj17ZrCvxaTWcQ7L1JIl166t4SiWmKzCOuPps
NBsOWwH8477sMQnVIIb8lk0napGVdfK6yMvOXbk5ESFjCsQT3bUfJZcwbcjNSBWIl+vmAWqIc7GB
sG8CsDSb1qQKEIqvo8OORPtKNYtgGN184z2WJ3mTZmbXrzK8dsY1pI3iem4pVdi7VSE+Ve34KcDs
7K1aOOoGhCk/RT7q9ZbZuI/H7po8OameyWiwN6Jmr+G0jMHFGHu/NlfsvaZ5OmTCaR3EAgkuxj9h
1xrQWekL3v1znvor5ykmQoVT++8r1CvQi91rMn1/ovr2Q99OVC60N8f7fUOqTkbfJlTymxbLHcZW
zL0uXWvfrU+9XwzJkhSCnLDhDaiSpH9PrJy+mDMtAw8yWey/tccxWAh9H/OVLjFi7MrAfoXHaP3+
OMUJMKxhZwan3kBBWkO6cy4DfWjMDHm7Z43onXr9JVapxnIJOIKX9qDB9+2Bq7rfC3L7e578oMS/
exv/QwLbMvkd3/3R+OWY7HWOltLQ1Un0ewP02FiTlZiurc42ZXHrIWzeujN0bu7mvpWsjI4mEm7Y
chvVlOIGAnth2QPbQID239w8Ny4Nm+Oq3paTkzkf51ILbrC0DaR+GHSeM3q+7RpXNAxYxE2Ne74F
MPY2A4fQaPBZWs3lfurPGwlTFF+yQVU7wawCYl79gWhdcChGLYvxmFlphYOxSacNypbIFGfTO7l1
Z0Asn+LtCC2YaTmke8IbXHFHpVxH0o76SdhlWb9iIk6DVTfE1Us2ZToAfDpDEcJBMazJyLDacIm+
GTyIzDA9AS1KKaDup5QedozcF4DkkLiDYcdy+YmTlravo7k+VUFs7LtONK+RHta3XoYz3I6bK4L+
pxKgz6OTR/Qpe3D5naZroYfQpDpqvbaJnJkJNsXlfVNJMdGEGu40aps5tXDqvdek96yLuFlpPAeL
zZyk4ScTBoOz0jtruNaCQrtg98Fr6oRTsx2ifjwHzvygd0F6W09dBLWMeyb+cdsIdm6iyZe6gaTi
wbpdjRaUKZQOPbLvdTcp78E6C053LtjWfnagOwk6Ia+RiRvxIQ5wzIyGFoF5rbYsDsxd5aXD46Tr
I+czzCajXVp7AAH5rnRaIp9GbXfrhpXQdsZQdBiFX1JGTgBZsBhnGVFSXTi3w5pMiX3hXa+uIJ7V
u9hJ9VNgCO+knA2n0NDTYOPnevqpbI3msXBYJFSDASI+6TTWV0004/U2xzO5RuctcEJ7h8Gp2mYV
v31t0q5JuXq9NaMCCi/vu9zN1cChtUzK8EvCZb8SZj1yvk5YYjJF3+tOP9wQ5eqvrKHptqmMvL2s
wnQLLCmHKAJdbM7VMNNmNRaj2VwFIFO5pDlJ+bsByXcimCXtT8C75RqyF9qESz6Ro6rxxQzgs2bx
NP1qUjZzXeE33bjjSECwlD0VZ2yEnlE2ZvzcTmgczd6Oa9Cpgqjp3GJn3aNoqLM2p2x3ZVaZY65R
91OWasKbNmmQBjPuc197tMYGV7/U0pYW3tq48mg8tSiT0dNjD7WjWWVGGp6Z5fIrrKS8exLq11r2
arfYg7KbTIvxx/XlK56rAVZKOtSP81DmZ9UXy9s3VwnpttjficIDyuVG6tsVuhXeKPSbfs8OQ0Aj
a73h4nAYtMB/F/YxwW3lhcP84vQzBa5DI48e3UcrFozsbEsDuhl3wuGZ/ge3XpUYJfRVxnhobJKo
JhKNyjFMeI1r53PuO17HqFBD+ysA/fQ3IsM/PBqo5ytwdw7AoL4Ns/NUOK258qa+PxY0VlKlyU0E
AhirRGIFBed5ZjHztknlcLFrOjKAoIQ9El/epLc84cv9YLocihHlC409h4HBvGSHdGNzO7jKoCmr
ZG2aPSEsVdQQiLbYjvCdr/1qqM4aHSfNxhGVTjN8XDw6SFLpxugiudEL/rnNNQqEyZjCUz9b9fVg
huFdZA7JB84k+aNrcVQPKC7dZOXAFgQuuUeiLUle46DVWBjJCB81y077rommVPtErmTG2FJV3r0p
BjfaOjr4NMg7pD93Us+8X+uZzvgpM4ZnKGfYpwla39MtVR1YRW1mzdZgxDB8HXQzxvDMgVpehR4N
cs7Q1w+WKOZ45Rt2eDEs0/xY9Fl070xjZhyaugnu4FyUJFpoNU3XphM2n4sJt81KYtq19rUqrPBp
Rf0SAlCmUYMT1nXrwudcBcZghdgcXQWEZrNxq42tlmysHsM1AXBqP7m/e/eeRmlz5YDTsjWPlwg8
fT5jiBa7eBI0hibmuK0GC5e8BsUqdhL/E6Zfg79w0XGf50ueUAy0mnQaWledqiUDyWWyHrQq52wE
tGivnMlkXNQbAxbcOLCf6NkjXbWubS8f24FU7lWGOssaVfBL9oazbUL7NRb6sBlcpsekGsVTRBTg
GCO+3nkiNHjV7NWsGo8L0UrE7cgUSpsxtxwrPQeT678ysB49hwy0bWmUCxmZtnF1IKVlKeObyYLB
KhFi+YF5NG9zvuj4tSN3uCEvxHhNxmJDUzsZlpq/RK6ufY6HpLrU0PuupFXJdE0pdP4sLeLpvUib
K1C0zqbG4LxX55KXVEuKV65SS6yxWkbcOmKnd7dT6IfnBqRguOJxWl8JtxrB74vQobKrIeu07SaN
KA5ihyd2U02n2gZPtv5kx6gT28qukhdyPQErVA9ADovTgKLDuNGmedWmbQYMMnQGdhMu2YMyiXpt
DXGofoZkmzwhifFxgUiTcX+r6TK5n3T7IRl9i3bsDH6aoE1xpsEpFNdNNDA/GBy8bpnL5ZEjVvF5
Kvx219JpCxRa5/MCq0eTNo3z+WdhVRn/zah/M4082WJckOohWmfXbtUY54bbGd+iZqIOmRKrnhJz
3SQC4EJlWkHlSL5gGHpuNAOxYjKEVOnf8hS7UHIwLbga1gWUmHBN0w9FSlpRZffgV9ubQoWppIpV
jUvCSpmFaQFSwauuae4Db+BhjQfvGpJnuBkLvmLnCIeStfHGplGtkRHpBitDA0NM6Te+CnsR7ahe
XK8qe5LGmndyZAOPEVcRnFrmGY+tqkqO1SpE5i55Mk9Fy9olZVZGKfmcUZvRJpw47gkvzxhwhyWf
Vi9ZNY4n9UdzSbD1S5oNYy1xkSXjpnMN+FtPRd/6uOZJgMCUVwfYp3LcjIMfAsLC7U8+JBXuw6ii
dMWSqpMqYOfWCTfa0FOQOpod4us6nJJxza2dkDUo+qeaHqt7QwzO54qWIuCIiqeRwB19lYavndzC
qfJ91dQYjrQgA80RGjOPjMoJu32k+B0mKYTs5Cq+R9A5gGpzXSKp6YF+LN0YHEhOS9eqER39aWNX
haK9st3JxFjzz1j3l8Y6z3TZB/73se5cdFRffsl/dOf99lO/z3XuLywMTc/Da7f46SDqfJvsPAku
HHAS0VEbCy72sn8p5QI3rcnQReAU/56HyP6vyc7kP+gxbuLpI+zA0ehv7SLFu8nOMPiC487DQcik
iGCu/vl3Br1oqoeOKjIaP7hw3U0ca8a9HlYzDVJRuSuq2AVJWDr6S6M5/qMTegAOs9w/aXVEcpPn
/9pJHULeOkh7eit69UyBqI+sqD26GE43DkbaaFvo1H0YYUwbYq51v8a1aZypHE+fpIm/o1T1Jlzr
Ph4ghCAA+E5PwShuIiPQSd+3GawA7kP2Q5d3458grN6tCngHpGR0tHgbVNJXzdffvwMxhzUG1bI8
ctQc7zDKeXvOLN7abFv1e/Hn/u4S+U8j648D6/J6rH/pxGHp7BjvwUemxioiSJLyOGi1WI1B+qKs
P+vI5z34+Sup7O93cC71So4w8b9BSEdaEO9+sxnvBHQiO8VjyexncvvmJAlEE7h49ACiUe6nMPbv
f/6iKBV/eFEi0+gFXEwudLR3b6duNkPG6fOIogZlWlMR0AZvqLXpRgtK999/NQuFg6S1C+dMxbO/
//ACzx2iPIvh8eqDlVzndTbvIJJhl+tS7/Hnr2Wotfy79xNyJC/iCOLWGG5/fDHkvTQEIx8dq3BM
8ZmFzPKbqsqKjVsbeCBhyN92jPPnoUn6AznnttxSPdv87d+ZuLfrOESbMTVwU/nxj0Ha25myjhNj
BUCCB20zIcEHVBF5NkG+P3mxP15Dlm6o07ALqIum7XdWhZpBWbS1TVGHMc+Xwq2bTavxDSbgk4Sw
TiM8Y05O8+SfvO4fLyNqnWzDYFC2CQ3o7+5LSRAPUWBTN58PFQ0YPZ/mIDrVHhRBEf75B/vutSQd
u1gKlY7Gx2voyg79/UUkoXEZfeixKGOe31Tj5LAT0evpKqDf8sPPX0v9t767hpbXsgyTtxJkoCSM
8ONrxVnLjMLZ7ThP82BsCk4LpzSim2nz89d5L4up34nQBf5ubjJcruaPr9PZaVOzX4jAMdOgzWmG
eWIlpxwLWC+shzCKsnY11i3U5xkBiSrULAh/M/S/jv8b/Iq5IKVGK/+fvMvuCuKizf/9v3fXjvpd
Ma5yo4OCYNp/WMIynCVRRcPr0e8b/CMGjbYEFbTg2hdTdioCl3HWFtOf3M+Xt/DdW0wTGL+4gM1A
zPPdx9kDkitm3wGWSVz4Yw119WQLOd2U2Db2tSjpiW21YiRsOY2Bs/YHOp6Og52Pb/i6q/q1xIJ9
orXYPwTKYuPDLDr5c6xdfv4J/ac/J01KHA0cTgeQIN59tRJL+MPsaNpBF479Mk2drNd9lTJmQVYY
bPwjjGA092gOgIBiSK713gS3KahmPHZJIa/IwfnHMXLFjafZjbOD1F/ExNY8p9///M/6x6vW1Xk3
sUABvLD/YFjSPZqFyGlGYMp1KtMS0noJs0vTbn/+On/8JuIY4CNjCgHd4bx/NkaayZuiNdFxadzx
IkVQy5PCuoL3Yz38/LXe3865PF1dVdTxdLTQypWC//3XfnIbq5FjzO2ctrhN4Pr9Bmdkt075qmBU
LYN1OVJrYHSj86xlebBnpGn/5I01dEt9E3+8XF2BGwxII4cC/jjvnippXWrm/2fvPJYjR9Ys/UQY
g3KIbWjBIBlUSeYGRjJJaOVwAA48fX9gdd+51TPT13rWvau0ygyBgHD/zznf4cqIDvBm5HT0C6wC
K2RDpznGfTNfcUWZHyKJQNNCTsYy1CRZzH+Tn15RtCjONI5GpxAC1T3+ULtfdW1GTVJLRQkA/Lyc
L0VC+10CffZhLpzoe9B98RJMxXwh+EBRXNhKb7Gx5vilA3EepMkNF+up/UC9qffoJY15UFZg3SQk
Gelrb1KDpoFxvk5x5FC4xsDpriTq/l5EFMHPBss4PGxskkNdRd9Us4nmVJUtZl5EtegwEw8HI8cu
B8C6L5c1Qk1kelW1tvueEFL+5JbjPI8kI9qVjoYSgj358u9iUO64KemOSKDiZskFtb2k3ZdbiyWH
9KNPuHnXXSy+mSwHNl0KLBvZjpmUm4xpGPdwwz13P7omi6HK192fwMcIUWWt/xa0owwe8FtzvnH1
x/kur0PeHpaAASii494J2s5/m2HrbnQexhd/+bcdG91LPAmQ6m06dlg/cEs9QVibLjxnipe2nca7
n8MbeSO9YVViXhunTXKw436RHCMr9pyTDR3gkhMoBYA1JxmT5p+7FZiCs1TA+9aBpY3fVZ1zRtam
pmWqKCwa4sBiMgwCnI1YbZrJEwR391dPFapB8Nas7pc88WJw5nVGIFoXUsuU8LZ++iHNkO6XSMop
Bj4bFvMKY6R4zGLHeQ6qAd3QsDm2pWOnH0Vc2jsLzfWdMRNSKhdNISE6lPNVoALjrc2lvjeHVt+l
Eyavje9a6e/CU9yalgosa0K33zrLeVgutJegxwC/nsB10vmmLRYwVlnPOxqMOZf8pT4wHicKhSK2
XtNKdcN8xc6CcLSk/zd90uHPzvgCTIEz4F/rjhNsa3ZJ856MsYnWEnD20kar72VEvOfQU2hx64na
ePIIH/A7xu50iY0iO+VBsQ1nBnV4J/Ud3cjtDhiCBfqFVpW2i8SajjN5jTE7Hs1AVmfEk6XnvUhx
PKCXW041n/rW9KBhiegpVv62dpkPQozLL1hX8jWpW/8OX8U+T2caYinvJlObOW9BwGVH/wXJmonA
So4NwTT0zNDRhnuHIXKHql9CnauAdnNUIVilw10aV9Mps8JdkpAMIdtT0/fgoLYYPQYKMF0rOnyy
U5EHcg1UvSA8rgBIdhhOlHDfJJrTJS7TO6nhOoA/05thCtDMQ5tC6DZ99iKvpNy4sc+FKOhTB+3V
qGrc5yFF3PlsLXEZ08NPSG10GiYPXTJ9kH9+b3qj22b0y2+o+UBlYOZ0pM7wtWWYT+Gt0xTrSQc8
1frG/l067mkGtwQ4KL1NPAwm4PCfhiE61xXwUIXLdJu4kz4lRckN2F3WSKU93Xqp41zU3LVXKy26
kzHQ2zDP3k3ut1PQrNwS8khIW0aLF+WLkExzmKwaVkUVDRGgkNjJTlbt1tYqMmL/phcFH6gu6PFi
3mvPzwKTwk6PBfw5NVDEQ9ylvWOh5Cab0VuEM98snolmxs+MLMfHqRasH+qO4iRcYPN0ySkj2pI4
93duTvlUVhJP1oVHGUEblrwpq+iLjM2HQIzjg0+94NaZ+367PH8IdtQNPTtp05b3nWIo6HOlFUck
S5YCdg59Q06sRfIAsSqvvG7tkb3kVlSNjCRBvlI5EfqHJmPrg6sz35Qs83bhbLr7ng7qZi0bu7zD
d/XiFzPlNwhtt247Q56JC/gzG+WRB9+haRIpaTo6CrNc3MMY7Hae38e/FIC2s9PrjUojGLIU5aiV
TSvKbyfTcO4FZXU0SHKfPFahTE7kGcCT2COIhXkoOTEz1g5sEQrjWkzS35aTBNtOtMIsyR31bhV8
K+pJiWVVlv1kl8L/pUdQaHtTpJA7+5F4Vt2zHqOu7NDMc3irjdaDFoRSRa1mszZU62PCG8MDsDlb
YWbq5VdjY4dqyPOeWuVc/NI1L2EkAd64oXXDHLliCVP5+94vwmsRtRHjVfC7bP6zxGVMIa0ngxrs
taWK8MSPGj5qQbKPhzD5Msqq3E89m93VVwZTg7bqNkEN2j3wOAVIDjWrKYrFfoTktPOIFMAPSN3n
fOqAEqrOWZWRlR2jrLUvHMF040AZaIfI2g9CcGKH1cVjfLCmHtO+j9tCHJjuOzfA4sgwNjSxRaK1
NmUw1lh95mZXzF3w3i9EBG407XroEPnWgaoldS60KuyTobKLVTUiDcVdBI3A1M5tbwb1nTnT+YBX
vfZWTWdk1XbKjdpdpdlQ7Iu88t8EXfRPfLX4TC4lqAHou8VxMsLpS7EdvyEl2eMXNzTVMA0tuWv0
bJ7pbjjKZTIpbtmxL43rOI+jwapPFOQqri7VXMasLO4bT6i7oNP64LRdEq7TMDiUmlLEMaBuCKNB
cK4By1yyHgu0Gw/lx9KuTS1OE7a/XBKTO48K0+9QlBDNGh9JFmITsyS6wF78rvld8tJb2dbIByG9
pogI0Ty8m0gSIzeBjgq8Zul0DyxTrdukAmGfzf2ZRpV0bdao8aJPt3lpf45wV/FLNxEpxdDptlUc
Txfku/rDt6rhRIklakfIM5AB7LyfBLk0hDd1b5lD95HJnHt2W/DU4CYg81itB5dGEPGszL7yu08y
vAEOPbfSyXdiTC04T7CcXNiqYpukjO/WS6qLFo19m46ifwbVNHy4Mg3e4j6EQltV9MLBjJoDBt+C
jKtfrpmIVAfDc6cTeisYtdIbfuGaI/uXlxRVBQM+uqxdlMsxt9asojA82JO/wcTKVMNuI2KghXb4
VEof3CozL+6YFgT1Rp4ZSFnwo4u+98Cg5XWCxSpr9cGKliimLJt+o1y75nY2UfwQwJmm70zYJEup
yjQJFrBKyiOm8uu4m40nkMPmLswB4Tc8FPaO2ahTg0Xvs2FvtKgjBeVwJUdBBunvyF5OZSZK5iXx
G5viOdTvg2c60cskbOfdsBvj28b6cRMFU/wkqjmjsZCX1a4Ony1aWPHjCvkbA3DKctIM1yjwzyyM
KT+PPJMoW/vgOS8xmi1oKW6vURFxUpUvpqjMlUkbkj/ofJX51bwm3rHD8r5YaMkzEfYrV5rFycbH
67qyKkkOjT02Jly3Xoc6/chpLa3WBvtkUG2q5lG5lK4Y9q73xi+YRuGevby7bhENdjnRbUDP3snu
4Lta6QDEXPS7ALrNmiiZsfEjTmcz09Z5EiUdGRYpX144qftgb094lstyKvauSvVj68HwtPsgvmTV
8G00yAztTGefNwz2CbeuuYVvqU+pnAoclowHbD2QeG1kv28SBaFcEfpjj89Th4XQye1rd9uFabsr
R0WmVOnsJrf0PqfUaOWw4FqzqfY2atR3I7YkgE/aOwhJ141ZDgFbk4bWiYDUHkvBe211aLRFRspA
dV8Krvi2Mep5b3kpKngb/paTUe7k1HhneJr2akb4yMYOLKHxnnruro4SzJh9eFuV3ak02rexnIGq
RifiXs+NjC7cchkYEVI7w2b4ztr4xQrDB9+u9g2raXBxNCqaKakMyDgUOlN3KYB1AxolNWFY4rle
ahTN2v7QocXCyoi5ySf2sfCk2oS2ucv6BgeCP5JX9D7LgUYnu2SqvRIGO4J47PtfszN/aizYHp5r
tN8iHddTOMW/TEIPsHVlkJ/w7wxkqSeSp6mztygtbtNXPWgYRSq5Ee2zGQw9xqA23CZd+ug7cXLw
Ie+sZTv0r4Ytg63Ghn0Y2MPc9L0E2ULtHJf5ZJ6Ek/qvXudWCEqtRxVaMspj2nqMR8ds2U74YaL3
NQHNLUAVKsrxHM03ELcMuUtK/YBvMvxDYhigktEUDHRWedhRUW0P9B6fUb+pTly1GA7uC1sur2e3
efZOsJ3i4SnDKwYFWHFG+2OO/MtU06WoxwRYCXyY1MoqZz108J3eN24VcdN00xl1BnksZGjqdSNb
TspC17K3o7cgzqPvLvK4AHlXJAaBB0KyFGEjtbGDmm1RzGnfb2puL8yZFk1jqinr7WM2CJHRsseo
bXHO0hl7P8+4l6CNpotBId3aTik0UTi+zdvMEOmwVeHEtqP3uS2NkHvXdGqyO7FSPXxlsz3eZd4E
v4ai750VQ55N8jF6oyKAIXfs+taD1Qm19YRkJ4ICa35gyfTERSXDsuUNVT2tE9F00DQHlg6F4dH5
bTnyyNqel6Yey9gmNRt05Fksdr7ls79CIf7tYRTdpJLlHzDz5l7IeZ2Tyj7CFKOXnkf+0c47HqSd
E52cRDAUIG11oSONGcGi1Py839C4xnbCOXKMPAfNhtK6vem75evPX6Fp0X4wPbb9tZ+Fe1+I+QBA
qHnvSoigay1tpgSBM96NM8seg80mWs9ceY9hzsEkgCXoCVXt7mdQTJUnMoqug02fMzcuyhS/bZom
4d4I+YhlQr09jMNq75Wi+1Wnii+QZrwi95EZV16v7ymAtl7L3uRXB7rNZx61PEpR6ftcs96dKe45
zHk/X3QzTYpmTb6XC9D0qRFs+/CDN/VaTFm7Z6nG3r7vC19uhjwacyqsmIowvORm0FvsTkyydbU7
iPaYR2ZZcv6bs3ET1nHzzvAv3Zt5xkQxmM+hlB25+SJUjGRaxPpVRUBjp+DVUc7dKvNWYAg519mM
QjYLhlfRTI37ct4ZaTXvhoxfwJnBNgL3nK+J6ghPD5Rd8fkS2BEG4jFDEbZZ16JfjknRo7JZ/JHf
St/W/sBhY0i5XhoKL3Zl4QtfRnE/fdA+4MI7wAN0SdfpvPPg3lyUa/La4bC8YJF5j7EdGtswoW+a
aBjz/MXIrnEnv5Ym/wQHgjz+1F4DYeNoWZ7mhLUcf7oMvNAWg1coqAUzzNeErkeqaxQttGnHeZ8Y
LK8tmtm4IpcNP8VT0fdsuQyVMs4mZ+YtoV3W74wSK+hOlT08K3uhc1tjdBpot3iPElMDX0y4dIyE
S9h1erTJUUWnqLHq99zvMIW12qDIohsKE9dAEVkPbA74hhUW0aWgKs5ZAeNd2IdVat+wb5G/VLgc
3pISrFNfU5s9kC94GHOVsdLig9tdTmphLpt3gG+8te674URFVnRUjFzBcQaApWeIZrHJRE61/LtQ
pvmZm+9HLzoqFCxqFRvVfFZmEIKoiMBrDDI6mYpfR6mIi11zBUb9FDKxqMK9koPaxrU3XRxG4Jem
HKI3OeJlXc/ebJ2L2LbuiPlEJ1E4fHLFzkdsyJKEe9MRDD+QRYONWM6CkQjpjWgEIwXSr9RaBpj7
VmPYc5b4s/lBXqQhVR8YMCWThmu6liLa1OxOcQByfwxdjlRMlQNJgyj69qOGLxyq5RyUJm13uOSj
EyazMmIdMM0Hw++DjR/4bPsC8jlfgcc+mU42S792NKP91kOACtWxIJeMUpt4m7Cs4MkIYO7G6obq
NhlV/5SaY/CnGdzoO6017mEBN5IOXp5Mbjq2u0n4+PVDEBLHIWyjt8yDRg/EH7bDxq8ZcG+KJq2n
v8bP/wPK/lcIMFzk/6XRgaozqs/Lv/kc7L/+0f/OWLuOhXUVLhhTJwqH/uFzsH7YYB5xPN/+IXnx
v/4ZAIb4soCGbMSA/3CvO9QQCSEwP7iEn5Fc/ztpQBBffx+xY4yHMYbQgsvBthwyTX+f9MshDyrt
4YlbGsE2jlvseBarnVOq4ApDkaAU3jkMiQqUC2AuzL/Gc6JEBrDLs2vcxgY7bzbYJRf23uhxLD6R
DyvOrMjT7F4xsPs9yJQNM1RfXL80YKoxs1lD5nLTmkhtJ/oV852Xh8NGDVl1kzWtUb9VPJ0uA03S
ACkma8/cccCxldjNDgOXDN+GFE/hITBZUUrVTt7rMOo+uMfe6nMRpMlNZtcAzByoX7RaxE2Qvg8L
Pb9nOlIeoMjm8a5ZSotuFDg/st5GUZruuv8rBV5iwXMIN/2VEA9+4uI8R/i6tOVJfwHQgrw88HRy
SJiXf+XNKwhrtGQiV4TQuEFMwJIJ/oqqR3S7K8AbaNPE2Kk+xFLYD4NvMVBZorvjXzneHCDgaK7y
qhNAySCCk/Mre7xfC5mnwiBG64AB4kSFLu28SYAd2dqIjKfhOveGuGKeFTd2wkQ+yHr8nH/maJoW
YoYqmcRTBVKnLhtD0KR7G7sd1WelMo7mSPczxbQUM0LXIerpAkRbGucTwxj2Mdvrx9zwcF07nYnX
0qrGKz5+sfPCZnr3myzfUoPJHDOfEooJu3Y3BGV+g2XQ4dnrlkeaS/s9INSWct2KgQpVM/0xGLDl
9Um+K8uq3jgEFO/IN9DsnRR47N0437hKLLWQcX3o5jC6ynIsf0WVoZjnEvNZzcbQ3PHEfs7rMr46
cdvdj8ngXwsgvm9JSY1lHFrRSTaJvnI+1DsgwulLgVzCeryeflFYathr9iE8eXy8i6OV+rckJKKX
pNHOQSeegVd16X4GkQoc3JfOTeRFxd5gwTNvLJ/pxUvTBmJFUzI17p5VPXaTztmPRgkYKZG1jmYi
Ln29rqd5PlbS9igjUh1sDYYxx5F5zn4EEv3iYP49hzjzG6qgxPjEII7xfsAuLVtWh8W3Nboe4qY/
L4iauqq2uQ0QGSSRuCen4B95OD4h1Wy6rHedletoLK80VELTTakYRczoh7s+ju0z1RD1gTxNv1LZ
xG/do4Rfk8KrXmSnq/0Q+c0HRuVfVkv5kCqC4MQvzeC7wQnJ9JsqrqnQ1wgO+qlytXzCzz+/gg5i
SUgbu/2Z1dI8Y6fHo922jn+Cehzu3Kz5Wh5UB3aQ7TbR+cwv6Gcsi4P+FfZP8WvK5/SXM6pUrEUb
5L9asoaw0LjCPENBiPYtexv6o9qlbHfHGroSpqhin0mHkpWwEqdRdyG7Wfq7WBox9aFjJiX+K6AI
klkz0/sqyjTJjIb0K8UYDmdxnEFyDzQVjYomVxfm9bYee+pe6IVejovCDlok69gw19BfxlON0Ltx
mKW8uPRF3ylDPhMRecwaw/+jRU3egJwuJB4xonisbdJ9T77MXBzFU8QswG1Afnc8oNP4GLqdf5lG
2XJp9N3jXARsZ6RZf3q9CVUaieWenO/80S4dZqT0FsBQOTbnOIvd5zhxxdprCzppxrKdGPSjuLm2
1b8pYdCxWcSglJgmzblF7DPT8oQYFr93EHa+oAkT3RjaG7uPKF/1Rr1h3+W82iioB4cBTAAXbZxu
bM2q1809CqeUsg2uODcxby2WljtZA16l7jggs5t18GFJb4QUHmvrdujSKqLpACDTCgBqpg92ovRD
PbpdwEx5dB4HFQUf+VgilfVpb7MSLUZodIwqHkjfBTf1UIl3plD1mRit9KhKsbjP9aaj72OrgsPO
eKRjPsLImryY9TRZRnfLhL9nedTT0WQ5gm1vlybHusSjt2omRrEGBSq39LLknKKiXitTf7Y88x6s
0ZuOsRGRhCYTCdco6o6CAepeta6+MZSdrsOgCT5d1oTfteH+QYSwWcEPnVpPbTkt6Z5tKzMCnaWR
X0CgBZfQyfObxKR0h/D0Z2LakBxMUhyu1s+1KR8paDGZqkqQuRFrRqC1yS7FYoT0NYfXFilxazCU
wqvdjd0hNpLbIh/indun0UZW0oJKKdx9FgvmK63/mc1V8NAyNiTeW9RPsU8unwk9DNksL7dSRqK4
iJpiVtFVA/FMMz4QQ5tStHFP7V1qvK6cueWmQvO8T6GT/cEFbpDMb6yCZY8bvMT4p098wmljkxFZ
16ylcUvnorwvI0PsCnuqj1al7LXZmXpDvXN6Y8jYR7GoyPf2ut+4vVZvtpR0vAWkZwc//6066yNr
G5hJPB5vBmrgYYdhbb53gxZ6WlcjO5aJvZ4c3X1bzpBv0Xv7x8z0xHZwR7nFHpPv3IDNsyON6JEh
YHfLzl/tx9ABWtSl8m6IM8faZvQLxysX7X5tyMQ4jv1Zpm6yFtWI0OsWv6mFo619hFtW4kdk/0ZS
jNveb4gGXzJPuyOFUz4DzTzftIL/QrQM0ZWFdxhSZR4Z17gb0CH2zlYp7JfGyD5D4FjcOxNjr0Rl
0NMQFddMFWjZXZbuGpW1x54FybbHznJgBLoU9LHyMuDp72GgDee0rNF4Cw1YT1mGsTGhM691Uw9b
B3zCpxIjU3gXDnEfw6qeEu8wDg4RZ3GZ3bE5VC7kA7MJ7V1tic/WbK59H7B0SCsyrtBouEUbBDKM
VyulhjBBZ9yl+cwKoyDSlZv1rd/Iq292+7Br9zPQ9ZVZ5uPGTCqoI4rNeg1GspJNsGrhWq68lMGo
CxOtm4t4hwpycYAxPoSdptTQ68ODO2XxZnbKKxLI/USkaodBHWdVbVD3XkxX6AZLCigv9p1q6o2a
IY+5cR2sBFG5fTU4WPUN36HLQdt0Fxv+E0P09DBnEdNjYX21kWdsmWNAXiOWvrJTAilDRC6EAXN/
HW0L+Fk5tVvf4PSrOwNU3lBdPYORa6goNAf7QMY9bPqjJuxwAIhvMCGbg1OppmuRit80Nz7/2Gv+
Zy/1L/ZSON4WuvD/2zR+eU+rr78Fgf/6F/++kfIoCHI8eo8deykX+ueNlG/9L3KuWNsEGy00ADZM
/0FWoaZIBDy7fE7HYGlu/cdeysVKLnzYV1hyQSQsVvL/BlmFt/ibWQlnFuIjr4OvjySw95+8dVPo
wGCdFjd2RCqGU/ICUe2fjsb/xTX4f74Fhnn2fozi+ci40v++WcOOtwzaw/kwUIiazwG9pNUq8Dik
/zjm/x/vsnyKf/K9S2gkWiS8i1/97ozftf5S4l/Yr//VF/lPVk8/rV1kUN6in7nXXKd0084f//W3
YCu9vMo/28eCgHygi2HO5sywrP9s4F/q+7J4aOVBGJX8rLHSjluGK/bWH3lrEeXFA+QqJlFFz7iz
Mynh6xy9BUdp7Sc9jPu0kfLFTmbHooWhyzYSHDX9JINg3aTHm5BSVZQWaW4cpQeabyIeRvTiJJh1
+uxpWmwJfuZn584bsCrVCK9Bs8mCABREbQ2HHiQBMc+EShi8vpvc8JNL0TTTKm/7mjsrCyFP9oxW
zcI/myS38dqBDmXhOiUXszU8ZmEFqVQTk0liiOGsYqpIVrmmwIT4cH/Th+X8DDu+2CQND9TMbz89
u/TxbZbOllKpYdP5c7l37e7GzW31rKvJvY6Q0tjJ+8W2dmTGyJhVbdFb7q7LA7JEurEuAWrpNnNc
vdJoYg8QFHgRhms3/pyxjua5PuEd6axLFMHNqhFa13HdJ9coG8bPUJXTdZidHt0s0mymB1LW7Km+
RjrvXunlldmmxHj1jNFTOJtxtr6k1EbBKsZV3warswTEeKFeQjsNEiztyr0Og8kLLQcYR/ylZpmu
VnjcGmiKwiNiGSkqPdCMyVWSL4tAEYLh7aycJ4jySXNlxi2L6y/VkfAaJ9X/yWb97M72Vwja+E3b
8Djd3khfVQ6i1pww0axk0vJ4Gt2vRV0IV8nYzlQXkprOMEpqJBgainqT1ys1nyPTfn4qQ9G9pAYt
F4Vu/XMZ9AnTzTHaOkISNGcJBMPTzn4IPptQNnJHQtXc17YNxlx4Xkwn6BRtAz2ZiBoFRCSBAeqA
MMUb2LO3btuMRVAZ5LT1ZsNjXs/9o4JHiW7HAxlJKaXTMSYrZxZRfgqI5axco+63Ay7cuyDkcK5a
x4o2Jb6Yjc2981aNYZYdM9srd00B62yl25Q6rF4yWSZaHGN0TOmarvpcs3NJxZ1dWNk+iWNzb7ky
+ogAKUNbto3o1h5D/Dp5gj1wyY3Sb4Np4m5KpL2Z4slbg6d2T1Mj25vWWISich6OzBi8+8hwjD0x
R+fet8r4ZnTFS1S2zJrJoRLmE4OJkw0x99hKxXah1wBFgflFHwo3J5n4sVYrh9HUvsZa9+1mefCN
VUCtO6OjPBVE+EcSmtY27hmnrGgdNbdGp0K8NeFyPCIArhtr1n8KfG8Z2yddwDXC92l1FvQQ+u9u
aKtwn9Bh5m00BRSqOoaw9gFA+70gZP0a2NFArFkkV+BGJitHULTLuhiJxE8HTC84Rj6tHHpyywrm
lgKc8V06TnWp+ji8I/jsPCGo4M8jHG5sdWuJ82jH0z0r4xmOjAzu6b2o3kEDjVc5TfpeZ4m61V3r
3VgaaQKesTjnDYqW1YphDYvTe2wYn7HWmuYDakUwrIGF8QYtwOqERiyaRORs+tVqNiM4RZXniQ0T
sRp+wmhSAumpcpUUdfLInCD7w2ivO9Dl0m1zA7wQpwZGUJoGds3UdHtqG+Ny0zUppb4iIVhquu25
GD3yv0ndwvBheh6v4oHUKBdN4m2yEMoi9sz5xKeNn2yrnk8Ml9ozPqxpXYgobdcZIKKMvGQWHoH2
ix35Sw93ZRweRReiN6HLbCmRguOQ5Cl7Cs/hnMBxgWQYmmprTlIe/1LokpbiTeKMxtaP+giggFmE
axp5OA66nvXKRnG6rwrZfoytouy8HvJrUbuYhzJzWivuAr/p+5m39eD7Bxrbhi+wjPPOxsF//tGf
xjplXEWrEkIhNcYfxP2Z7hSMS7+7ELfxxEr5jgAG4uEiV9mVJ0CJozPhwC8R9oW/KIqkw6j6Udsh
yBntcw7PHF3FLt2KF5fb8pb4KFGpUbQHdgU2OohTLCaFXHW/fK26DToCf9WVjrFNyeVffqRRu4vt
Bxw2yAhuUr8MaUljbdhXe9TNaAtVBwqQsSCJWywhpl6Ek7p/h66ijoHvBeC3+kxsgiint3Vcaj0n
OdyGGHhQ/hKQwtIK04uXkwe3DEUBEc5DfajxSdELirB7JMgMEhcZvzwBP0dX8WtPsWvM5vmgaGVA
GdfefAhTZFcL9sHrj+s1dReV+ycaJ5qg2vujhxA0Nz1vC382Ouk56FYWcy9k/NZ4opWLeIyh+ekD
B0hn7SMp94WT/PlR1/JF+SulJ84RUHEEn45IWBsTjm4jI9izGpVHpzHylzEEGlFVLZpuu+w6XElx
rUKljX+0+OVh1zG8WxkZuvTooZw7FjJUHWJtS9Dn7x361t6tsqWIruEEZ3edn2bO6DWBGFjOrll9
ZTzDj3hou6cu9+YXTiSwW4kR36msDyliwxLnuQTxUtlU+0A63qtiQaqYqNgRbZMVEK4fFc2ODH2v
VD5fZ8McvoYqMp7LpapqVoqi9sDw/v13ypWOvieTD6tdZ9yZbmPdoi0bTzG433tS9bi0ChsaptDp
W9V3wTWsBzruQJX8cvrJ/TVIw/2ViWa65Unl7ZI2MTZTmhobdFr8GHQoXmCSyQdKg6qtLQGW0qij
b3+OuhK4nGsIbXdU2e5MxgY8+LrszBDIogMQemfVwz2oORF3jNnMs48fbVuFmTqWk3K2TVtaSO8m
1Y1wI6ZTjyZ5FwVWfMQ+jYXt51yeAwu6mOEGrCsC9zwHqb5lKx1tsYTFa8sFkrBCQ8vvzDYrj7SR
ea9hBOtCRcSUVhRL2xuKO/n5Z8KfeVej3hL5B1oROuWa0EfCLdBaJF7s4/mkb7kpTEe7iao76tdn
huKCnhPmp9ML7YmCZs0Zkv4MpRkDQ04tFbT7VZ/72R2tjwTGHYwEbl/ixxhn8DL+iEdDNvqu9Tse
3ZROgbVva8a3ENj8fANeNkpXgUXDFs+m4cjIg5LSyO0wE6qistbUZddPPameXc8NhzUQ5roz9CR1
12LBwELioa0kiOHTSP8Q++lxR3QS0aHNK+OpM03UyqAcWDG7lEUUjFbWZtxxaSrRZMBVlpxbMLS4
p6A+7lF1ixcT28q2bFD5nTC1Pn6M5W6JWdgdR/MDYh9itE5rZ2UwHzklOHC38AttHINkJ8DJ+Sdv
dKdtoCYJex8sG7n7gdBBGXoEy9VAKoJBkTNfTQ9rGdH/Ah0+4g9PTHIBkoWo5De9MoDE81fvmQVB
06hnhtDUsrv71HTmI4qHtx/bdL98ozs/0fYaITm5tcAedus+LR/piGLYFGD/nJufeU6tqEwTk/17
qqYg49nQPoL8JniUp8YZ9+F9DyhpVYOVARxgfAUt+F3Lpba8x1ZYUPl2w9fIN4VZc+cUMR0yQSDH
LUNbex9FePDoYFNnghSSqE1r+ltWiAmmP0HvRjLd2+i6axp0yk+/Mj7xT9xpiL07W4/lsm5rj0AX
6OSc06exTua1DIz4wN1qz4EY1oT7qk2MJxpPYfBqVCSIgffWOB27NoJat3SMOJi3zABNiEIxd1v4
Dd8XwIfLqsr2YO412C2b6NJUSbxmMFltvbQgJVc7Qw++N0t+x/0gDjmkY+SJXg9bHcz1Y0PGeAb2
QbhkVdrJOcm85r6q8ubViPNqxVO9BLnQYGwcfNI2FpEDhoWURvfDNJ/sNMz3bpH0ByOB4bSp49Zl
Uijn+yz25GMDYnKLm9rHS6llufFmz9tqX0brSCbJngbzbDe0OVtys0hPAJ0mzEqKOl05l2cLwQuP
TCFCuRnr2Bmx2/U6z89d9cHy3nrTXhVcrLBX5lraor4ObQa+2a778T6amX0qiI/7zEi6nQqwl9sl
nFN8YMYiS0p+xQ1Qiw83cdsRZWue7lxLZddKqHpH1ZJ88yTrK/BLiX07BaF6gwPln/6NvTNZjhzJ
ruivyLRHGQDHKLPexAgG5zmTGxiZSWIGHPPw9TqgShIZDDEsa61FZ7d1d5YHBne4v3fvucBI80d/
tFWfflkrHtT5C2lpmUQ+5ITekOftaRg5xnmY1c0jyCLTg4jf71Iz6E57ZUx+NUaMbBuMYQF4ufGv
Oltmv7Oa0JHO0oxnhGkFvBJwUzsN+PBZ1SBNsvBeIxzpcoOzbg0BeVQa417kdrZGK62hCQIWclEo
42vS2c4PvbBzBNITYblBOm0wvsTLuKMqzh5vQpYWZqhfW2WA3T1WrGRxGnsEyBLYa9lUilO+truR
UwWWPDEtes0hcllOqzrK7pQUjV9OuzRglV9QuHFWuYsGMNHkYyViQbYbGhkUuHYJJ4idMexYK7uj
kF2cNVOqn1D4Ziu1DjK05pTSE+m0pMjWvZJ5HJcs5XVsUtT3PdkPGvTHh0Yp5yRlBKKcYvqFrkT+
PcqS5oyPYkrJsoqfB00U93GZlD9kS+TwViomgr/IL6MEdJPpm4uEwEAOU01+jRagz4F0ovegXQ5j
pCU9a9fp7SuFZvSQlHfOBtfJTwU721+5VC3yomdUqJJcTEVHu6AWSrptsG8sUdgVZ0kn6UnBAWku
UEQHF/S2rJleCM4R0nCJeYKs+Loi2YL5/5sECRpYfNPcRQvQBOVpM+3com6vEpUigxGk4cNQ1YIP
FxVvLc/861qK4kUo8smI6/4Jh8nt1OKN2dhoWFYK8pVtXE6s7FIRS6YaGaFzN26J16a6MVUa6kta
ghsrbNXN1AGrxRpigNMpjC3lZZt8YAvBSlK14LEzl7NprAcvyHlIGWMlXJhCgWEWDPYdRx2+J7i9
nvzMVlcycB8BVfanqtR0OtaWjgG5bG6NyPhtpw5F/qIZIQT4AEYTjATctzE+d8kr3RI9zB0jtWIL
w41wUQVAL3fCfrS70LiLugIgWRsxYSsXAk7Onoo6ursxyaNsRKhfcQZ5YEFOLgc5WbsSu86i6Rtr
LdPcfy7cZFqmiIyAYIr4whp8RNEm+MiFXrG7BbtXLoOuz29ywGPscJXrLMuakwba67UfKdaVXaoB
IDlLv9DCTrxpARqFIu7lumqjYOcTr3OZm0SWpWZi3hoSmwiusIkEpZ8xHQU/TOptxnK77qSA7NQM
6rXvtxa5MDg0iyYptiMooNuGFXfRDrCGXDqT2ypt7wIYxovBVq2dCIpx2/TVU+jmthcDtl0i+RpI
O7UVkJhud8ZWjgaugQC+DsqE/W+Rv7VN3EWrtJEvAiPlz9ppyCtdBLj2Xgo1jtVTTbb+KVhmGtcK
/iUjqPW7VleGcakginAvopSw8WWRl+WwEFUhzU2ZDxNHs7BCqjxW6V2euTmS7tHdhtHsjKaEdYel
7HUYMGypINTR9opqp079L9vk1GCm8ErZVHFIKlFnTxpSxCxy6f3Umqcg8t8x/00CXKyHDHfC0vAJ
cWJXmK4od/yqdYjEBS1aJON8X8e+99rBerY5ggzE7tKVvWYPZVE5o0yktI72y3DT/tQoTLG2SkEh
JSEPKfA1r3MV/y20hHlFFIF+XQ/uWzkYykPA1LvXdZsGmFkXJVrDavBXtaPZdKrNYqu6QwvFrsxX
VhN00FOpAHxfCP1aBQWGYpsWZBRXc/R9JoIFsyzvFKfyevpri06hGBfJgney3HIez464dr9Udp15
NFfDEI1wydoHBtiDOTRQrSpvLMiQV/Gc0pexh3UayHT1/YUdGgp0BxGJpm7CKNmTLqm1JSk/alxY
6AR3Q2zwyYg77VxtSHb6fqh9u77DVWk6CBTEEbNgaq9erSWmOqaCofIqb8+StEk8q4rZcvLyLspg
yLYku4x/WiRn0FmTJajDIX7ZH9SMfLImCHz3RpLEFzq+noVVUbLjTGocub59JMJ8fUxoWhg26BXD
2ruVCYv/JKVSecQUi7mJr8Qsbk58kuhUNFPKH1c006kgplN43qbDcGT8uXHxuVLP+ELQvyFbjx7N
XmNjDAwZqklQe06mUIDPuUCr7O+/f4jzRewPInRezJkRgr1d/9zXGDQ+F42rV17TULq1+5BdRGAL
/yLV1cmbRvKyupY0pqJik/z90IfeH6Fbpq4CI3e1uQv2saVC6uagBbqo5iLJiJ/HJBsongvBtqIS
1o5vwVyMIWGw3w97aOoLQ2VvzpMFJ0br6+OwonatAnJ55dllnO60rLsnQWryAou31rV5f78f7tCE
BLoEp4DgREcTezc4qEpVw1vBcHVj3pV6ueXwD7iPvLkjq8wXQMH8wgoXjA4ncBYadf+GTtPfz9Ka
2v5X/f5ujn77e2h4N5U61fCe4x2Aaq0+h2Treg2w73/w0grXsWzLEPB8vkwaWzQEp6oVHufAuDZh
K57LgCX2z28qj3BuX6k0PvdJRQb+/tbIWHreV4EuBo9NKPVAOF0sjzy/Q7PQQITtkBAhaDHOz/dD
4y8Z2hwmbs+C2pcwPvviyXKKp+8v59gYeyspice6xYe68jCknk9WtTWc7Bg9ZH74+xOd9w+YLK+i
aX95OZBg9JXeVJ5k73oetKq+08kJWk5dH/1A1cgrmXfqZVAJiJ8C5xQwlGMr2tepJwA80UJh/iGu
3e89GqbEilW4ZDRqpMY1UGqXJHCVZJAjAEFmlK/+9L4ynu24LvsouFb7c6/kWOWg0yu9LB/YoFjj
NaBZ+8hW4usEF/TQAW1T2tUxHe5NcDfQSMtN0tIj2wwlmSyiJf7sMzuml/H95RwYiYtwTPJONBgR
9t5r4tZRNI2jU3gsbaiGlPqUcPg7WcUP349z4DFptqGrGs+KlcuYF+4Pr7wls0S4lV14U6Suq/RZ
cdJlnOSzeWX3/UhfadwO6O8PQ+19Y6lRWbMLHuxC51K4z41gkfV2A2oICcy67PLpfiSKcEtQtI82
2qC6r5IL9dPiyLpuJjLtY7q/W72mjJZVggJ4ZmCeMZ1YQrQeMO324XTup5wDjTJH3DmbuzhXNetU
b+JmZ3fpcNEXLRXsEQbSkjIb8FvI+Ucu1NiTlBvvX3D6eioTAMnd/seOZEVFuHnLPa3D5tElOflC
65yb0bKi52xqSYFLU/qnKa4OuGEbOxmpmQzWiQVjITLpzGqzOExv7zOfg1FD+kBeZDeyR37qU1jK
iqRc1xhuF2VESKtfxQJPW1/gd+nI3ESf2y4HozA8etv9qmkcfck48YoSnn2WICvmAQO0HFivV27Q
Lyc7GFYGC4zL3dJndeNUqy/2bJL5/g048K7psNFQcPDNYsu/9675WVey+xi5LzGZox1egROe+uAF
MSkc4FxE730/4NcNjxDgngwTGgI0xP0ND/7urutlRj6I00BQjopsXQLaPLOEbLa+EzRnIaXXO0jY
wen3Ix+Yvuzm1Jm878Dt2Z++VTB2SthaOSSWcfzRWb32VNLvuQP6Fb9+P9SBi0TgwWpErYN/7W8d
6Yty3hzb3Mu6iq4I5viKci0Jn9j2qxOrTggcqmmwj4tep2j//eAHrpN9FSHOKv4hdtB72xA7CeDM
ocj2ar+ItmWf3wUzN8uJx+qPtwHGvEhpwJA4XqEw/LxQUQOqAyA8qQe+4XEc836lOwMxsakQf/ya
st1AMIUwitPHF/aWhEjfBl2boito+9VkUXgV8WXfmxZCQev3n95AQxVcmK4Z0OzM/c9WEKUyN9KS
yzIz4SlyzAt6iPR06lQkx+iAXycgg7G1YWtg0tDe/3yhndVCq824MsW4C4XyCOrjdzyIO8xVR/Yg
81z+vAVhKI6lFpfGmv9OtvrwXSEEORpzBSEGiBd0mzkoXTNd2Gk3QSGHjDDrt7+/k4dHhKWKjG2e
dPufF0PaDnCnxCu1bpe48rkYtTtRJSXOSdwDYauffT/g13ffUNl4w+di18GIe2+kCbkSkpGdeErb
7sa0w1iQkCitHhnm64ZxHoajoZhhffp+QaFz1CGK+Ed7naLPcC0g0HLgi/j9xXxdRRiF/CHiLHRi
dPeBZ9AGBmKbtcSrBBUtKj3489o3O7eu47Khoe5MSzEWR1ZJ/euXklFZOPAK4/n5wo4jxBc3dUgx
wTVhgvWpSxkulwmWXZcuPeruelGPZFssgI8k4ZKYBUnbS7W3DclJJyl95A3Z1nfTaJY3mBohtUnJ
5mDeFpSzoRtZnHXv6gDzoKuYR379wQcDRJE3ToO/sP9gkCSEGKSYulSn83U8uvFOGahzfv9gDr5l
6CopKbk6uNa9LWdmlHxGgiL1ciLfCH/rPDXR7hy7ObZrOTBhTddib8s6ZHGG/by+mnYqclnmLESD
FAhZ/PBksNRh8/3VHFqBLLYAoOw4lHPvPo8yxao+BK2SIB6CDtDZfKaAqeBPrtMXvM9/vovmzIhM
lE/GzJvdP6HCEbMg5DNFx8T/Pd+7KrKus8p//P6qDk2eOWTGRpLLwWCf1jjUJKZNBZMHubRzlYwa
LTbf/E2zpdhUgen86lNopVQL6yOfqkNr3nvmLIWjA4ceSqdqKIyOpEGCHppcwY2OrS9+kPF0y3J9
ZLRDLzzHHp2XnZPllyIZYDkkpGCgPBnIZJtZpo28HMLN9zfzC/sSlqzKTbR1PkcCmfPeuuq2+tCa
lNw9p+3Vhwg7yUZBcbzwY9Gl9Obs/j7WnGLZFk13WY55cmGmttiGDprOCSAIjWXCpLUSXhded/QY
bRsfO91qB++8zQmbmQkXen/jU/m1avZZxtdmMGgTNOWz1rgFlg2nPols57EdqE7YZKWfpbmIHpK+
q098t3gKUXRM1kyy6TPjhCqSu7BGHEZuyHV8fyMPzDV62mxBbVtQXNz/IKY2v4Hwu8Lr8+m3nLRm
o0rElNgx3GJ8/n6sA7dDe9cYm3Ohll3353mtQ/JTiZlla+9rv1UKDuRMqs/1mOae7eZz3LfVHNlh
HJh0mkbHjh0NX6wvW+yuSsehCgouLzZ/hFEA2RDVDn0MwvoEpJv7supnB0neeX9+rfCzMVixs9HE
/kppkM4bVU5deJzVLuClVFSl02uq8cEceP8wOmZwZGtz6EmyZaMMoGucfvfh0swVgDpGWXiKGpRL
ck1QJeSiue4ByHkZbtEj4x345nCB7KHwQ1OvfZ+hHzdvfmWEUcGtHbqAzoVRYX8pi3IlUMT+k6Fc
TNiOxYbR2f+IStuImizniKa5RX5FgA3kG/I6T6NW044sX4feUcGEmn0Ic6V/7x3tkMTlE5UBr87a
OwiJr6ZZ3pEfXC2ioLx28KT+8eGIBQzThQ7UmfbJ/gTUBnptej3l3qRPaPzs/qZqq5WkDnBkoAML
MyV1mM6CyjM2jvl5fnhecoJ8ovocAdPAfCQRcIsz+u77l34OO9/f0H8aY39VVuIkNgzGQNCvLUjD
kLvarM0bvSXx00+xSkaBCmair+SqtuLgvugrMkNMerUtcRgU/1rUkLiwloUxoIADGAD8DrJUJJpq
NxlGeK27+IbzEdqFL9V8m9WIszjdjktksP4JblWaFOoA+EWbybAkhGg3k5shtso13I1FVmOV7QgS
f4c3XxKCwe6wmEFbZCxdhoMdbrWqHk9S4DsXnQiz806pOs9J3LuoSOoldxg7NrWiahEiFPQQJxLc
3U9y7behiVg46c8KQ0QQY+N28/3tPfRuGpqNkZfO4Zz48PkJgpEsm9Hi3UQm/FwOzbMTyktDKHAI
CJnEG/cPph17bjZ7lO9pCO2NZ4ZjXhJXmnvEIM01p4teT076Jj+yef3aVpvTI2hsUcukTOfuDQO8
MQQQ4OYeIvJrKSOyd3sH++k9TehzBCnL1tSfgio/cmQSh8elSssd5XC9vyFzJUhh2ZvURLCe/wgH
YkqdylCuMbqo6RrNDGec0sxguyVduUoJ+qO5TaasVerdiYnK34x75USorbLRGiNf+ghDeeHkln4n
HWw3fjE1wp36ASkgeM9g5TaaRe3FnlaB5t8SvYurdjLLBRQZI4HQAuok5veA0ZOveD60q/g9GGgA
Z4Kji/8+m8xlWDcxNj1bfyiFeexRHFrToWlowC4oMwhtvmUf1ohIrc0sT7rcA8Y80l1ajL26TbSm
O/JmHVqLPoyzvzHqZJelBQhhzzHnFBrqDUtiEtffT5dDH0QL8jl9BfptJDx8vhi11GVRgsD1aDo5
y3HGv6hkdiWkmYX1eMR0dnAw6pWcWVzcbfuHCKtiMcpT5ooSWgQzAqGDnLpBAYqWuomO3L5DC4FF
2Z+vBZa9L5vfdByFFaOi8qq4ugYubS2hTj4WafXaRGgWQuvIndQOvRdzz5sDLBIC4Befb+VUy5T7
yz4tHrD7R5Ou7Zyp6k90avGrQiihZ8hy9t+64iZSfRKXA0wNkDTyc2e2IbuFMd7bWIKwZ/gB+N/v
n/TBn8eCSBmJ+q27vzD2g18rScg2py/lq3CDh1DvblOBjuQfjGM7nBQ5/s6Wuc+3oe6UMZTo8TxO
opJqTvOcj0q/KtrqyIf00LZ1jgmhxDL/Ye/NQ9G7ODjQXgJP8bSwRuLa59dVYRKypV2mRXmXpe6R
QsWhF/jDkPsb1ngyUjR6ajab37dE4L26uKcD39pVRXfkzCEOvb9zqBG1aKKLqCV9vo/NHBQ3DXbG
MqOPT00o3+CrW0uwos6S8m2wnFlrBKyq+ToqZ6+Bos3KzArRH5jYR4OiyqNfQghudRwLuNrwGYVN
dRtMLlEqeZoS5Fk7m8HunQfHZNXEal8jmFLqgRjRubRZ6G9qr2NnwR4/SPUpJjAdKY5ck5z2Gjld
v8hGEa3bbNRvJaJrPva6eeRtOnQX3NmpS4mD93a/AZumsq6xiLPzk9MJic1kVqvGI/CAU2qmj6Tc
90cGPPSIZ2cWQhmbYuv+bZexFowlmyEvKuG3dbKt5Oad9CYCQKWLetakfz9h3rUTexVeFDM6F8h0
4Zi596QDZYSA5KSZZ2WTuwz71ro1Qq1b5kBCTsMiTR9gS8N0M1BOvtsFnBCsXdZOgH6R9G2VHkz5
kdtw4L6z2Zgt0ARtcZyYJ9+Hj5xrjQ5MSZF6YPiNdViN1nkOJoiU+KJ+jAniIXI4fDlyIw4UMVEl
UPWZV237y9k3GMxJ+h0zup58pKwiMDYIUsWm9isgArYlFrwpKCdNkPIB6IuRngzOC9BF3/8QcWCt
nH3hyDHIH6LRpn++ehVphJU1UYZvOQZJ+e5riAQYQbTVuXnKnbFPmhg1MhYriM8pRWRNyeijwmbs
rnrRq5tx9EH3vWd1NZP6g21xvg17XikcU8kGUZ+5RZL/OiLGZsnu1oYVh2u0wsaqInjeC63SXg9h
a6+c4FQvEnGbiHy4ZNpiQgPjMD2GTuvuUtX+qQJYPnIwP3T9dMDwoNtzh36/cES5LYZbI7j+NBlu
iXxAi2oN0WMEsmXz/b0+NBTCa7QGuNH5bOx9NWk6ke00f5YIdAhXYJBmN98gk50bpsHj92O9P7f9
mTZXfwWnVz6D+8f/XLHSts8iDgcdYNMFkb4gTKbJ0LY+VAzyKlLtVCtU/6oZ9P5C15XgWm8UGJAi
lVuZg8Z8/0H/j284gm+Ym5wci/8HJbB6bp7/7fU9LfDiOXv917+fYx14/hW2AImb+iPG4e+/+d8Y
B/cvlicCrGh7CA4oH3h4tvjLROVEFc0x0Y6agsXmvzkO+l9sG3gF+GvU0tiN/i/HQfuL+h6bUyo2
1qyu+6NE96/v9txkpaqpmQz2JR7KFSNKfKlID8bUW1gELNVOAazH4Xj/4e5c/dcr/DEE6tBIOoVB
aqgou76cetMcEQg5H4yk49jCOvIk82JYkK7ZHqmQHBqJMajWUkNDnTf/7x8+DEGj+FNFNDYyuKQF
tale1h154VY5HfksHhgIzRNStXkBUr9spzvmoltUExETdfKWpMmbr0RvMf/+x3eOYUyi7ThYUz7b
W+rRhKAtMQfpURtw165Tlos5zW+ZDNE/uHW8q6w6dN3pP+0XAwOpZgZuKglzI6vOBrI/cIbrzlmV
x0cuyuIhfF7nqEZQKeNMJ8CH7J/q7I64FnK1pRf2MHitdrwZg+EBI96D7KDDfn8Hv+7DGUzQ6kKe
Ybnuvp4AhHfB3Cyk55Y1zFLsfF4M9XlRKNGz6gSQ8nEKL7QRn/z3Ax96Q+gZIjB83zbtPzqrKlo9
DXPpyTIqblvU/GQH4K1FFyeOzK/5K/TlhlJ/YVVgD8qs/vzWT23cjoheJB1qICAkbozrWFf9239w
QR9GmfdHH+aWw1akU9qUUdwBz3c1PHRZn+/y6p/dug8j7b31PZGGINIYKUzbcWUN8TMUJfRqx6fX
exTl51tHh8txeDNs10CrNL+rHy6q8DPTyQqZ8c3Vi5VUO4U8JdkMV5ORjWvXV4uV5lbaBrSA6anV
UKziVLhrURr5ritp9S37AtW/Q7dzWRU5Zo0wykhv8cXJjLbZtHbyNqJDPQkmrTuXNnEpcERra6G7
RbkoJP8XMqqztZr0+rLli+HZQ5ldj5WrPya2DpXUj/2nLuvGVZ8NpufbIDKKEXpwH/M+J/YALaMe
yYgGpzk4q64MjJOmoVHdJmm+ZiuY32IPNXZ42Ppfpc8qrwEr3WGQY5TYKE6JaeniZWg7YbEejVR9
iTHn0n7j9yhsUp4zn4tOuoYkWHBel4E+Aa9C+cVhT/g+IfWkbOINEA3xBdh3N6WKFDouAQRDTFWW
mcrVTRkLF/E8zdJuch0QJYtLGET4KjFT4dsdNGisoKaXHWXTnZF1EdDDqTjVVGISnAzvquMS5GWn
VH+CsDNPh0CLnwKnSB+sPkGQVAv5s7Qy/dHn2uXCxuD7U2ZGO/Gbupkhaku3WQoxMtcHy8BErxhV
+lD30AvgOgPtUqLmyefW4Nos5aXVxm+qxjNtcS89QmF8G+rev22sqTjp56UxhJJ6OkLYTDZViqKf
ue2mIYAKa7hBJWqcsKI3S5LLom0XpGLBNiCaiRNtDkcZMe3CaIPoIhDSvYT9mb9ZkHEuSCviJrYp
BURd6R3gn/Nrn9bwQgBUOGcwzGBiRtwEKtXATgyyD7JSBnfOhJkPjX+UPLlYiwlO6IlqMcM4w8RE
EiK+8spKtyDMVHmutZ10V1bodz9CXyruWtc6yIWEi0XTwlLz6gwzxvToYNu5G/Ike9NtYqa4xnGN
W9FfYDooPQNQ/UOBFP9OADiKlziIgOhXhoklBXVHh/FzyNyzCpEBdVSdR9D4Q0LOEZl6RJgHiUIH
z3If6rJi2hlg1pcg71wau66DNU3O7jp8XuED3e6go7WQx88ux/0NPOjuHHWpFiwil5SauvOHm75y
ux9TNSVb5MgN7QCl0qNNjP9gWk+xgzaoqoMe+h7c0hfEJfVvfWJuAWMctRWM1/q+sxv5M4jBlNtj
yho6FPzYCszvziJwe8TPTRSRlvAkzDBInspAz3eDjzO4Gmp9SXbEm+6E7pmvEebGDyHcAFvmShnr
sl+FmRVeQE4Y1m2QzjZanhAYx4Q/eLyhU0HxJvTuNu4qvLVgWcPXXLqmlycWqRBWSByDobU/ZD12
W/oEGNLdlhdhIiQH41pEIgKV7FLBu1tr6RZb/GvTVvYqrIdbsrC8puhe2nCMdllu6evWhy3Kp9C+
DlsmpZbzs1Qt7c67pnLXQcI8p8Hrw0a0k0cHuvwpzq0NuUIpXOJBNsusT+oEI3gMKLdJealZFYer
MJXjKm9j91KwqdyUCrM+adNx1ZH3txA1uKSpYnUjMqTbavN3Vxpct57Fz1GtOJcO3d3ndAC6ILpG
o5DTa3egh8VuaHmjUPD6T63r0/ZNx2LV0V5am/XENMqc0kURMXsjlAooJu5aZRnCaLrWLKCihpo+
myYLZVWxfoCXsK+nCPoGoMZx5dvEsWHLbJ1r3PPVmdbjisF1xGtIrk5JtlLWruIR8mWmt8XK6hm6
KorKizAELnEy9L9C6vcyhz0buDWuYwSH6ypKL9GdFpuwBz0T1pm8rMt5X13oxWmqSV6mvgzBDGea
QVOBuxP5LqGGVquRFMyqS1DfzyZxtFe1Z7Xq5nfEVCftIvGb6CI2h2DTkdnMGsdOYqEojQnSydzU
oESW+D31pSkmVsSmGJbdZBX30cAdmmw/Xw2qXS0NYEDIvBpW7lStKgRTVn7XycCH5J7nhJy22XXd
svYoAatH7zLpk454484t2o0glWwR5F10IXxdfXG1tjntFJLikqK9dJI69WpL7bZxSMUvA6d93lTR
pSDa9ocSx/XlOITNuR9Pj3AJ+kcnGZ2VM6InNSbN9CaiPtd5WGaX+LOAFyc/7RKfeyTCtyKYzSBN
dM98fqg68J6EfRCQEWRkJamCDtpYkwpUEGXI4v6imAWZdzYfvbk8dKJEITGMOStvlbPiqJmjgZ7X
SIWYeKTyvxZZUCNU0ngGG85exBNZALv4bgNqhgTcepQOjWqbh+5C10LZL5rajQkISlMWs5hDXskr
ErvZnFWezHHFKoE50p5bknisCOEr4VynUlAdgeDcqACAehCgMtPv60zPdn0pCMO1G1UuC6ctdyKt
21WrUbpMV345IMc5HXudtAs+PmnF+pfZvQ8Rtcd7SiYFzAYj6rIQHqor4EZAGuqcndERc7DwrVbY
YslenDoR5OvKfqvHOITU0yXZqzRRM2hRYJ8Mji01knugkrC7MVXSDwfW9dGZqxDwf5rmKrds7P6x
AV1jWTtBTH0vrAyYl63WZaw99ZOTqEmzJFfgto8FzGGpWfCH2VwbQGrtsdvlaZysiAB5MZyWuLo4
huwnsoVhUrnRLeYXC0d3bZqxMkcrKiTT2Rk+J0Mft8xTXSyKGKhQmzqNp5foyYbSf05CM4F0pycw
jagFA8IhLoRIiYuWb7S2GAK4dbmht8qSBL7pguka/ApSG/FWotXKIrVJKIlTRTmJBlN1NnaQsb4Z
Fsu3EbA74bRk9IseP6y5klywl1CkyZbOaB5L2P1aAHL5djps4cmBhaH/bjj4sBmtJ8hgba2mHnE6
rDd6353jPyHqxanYJ4ABiy4AmoZEJ03sKxIXbh4T3jylFhZEEASOHdS+lFnn30OFADsHYuIvklQ7
gL6FiCv1qkyD8UYWacKa2tvRc562N/7IZ+77I8aXkyFtGTQ+jKSxH6fw9nk3XhudmQW9TAkyYhOW
A6riA8XnOIfPf6oYgCi+H+9rV2we0Cb610Gagv907+SUV2xwDCuZ1ebwwWYORbGKgAhDL6yyZyKi
3XVCruilZTr91ftnpwfRY21Dvdc2oUbMKnBF8xniSrcdAFwdOdh9LfXy+1CVoDyzcRl8OZRLvAyY
YNvEC7PM2LVdnb0VAqv/om/6mrwxwh8R7pDoQlky1pqLzmKvqcF8v5QaG+2Ii2Ark+8cvXRWo87J
s45kTnbb2Jqn4GXds5wG5Fli1S6xfGUkF03rm14wq/wFCLxibYD3v8X7ZTwLi3rxwuWPraNo9vXo
a3yA/XFAmRFF8dP7VzGHsews+wnC75F78dUKOd8LdpToOy2T4Oa9lyNosdvz9Uq8BtkJHIK6WBA9
RrCvMH6UpDch35cYy+NQ35jE0yxxgPypdhYrJr0uJMw8El7TvV+AcqO3aCVFHiTuaGsqQXEqjf7Y
MvClYsEoFCqwW+CiQtiwdySFGN75Vl5EWMLYPFvIaNFKWwQU6i7nDCuBJgRqmORUoiR+fD8f9Pl9
/3QcdtmiiLn+g+ztqx2NtHYDwV1PM7juA99LjcI9U3zffcpatsZEqZnjpauY7gMx0A+JO5bEyZn9
uhk7yJFNkYfRvN5WJCAQ8SbWQSPZThpJ5bH/ds/iIq9/l/6cCQaPnIPr+6///3r1kXo1SqK5rPV/
16u95/45ij4Wqv/+K38XqikA/+XQYmUjQMYz+e4UXPrXuvnXvyvoLv/SjbnThGmQnuOHQrWuU43W
aNbDFTZAGzm0uP8Ob9GcvyhWkq2OCx2tE47DPwIOf54RBlg3B2sXP8vi8/i1qouoIZ1iM9Bv61rK
diGnjE0AAR3wuqaUU6Y0AuIdYG784tCi34Vhotzobjluc0MZ5TKNIJWTiEHEloqCbaVYGrw0Ra7N
oQPu8c79suANBwuF7IyrmEPrnL1lipOCFIdNS91oLbXYPdMVgqkAifSrKE5GeKVjcjPFwPDcwCYy
RVPa13xS2OqFRm+QqhGFlwPRg5Qf6qZ/pnpCjojgJLYKQm7bMgw6Tu18U6E1pmoJ5FSRL60exs9N
0I9XCgJzzE/x+HOspmrpyiCxMWdMzWtXBRoHtNQ4CXB8Xgehda01Cgq4Iq31e7iaU3Kkivquv/jf
heH9EVi0HHmq7E4ckt4/f5kzhHvxPGdvOcUBnxQtnU59ILvALQZKZiSGNvYi0jP3qrClfpZzVGfL
h63aXEYJRwJCzcc1TqzixJ3aDoMjADK9NYrfWpQoj3lp1jfhiGHZjOL4vDUbkqbf+8hpSoxWAOt/
09aiuAQjdg9jnkBc2Z/ZQU9ccKhv7dD9HZdW+fJhkhxoW4DF/rgactEGom+eBLsDBJd0ST5ftET4
EPiqzG+NIvN/avPTR4is/UAwPFwpNg23NgawSAh5szbCHIplpjTTpoa/eT60g/oiE43b4JpEYQY5
CMS+EIT3jvynUuj6K+om7TRQCBPEQ6idcTRA9Oj4D4Ex6Fs3itKHJO/BICap6kU5Ps1QqZRt0glr
RYhBs57UjHdaNGp3qk7id261Z/jBNe/9Gz46FeEeHKFXiMMTsmzhQYPLDzdm9DOVmFgMo+h/kRgj
Fmkj+l/EsIiT9+JH1cB29SniLCnDbJqoH26YlMmF3SlMJoyGXiJ+q1kUI6QjvoJk7HiijAZxeEno
GVkIEai1xXt4oDpxIIU9Q+U9z4ebAaRkuWjyKD7PQlGejU6qE0uby1cnLalr5H1FaRQPUekNk61t
cspsZDrL6DRtGvWcAI3hypkLQGZScnE6vDmsnuEUe2MVxi4VMSifVPKAiDYaN1SPAnChCAN6c56b
SjJdE6uE/CSsIaMFSXBmGKAtVbS0RwQy5uc1C78Y4Ab2Kijw6HLQ7BCf3x09AJIddLZyEzYqCN8Z
NapoNRjUgdC2ym5p27rzu1PBxup1bFd1U0uwPf0Y/o5lMVxIS/d3nBXLR7s0iEwNU3WLt/TH4BqE
NLRWdp+V/FOSrsJwF3dQb1Oe/VlBzMhCbYJpXZuIuses0G8Gdc71tCkqk6atjOcGOSjE1SnjpgPI
Mi+oRbKrTNloa7NRdNjhhDYsYgJILyrYytfvry3ZbeRKzkDVqjSJ+JOF/1akjvrDAYb76MZa/Zgr
U3kREUsRLzIJGW0F3Dd6ydVkWxYVgU7t4CIFEW1rbY1xSux14oSUftCc/53i9mv4j+C1ODB19zcy
3H7BdwfJK76IuXU/T+0PR6m+5GgXTJV/o1fSUlYNMP3FWJXKLVEZXIFGf4R0mVq5i8cI/iktNlee
D1UeIqpWIz4vgjlIFSHFH+9gSn1OOgtrrVv2RJxKSJQ/K2PkYlQ40CdlhID0+7Xn0AUY8+f1P9k7
s+Y4kW1t/yI6mIdbqLmkslSWZMs3hOQBSJIhmeHXfw/ae8fXlvexo8/1uVN0W6IKksy13vUOcKw4
l803nvbfvkC55G1jpIl3lcRjbidhEGVJ1NFOkc1E9kvJPhOrkf0C1Tw4w+pB6/olKX+x7pyN0Y1/
8O5BSSG55MWCiXpDCg4ppSbGVTsl/fhBeopolrRMcO39/Wd/m7L+/8NiXfuUjmQmQoeHoEPv+O7m
F03WkNHhXKt+jewb2zb+wWqOfcpAUHeMJ5c193z6IL3VSJNxYIbHZOke/TobTmTawL1GQQ6Dm6ja
N2Pbzi2CfTCCAUWN6ssPcPyzG8/k+49YqJvgMWP7Y+CY4BFl9mtLgsBRXxYMn3OFt2hvjznuuQP4
Vy2cBRSaPrbr+/iTmRo4APmaf2ozZW5jWDc72Vqoq2Q6PTduueybcYiPGf7dCBW90o8605y+G2/G
oGZh4zjZ1qaxXYDyd1aVvxpMGNvUKnG7yev6KG147uXqw0tNMN29vXpxoCXfmlhLh62b8x/7ksDi
hWDVqzSZ5WwKFFBRYKr0m163y07oKRGNahy+2xIa/MynP0rhxSQeEWO5YudZiH+ZeYV4rYezWeQP
er1KEWzlZjiCia9WVVRHlaTTkTFTGzVrEqxmS/MmncZ2gyZwugiD4Lo/LASKRJ70TysBEQY1g+Gz
Z6/l4Luygb266Fu419dUGjiLzTovWPi2N8txUvs5xkHUw5Q6C9MlTXaUYvWLa3Z4+SJCy7E2bI+p
RuJXKvH1URkqjnAmVSWPBk0ApiVJuetUvr6uTEVfoTrLR7b/7tUc7eF7n3m2tkELWRAZlvq0tCXl
2O1Qds4W3z2UqJNdWjKUlozlThpxpeOJUPQHPyGoZl5qUDG7eJzGyrD4lKicmIhl+9US+R562Dxu
2l7vvymHY4X1lQIOo93B3K/FxxMzZ6Ke15Jzfa5Yxnef2ik/OFrOKG8ywTohYHwyalJgrIo+ms+T
FmEreCEALVmsAmfCCBcp7yt9YrFpBiJfYVaSdRvIWQtdayG2RplpdUuwoB1EdZ+nT5wD2VOrCSlx
iQZ/DqusEJ9a+LAYk+aKwHEgcH2KCovdACpBnX7TYFldtYH0YkNjvnnSfRLSGIm5m2YZaDitFJyt
m9JC5+vmbHnkxXKj0NPwM/7hHNtzSvwf+HFr2xu5GJgDIMM9YirMqbMYwnrFayubo8Rw6/ys4dVM
+RPM9wlUZ9S/idJf4ZKzr3YKIuHMzq5HWol9deKQDjyzEPzV9+INAUJWhxeH9RlLSfwOZp1cDVEG
MUJMzFmuDbXloSMZLQlb0LQfppv7R79fNJK7CswkfTdmbqQ3y7jFMgJP65apXOQ2sReOzZoOmzFJ
xKIiaTZd4ORaSO6pDgS9yB8esp6uUjKLHMrWOBxzr4wko+qL5xXpHWkTY8RhEHBnsJ66f9tR/6+z
/UNnywxldYP7nzvb2+wrkr+X8u+97b9/6d+9rW/+BUMSNJGUQEiYf+9tA/0vFKgGpmT0lnC+XBrY
/5Cw/L+QxEHCc6H3YnCwgjD/7m1t4y88/TmTV1IOcBDuUf8gTOe9wBTOBsvVRuMA589GGseF/l6o
KDKxOiVb41zW9tCpaEiKbDo0DiNwcpBLlAhVShF3I2glRoY52AKQc50Spd4GtfNCsEJpGhuCMlbg
3xHugiMHThO2OCemIoAuiEteYlW2kFT/dqf/S421frK/7e0m3RFl/0p7BhJDoPHuk/ttP0oY7s0Z
Z6npaqSlFjkMIG7mwdMv+PMy8/39BYGcf7kk5iArGk0v5vI039ExtUxiT99Xydl1gxuSqfG9lgOo
6R7JGtsIeTKaOhiNXj8HaCbVFPX24NmHwAVS2zkJTsHH2Mt4zxfy2ZKQHBYYAmaHYb1fZp61rUry
xlFaGw/SxAJqb8dldRbtarUCWwH008hpeELVqGKJHGzEckLVSu615g7TVS6ArKaxOC90NGSoCrUW
NgGD9mTbePE6TnOwOsSLSGPe7vJEGBt1bd/vED/Mt7ObmQ+NYbEIRgtQubEA+WdkqBQeHV71jc+E
PvKSbE62kO3HZAtdYbrTU1tio5Qm5oNBt7mEmdfy3fDJVc/a2jAl7sjH4MjxJwJYzPrZHEaMXd2K
AuMD+zqfKJgBO4Dz0+mR4h5jY8bJpvFgitRo4ffCtbugivO0nevNbv2ZvqtMT13Tsv4S8uU5FvEo
vS5NaT5g/2ROn2rfmLQvltlx5zLOPWzhGUhWx6b2mZ0MeGsteOkSWchUbD1kOLz4dKRKgE1Pi9KH
UMNnNb2Libxzwwov/ZQRvMX3x7TKeRGAk0/9zDRv6Bt+PRgNRoUK0T86JP603ipuUjaTOhe6NiTO
z+kIqH+w6ZiLLffR6iMnW0O1M00yoZ+cTi0fOWl4rMPqO3ZGhyDT07I+Em+9OQEOyDw/DITPgdIA
ZjLZaV6EDfB4m5Lae6+R0UsmzsTLCzMcn2dFgAyGB83MSygDqANhg77X21SDKbdkrSUb6SgDc3WS
Ch/czuwu4KpMHQuBpT1xGH31kojOuZ3nxH3SyNC9jEMt78gpSF4ob7ID3BDbjzKz9F7KJB8+1ZYu
pp2xsGTTEahiGIfOj1KxTqsKcnBmEohdB4il8oInjeanu6cM0dyNM3gsm6HxuL1jVrjNB72bHIjt
DoHICDF6ZRn4nNt+uljMw23N/AoXiWeXWcDfP2Yx9/UzPxbiRz0BFmSFzvDehQweVQlrpDVL8jiZ
CZNkaa5PXuaackMtHnm2+QiEt13INHrmzvByER3PS5nX1RjvWl2r289t7ExX5lS8CNricYMzEwnP
HlSkOjvmAt8nJq34kAwCNo6ITapsy1GHHiPy6cYisichbWNFCqB/iAXLhhbSyzQJ7gtJZzRB/RrF
SbC62Tzky6JpT6RCLeqmMxutuZungE8iGbyNj0vBgPQxs0kKvMaDaA5ToTUEHQ+WdVyGdTyyzAX3
kmkp93LSRwYqQZBwI2BXNgfyfOUEHo7z8alW6Cmjt4WcTxoPjrAQ3mN3WF+KrrH5K9NosYeWdmWS
gahRg4LLpe7nSfq9+UHEARuFnxh59dWzRuOSuj5jEYQaXFPLE2JJvThpxJfGaMakDolm6L5Zsd/l
nxp2CINsqXhxmg9VQeNFHioJocHWk+RXbM0cAU+IIY44tcrjmXeyMS6iW6zpk9/HKv/ueKVpwq6Y
VUK4hD6Y5oeC82dRodnjVn+MS9MHDasqV9ePqWkBieL4BHNNQzz8JZsWVMRZ4l9KOP6fnaGP1+CL
jx4q9DEyiqp/nKtZ25LokhJyXbeR1Sfp0ZJBvIFyluVhkSHvMSyDsOfUK5wDnAZ3Fe0KpWUQxBii
7mxG26WAYTfHJZtMdaxrX39qndqMrEL/okFiAIjCny2fS6Ii0nHyD7jEJ6+yjb3vU4I7LMnz5Qdc
kW96MmznbS6b6R6f0eSLYw3ltuCQ2jDQsK7QScsvhp0WO5Po0Rj7mgJH4M5r7oKEaA6vzpm7EW0l
b7M6kY+maD2SZdtut5D1COY8oYYmy2ILnbL+MMiluHGY3W/70ZP3bOv1FwFs8nGw5d1I7S72jcKz
XM1YS+tMVPZDVmUfk9aVj1hNtMmu6cryhqYYZhPN70lqQb6jYc/CAd8uci08eAnEMVUPHDr159IB
qtmIpS13fqZXn1LXXW8t1tJUy05PdqXXr2DUZJEWORQkK3jtj6zxmo3sbftgrk4khHmZF2IePHuT
6k6JOf5MObBpaTOhGhXVHnSP5gnmZHVc8yd2iWPck2tZ73VEJBussuvPIm/gVUzm4B5LJosDyJXX
X1Rnxx+DOnXpSJYc33I0ZhjfLT4KFte9aGmnzmzY8wHp5nwcNSM4Ll0+bue2IfbBtPtI9bM4pGXr
PgzZsHzTdSnOgR8sZ3Jmgz85Nf8MGMPzQCLFEIUoLabXeKe8A4xVVVg+sWjk8nQ1RIFyJSyNFoeQ
rUF2EvpQnWPe8sPv66J39N+3q676FJx28G7GIebnEtKOl9RLRyc4EY5bP2c4LaxxxSY1xu+v847R
/HYd7Frw86HaW/n8P19nSCu3b4MkPtkwwNhT9YY9u5zqZ2eK2TD++cVWMjO3E++NX8QwBu+wllAE
nt6yk6sqtY9vzHct64Pt7y/1ayHL9J8WmFpcR9n1niKuksCryUzCLN6djUvZU3o7yDfhuHTVuV31
hf/4euuMDWwPLywsEt+RDvC04bWVhQPkk8ZP/zqCSmyhaS3LlS/YZljg/uF2voOjeXZ8uVWKirU3
D+99sT4Xid0FTWefgLSorrBjpvhhQ+UELif4QhBe+K1IKwZ+1mFrTf94kUJxdbjPOqJbE4zw58VT
lbbSJ5m7p77PVuNdzTpOxvgnp7FfXwWugioswNrKMelMfr6KjM2xjLPWPSUdTJ05K7O95/9Rhfnf
rkJDCai1Kgp+YSK4HeMugBz39KYpcDO4kbhp/S+WCcmvFvJGuh3azXd3LFfwngnCcU5m3GTEYGE6
Q9jkCNscsYJx6eppWP7Q0v26f7Gns4fxtfBO+WXgVWZDPI/StU9aFbufjZ7kxUUfKEV6tP7b0p/X
IOR2YYn8/o34dWdBYocYBBtGLIx+eSNwbsv0pSYXKe95u+OKfbJzkYIswvX/4BnxX74iiwPRDjU4
ctb3m6WH7TOXKszT1KRFhANjdV5auL/SXqldawc3ravmn38/1PU+ki3nv7g/DnpWWinjopN0EWiU
BXoAqfvpnkbnj2/6Gz/k5748AJ1Ak2x7gbd6wP/8DlQroRicVYeH3AZ+KIzCwa/F0+W1HpbmUglU
KdB2KJOnkboOVuvcXgY1TPEOeo1Nc1FBxU3M9hu6dYuqcylhtvu5W//JaOzXjRefBYYbKIHQ5jA1
/fmTlpkzZrMWs8ILyFkMD7P6WUwa5yUecSw1EVDW//5JGL++u6tJHHUlJBt4Be8FH4kEL4k5406A
/tS6k2/RP2Cm3n3zG4MjM63jdb2LzLioXqrnYSDzbGNlwXRVrakkQSv9onZUSdm+mw2Zbn7/Af/b
PVk1gSiwLJ7d21zob3MfXbXpMjA2PxWLT9GtO+KLkUBDxye0zMJREVj++wv+8u4hl1vfBqAclige
nj8/BJW1a9FPANVgx2Qm6QJ22axKlum0MsX++cXAjXBbxXvyVzt7dAoB1lbk102MXO9ESSqc3vp0
OY5e0yX9/mK/PGq+GTphe53CcuK9N78pcs2o21ifiR90aCyTrGNl8SLSJf7+Qu/9LRF5sl2uxQNK
PY7095URAYvZ5NbeSAXRpO2dTg/XR5rfdjjgYCTSnmsxgITYiY2IY0yhtMqakRAsqfUYrNR0TaFB
yFAbaZZg0i718+JBztY1FygL1Mva6fjE0p6rnOb4LRW1K6ugKv7pRvzmogjjkHMN5sP7Uigj7q32
irY9mQvk7BE65LmAj75PdJK+f3/TflnoXIo1wKAQwNb7hXrZJbrZDVPanBqEskcfg0FJEKIKtliU
Vuc1qvNP+OG7GsjmWEMEyKsPvQ1p7funVC6FZajGsU8uZn7fGRwPp8aOg6c3QMT1CFcgnVs6j9UE
/eL3X9Z8v0TsVX6IDNHiyiud8/1M1Jaw9xGRiJMB46VYNrrwXTyzZnIdLDj/U+y/ukae25uhao32
EiToDMiuS7KD2c3IFEj4ma96X4AiMjlni1K4udNY9A0/Lx7rqCncVux7/v6dRz57yV8iqPjArDGH
g50Ta3vviBYC/bq8iAynepi7hiTEoSG/NjTdlmnyOAGNtTHM6HMOcIQ4QQ3JKvOHX31L4k/ebHQj
L+5H0IZL43bafiIm9w4PXm3Zk5UGc3roygUXNGXqBIsJnYgwz+kJjrab+qbLGRuj48LKbFPhZEED
vWQnMq2MyB6kQ4xxb6SKZKRekaAA9q0PI/PrRax6YRKXAY/62pDGt7EhIPZGaIL3BYLICobOSZ7e
DfArEsyVFEItlxhDnBkaQhIP+IPSFZVq4f8uyvt38TnkMcgL8zQOG1XzrqWldOYfoOXZGOVG0tC4
z80U5MfE16ZrTRBleocERxJWlqihu29RthQbtDK83ZVR1Pm1WtBqbJq+M9QOrvN0zTGhvklct8qv
MOzbb4S78i1GpBTLd8stexs+hbFCUSOZW+GkZ/wiX915cUY+7scayS4kZFPYNwN3cwDR6MHmspyI
7p1bz1weHATkqltSgHC/mF1rizKPv9ij8ULuNFrlUU2i1z5ORPQukcoXTq1AhxOvSDe2WvMDLCOn
uxoZAX+bnOWS3tGvwq4zZm+sIwZj9nEYmpYQzr4btGipy5rAO3P1aFsSVlBZDjQSpjdm3g3zbmM8
pgSZx5yrBlqRqpFgWj5e5ct+wg/DDCEegzJCbZ+aB6N0Grn3M4cFhokHYWFa1nA2vNUBYPasviVx
gRpSF37pyXA9az6TtDKRQEI04fQj6Jb4zl8GNJtvEJwjez6MlU7Ggy1M5yWDyhRvW2LHEQG/vVZw
ESQrlHdm9Czhv5QYShKM6GAkbUxGCr+XU1FFZodqIGpch1WkfHdVckmH+2q2K2ZuibZ/RXY7DrsJ
1d/dv0YzsChfYsdaC4nEprbzKw8JpSFWJLYBng9rTCUPEzHIS/R2/HluD8iYgl15Nw7RzEuY69kk
diRn6u0ZEQ2vaVFrTBrkbHNj7XiwrZ0IzCS7b0vFBzF0sBP4CmZLEJuhpi/95FnaANDj5PnVr3CP
vXUmaTy4QpR2RKR5Nn/3NSYZW5TQpn0/GzUocDpTG5OmYIxewXnMGCCtCPMFBt8E0CjJb0ztzvI+
UZjnpPo4TVdBT5bZUGsijGMUCRFbuCNOsmlB62cJKLkDQVt8IAmkXKdC14k7JA516nwAMka1YvzX
if9/c9I/zkl5a/52Iv3qWJGV5fe26l5+HpS+/dZ/BqXBX7SZNA6MQ1dZPuYS/yEBB96b74Tu+m+z
0LcZ6n8GpcFfuHnCGIcotrZuHofufwal1l9riJiDZBfnwYC//I8GpZCHqET/1thAI6EJxhubhmH1
CXsTCPytNLYgvBe49OnnUteqVPWRYUPtmowyJqfFmOptbltdFc7WUDe7CedJsuvqziJST0LPLZas
ZM40t7cTeqSgChU0zU/TIm37yQiorjZja7wmvpk8FlPvRVniOp8G2+5uSTHs7hbcceJdVsFDZiKr
ebfJyP8kaHQK6r0mUhzVO1GeYSEsqEede9l01qs22vF8Zho1+QAsZncziMAuH6087r2blpRlPeql
O/YooAqr/ybehrdmOzEbW7koAkna3JJNAMNlYzW6hUzb6p+RSo7Mmvqh0G5zK4PPhFDOq3c5z/Yj
PlCFG1kmct5tLePs0UhnNHvMvwjKzQTwqu067TecuNRH1+7NY+t16d6cxDdJXb7NvCyLWl1luHYD
6++FmT3MuZXfuRCOxIF/Yt3OqDGLTTdZGdHlFjaaDRSwbWdoLxNsptDXRTEeOS04KMrA2hIGEqBF
9MnYBKhUznahzbwaunRuh4B5lNH1nnHsg0DR9S9B/LQUvvex9pz4oelm0z9iMGBpG9HWjjzL1mZn
JvZWfB7GJsVf1PSiHPUM96AeQkUO5MkNKnnuao9BeF+MUMtcugBw/nk8d32X+JGW1OnWy9zlqsrE
zvR9TLj8ITdcLBwb0CKzG7GSGpdyA3g0pGQpKrHz5zg+QAQ2P9eLNRfkQWvLQyA9aYfQtb3sYGu6
L5+wDO7LxwRGoqdve87YSdsSrRi07Z7ZyKxDaEqckkwbIZ3MeEnapUl4cuQmO/hVbgtIP6aq7Qtp
6eN20mM08kiej2DXV59o9W3AuDfK82oUUeY0cLwqVUSpG3SolbvWD9dQGhJCHXPcShJDiYTx8dLX
vId8cjaFYx6Tvrl11lTnZVxCL6sutloUBp2ED09FfPLycldSmT5qWno/QasKGy6zS5apC4thfjb0
Ebq6l8W7eJg/gqa3R0UA8XZxlbhRhaYfa8fOd12szFOAV1SYU85uWw3FamFP2ckGStqNkLHOmpyX
o654NU1Xmo8BcdNl59uRMhIvFGmnIfkUw64qva47YXUpjlRlrw3VxKnJ7ORMFFS/WZaCPKMaMj5G
SK1d9zt7qbk/mtpkhVZGidICDR2iSIn+Tr87i/qM24CAFlHV2MLoC4KmJvcjnHjGDbKe5IZEUmwm
s7neK9zVu0xrQ6PKjJAxQxzZjTDu+PTiLGDrNwweu/oIwaP/Xq8CaJ+QXwSE6XggIhxzBg7IMlm6
Q6UUqlDno7LkNfezm8WIqUt7PRLm8pC5JPvqbXCCz35tg+xIo2JufH3eJoK7n5AL5A/2Y6vU3p+n
W0HMKJTyfto1tey2Q8wwLYntJwhh4ANl0W6MQn6Xtt7AqRxd/CrS/mOmYeNI0HMUdES8KsbK05z5
t3YNe0sURMnpaDhCrDHte73HPKKACstwdBhZWzWucjwPd0/d00ZaGkCQa+TXxcOdiiI/OBFNTtZR
w8SMbB9xSYNOHFD/pBveilWdoO4HInw1ny+1VOVl8m3xItfdLO9jr0ax1Wrnujbta2Yq91TVXQrD
VlDSQMpFBJx+1rWWcsacfqRdYRzQWtCiZDCUiTfANJjB5Qk9lrVt2dbvobLXYbK4wTEX3jV2m3vG
4PqObcI/V0IbvajN3e4T+0q/MQcvHsLa6sRFmP0QqS7v9joPaqdXqmei5aRXa5qC22bSYTdo3cYW
RHgnphkxkkPOXOxIeE1DPOA94k7aa0uiI3cIXlyvi52wcouPV9kvqZ1dcivldFAEMuUG+T2ie5AI
/HdmscQfx3y8rTXVRBO52Y/QWh6dJACf14aXdgk+u4l5NHvHZR33NdbFcgpTc9xBwTtWrtgHpoi5
i8q+mEai9qPffC2JHd46zdIe8Gd8qEkvYQHnTDKKVA5nR436JTWsax/UN7JNn9yc4HJTLlsdl8+Q
nXaLH8UXOxgZvdpOlK97aa35d35r7dsMot3Eo0O/PGBTzjbqf8njxPgsSTDcNJbHq6bZdKzecIvm
d0sq+YnuuNs5gzLPjSv8UA11xtg8qNIon6W/R2K9HNOqO+AYeBqyON93Us+iBJEOo0ptx2EmoyUO
UMIixKUttHv7q63xvEic0/zLvOj2fQoZl064Ubeyx6xhHodqC9s3fa0n145Gs7+ZMrVqDOSjYQ+H
Mq5ug2HhYBUBHhhN93EAB0VIWHwdppIoqfmz8HK5Hfg+EAeqPEIflZ2H2TpCNjF2MHlJ3EocZ7lM
Ds6baLpVvenpws5O5iS7WbPmsO0T6zmu+voKekQGvMZwtt76OTvTUFjlXaINiI2rJnWjjnOtzjDU
nStHbPBtr3dlX/c3ZlLGsDxMmpdez8LY0h5TbVyP5zHZVG4Qar5zGbGoeoKsUX7Qk3og5muWNpLg
eRH9tRSafwzafDlNg/VoT3r9ih+2lhziAm7EzvFGqw0taWCQjiRkHg6cs+Z26IKvhTbcGamH/Nse
u2vrlHdjqWk0kCQ9z2n/AReqT21jNTuyhKuTWtxPfovl6JTlJ1OD/AJwOWzMUqovbK/2YUQI/iIW
o9nCg2qORLmZW1EN6d6Vbhb6PmFoRW7zZdvhOUjw3S11X7slYTp/wr1lDDEO9X+4ZEZsesb4oZNa
8qXyvfmjN2oQSXr/2cqdOir8wnvyvCXbaLGrR7iXiIcyKXX4FICngYcRomXhaTPZ60vEAxOhNVn5
TjH/5r3m4yV0MNtCfKub/HXWNe8aBOXwyWoHkuD79ILfi4OmnyPbE7WBFDzDR5+muLHDWm/kGeZp
dRB9D/m1LZNbw5SHLo/zSHO8esuAo7pCjlCkaPtpf0+0tn9YPFd90pbgQHLr9DBg+LIzgizIomDJ
s5uy676p3P/K7iwxInKDDT1c/5gJ4+yWVrCvA8wsHEheW7w9OCBorje4Yw5R6pjAL1olTJgWGJoT
laNuEGrABe7a+abAcOUAuXnaeKn6KhPSqPpJZsZdXQ/GRzbIFsJYb6EPcLsxlXu7TOBVFHbO4dVq
5bNidHlO3NnZSWrBp9WuYsa/QPqrYn+2PiLxMV4BVNxXOyvTUC1dQrpHimkFsPkW3CvfmXjFwHXC
bgLTn5MHUzfMeuT6lvkhplGxeG/Lpo9PKaP6gsoDt5RsSFLMYQ1wyXMDR2KXF0PyMdAoRI1bCq2o
KIenJliO6Oe/McZy96rGr7tgXrbtcc6EnFKZ4TI5QcghueepnRxhd+gGUH3LqhKwwvsvQ2dj8bGg
NixrJFSOhPLbxIrzL68OqV3W4RzXXQjPTR4siAZh2gjsDfRxGzfWRaTCgiZE6qdEA3fO0gIaYce8
KfcCaGbpTg5EyuPGae9147WXKQUTfAiCD+NHUKcilMrcxJptYdNT47PvNNg1iJjh7VxuPYX7LcT6
qMB7JmSwZkSVVtYYmQ0b+EWK7SRzQgiUQ9gqBNFLnn4ZA9LwKPB3us8tLoL6EVV4tcUfEGZQVpyJ
R5w3wvAh0U2UhnDbbImfUM2ZKKtjVdnXAHLJ3k2sr7LsH2HVOB80F11TQZ9ids68m+BBRk3dbWp7
RuNTO80tdPJh1yya+cTQjWB5WUCm71oAFFNw1M0E1Qqj0UKrghuSMlANTVGBrBUL0qYaRhQ8rSir
4uxb3hgbY/KQBUDe3E7SDWcd03538uNHz5A3+KnYl8bG4qlX5Q+K3zbM03ZriKWKUi03eaQDVMc2
xSy3Lx4bW5DujgPTDhuvYIsGrKTo9okmhjl/mydsLjPM7l2gO+ri+vGr3jZ4v5PduE/HfLpXM1TI
oHWNaJYeVY+BO4Nei0s5zf3F1KuoqBR5i22zYib6fMEa5KQRxYThSIWSYBgYwAfeeMPU91tFvyEN
7RkJ2EtSu3vPaPsb2tyZm5HDrFmOMfqjLay0vUx/aL6C6u62+o3Rivqg8uaOcMhzOaVsj6nyI8gL
+q6uaW8h01l7qxv2ZuUYoFXi7EO2oE7Q8XLyHx0vRR2ULS+T13+N++S1qnLWT2Xd992tV8WP1bB0
Ie1U8kXTkIv0tjx22bJEieXdLIH/2a9xwwmCap9zOIZm4teXODYx9Ch1A1ldfS+IfYi0VuhR1y9t
FuZ+omNiU42UZ9pd76rBD/NiWjgSRMzX5SRQUA/qdDf7pOs0rOAvyPq+WznODFY8zmFqmW0Tjjae
VmHqFM+yEsQmZJlREA1k4kk+VZakwKtwPzLTprwfoVUeBm1Sq9lUvheZlqAAMhs9jSqcjp7N0YCm
B/hJk1Orx7H3JUBnOhypqnMM3NJybwelvavnJTnj++XuiEV/QI4Lo7oKPgR+L+7KTDN+OFnbn5c0
c0+15TcHU875qa/ieeeMdvNglzib+I35Qg8vbvPSpsFP9A/YfQzR0FbJDQItK+phsN8CGdtbJEvT
3qqwcxMD3dKAjGXXMdXYNFlCAVDC+Sote5PAG8Tqi3ld1nbJBmxDY7xF3q9NrJtbC2trpjL+4EIT
Rosyv/oFMHxhepB2JXeMova27HGEb8R8JCsD2uI4XKDfUVa0KUTUPPiCGjjbKN+D91mkkHJrp6QM
apbNmPPn2wArId6dxJ0o9+j6d1jzEnIwmXjAgGGmlS6P1I1Hryhhasti2K1Wu1t285lH75RbiXmb
wK2CZsq/9kKz97TCIC7WJJ6HPAiopG09v+Wo5hQa6RYucxuccQL3w5qcko0Ze05INGWkAXmHlWEq
/LtaHdcEmR3a3DaipqkF8Qytfu5y1Z3ayvqhlv6WtLkmXHsLc8kuBrv7dlqSAu03j7FCKSKC3Nwa
Uo6RBqssdKus2+Twuc+jLe7QOZthXhW3ies9VX7Q7qmvFd75LP92mnaloe8JqR0wX3PoZUjh2PU5
EwUN4ibEx+77UtUwCbvbGfw+bOYYhNuCE6zos0yrjAqtQDXXpXw9CVxjtRHcYnZlR48POG7DB89r
h6JlPo28qVG/Wn/rfcceSWQK2XjD6+CJ18xzjr6t7iaY10ckjeaGFvLMFv2EjXW5s/tpS6vFSgbl
j7oBaRVvg34hDdPc+9MIjLJw6IL5wto2rthgHX3Rb5fBzSOl8A2j0VnKT8rWgE3GcfR3Jhgze+fV
nJOZbzR029wd6bz8ES8O2sFO07EzrsMeRGBjxNl4Sn3wa8cuX8uuCu5FovEgfWevRpVuYBwujzAq
7kgD7HB4N8yN1eq7riWbyG4agQV35WgbV3pzSIMjHoo4/e4b6tIu5jn33RcEoqDiL51R7PvO/9EM
c02bm2FoZSwiaotgo0QZGaIWG+xbftQd6TVSy7+kSku3aoX+Vy+x3KwqQBUfrGQRQbIpS7CA1Fgo
W/AkE5W4a1I26KjtG3eC5mt7H4p+ME8aNX0NrRZx4jjQlA9qbvhHnOQQ3gv4n7Xalu1UNpsU5fyo
3HNdGGdc9CJXTKtUNpf9DhQHBo7snTBfDE9xQs+qx55vafY2jldBiESi+X/Undlu3UiWrp+IBY5B
Ejg4wNmThi3Jtiwrbd8QsmVzHiM4BJ++v5BcVdZ2ttTd6JtzUVlwWimSMaxYsdY/XOSQVN9HRDW1
oXc4BDWpcY/C00JGru4spIzkoY5Aex4Gq5yHrUeLrT0K7gia8OGOKOX5sdO7m4YxCpKOmgMsYftq
hALzTZZLWCqE7WJJxeK53fy/Xa8/+9Ea4WX5f8wv/k5yQZzL1P99+Uf5/Gf4wab6/eIP6BLmSn8Y
fwz69occK/7TZyax+cn/6l/+UoB+oxLv0Fd+rRD//6oHWb6owj//F/9U4nDRjA7BE+AY4dl4kFBO
f1bicEKITLBf0ADGes0Qk/5FVgqdfyAXzY/jGPas3/GvGnzAXwG6M4V9WIJ0nv3/Tg3eiH38VoE3
r+PgTIaDLckK1KlTFGEUTrquR9v/kYGhKn5W1C48ezcj9tArHKgLV98XFTiLg9T4dm+l1EHwnUZ+
11w5bdD2bEjLp6lsImlbbiDu4TQCZr00xBO7tgq9HfxOrAJNvCWl0zh5U+9PWw8dWHDo+DHRrMRe
ydQjUrsDkZ+hdTDs8TBNsRH3dUwJic6SHURnnkzzHsHJvAjiAabeYkXJoaES1eVbLbMEutJvE/n+
uRHxu8r1U//h3/0JsGSAilxcavgfV5M/MJYtCWGr5Br86OQ8xdWmTsPMGID7cDau4zSIeeTi5E39
sxdDru+g1cS8mpuh1khdwpnT5dPrr/QE3nnxSiE4RdOcAVIEivZUSwgS6VK3JK+PTmUH5XXn52l5
ufpjL3PEJESOCGUd5nCgyZe7CEW0Au0Tqq9215YP7SI1EpHhGFh09exJ2tzaknSl6lrRT5Z7Rc95
vc8GkaDcIVb4pTfrWjr8WB37EqlAzHPGMH4Do/IS1uOHNoNMjwokKQASwV5gkf7WBkoyyg4W4rbo
I1pafAxIwNpbCC7t+v710WNH/b7aeRAeE8baI0DICoO8E2SUxnc2XkltHuHvuTSTaKeUPtcdmx2+
eOgLvptlG3gZGp1BZSmKlmk43ZZ58KZi9kuMlvlkD3g3JaKAK4H4w07VwcILFc5CPFIBGcRNQNqg
KPjXFujpS6D/K7XB17/9j0EOPOyJ8CJEtx5VoFNve4vSTdhit/m9QlK61btedxZCnFO0ghB941kv
kUDm6whcKL4hGgAEm/D3ckLdHBpGR///cYFVn/s/XG5VWXaRdCPrLm17M8SVFlRO3oAg/fmRrCGY
nwIIBuD9U8cnb6jkEBel/L5Q1+GEL8Iqmm4T11DI3/jGE6U585H0QV30KAKXFUXe/PIjudg6mIO6
9aOs/KAOz3OImZ8woSNGbVWIwGX3bonXxK6v2hydSnsfTFm53hcy7Ogi1BUBkSSPxht5UgEGwt9m
IBmrq3JKh0ifj7Pv08N6fRH8MTEBQKkY6JLB0KFca/7+t53mxGXkLpSQvjcAhXiLASpJ8XNytBV8
btuay+wuqacWtdjXn3sC0mSwkFijyywiG1Ao8LCTByeWYy/dEFjf1sBy3HWLsXQ+ym0Yob9obx0o
hkiNsk3K8EFjxEExrx+GIab2Z8EgucvrdR6aTRYtq/qWNkg3HTy0b/UxqLWPGOzrb8u+OAkUvCBe
DWabxJEbOadzG6RzN9Tj0H6jOoVzy6aItFrfS7EMLKpV2ynCvbHsJIQViPDsJtn4PodBI7QmWMal
n+rvLEAIdFztGRmOP7/EKmFy/Lb4+RyA/aQjukA6TcVnxNRiVNenmtRMbSaqecxOMyjBMdx4zsSM
ZHViQrQlgXHonYtKHyq3WaeWL7hoQ0/Y9MuKw9LOLQqPIG+vOQ28g+v3Afu7z+Z8ed8J2h0/aE87
pLyeSuQKzCaJg8/I77I0EegueEcHk5+GokQzOp9L2XYF0uNiqdb7FbTIdDcNvZhuJa5j/GzWFESQ
TQaUhzlzUZ/g0cZDvtTbAmovGz3BcZWPaQ39kyJ61ogmQGygcPlJ4eQJP5KD1avFWQB6UH1QwFU4
zGBDFYRgSWkHneoCSsd0Z+VzzI+v3myeZqV4Bt94cZn3Xyj1BtN54qN4eF354NrPZodc/Ejqr8fL
Ee0m1hLFJRP58il39DGaJKUf9MOQQ8JTMEpcdlsX9Qr155ZyYFme//qAgEIfn9pQWxPFzrYTiwEN
7IblJ1GJJ4hViE9Y6BZJGLA1HfdO19xHuM9iTfA8CH3Xg0328iRAnoAl184LgKY1YAxGL9c8euky
gqP2Wr4pfR5VvyxnRi4AaMUPzNwfS/RWhxH9YCeLzRM9KyRr010iGJZOh+ju7EyNnuXSxopTyyth
QMt9kYiivkUmow1DulhgGmk9BYXLnpqaOGbVpO5QMWcezQT+qyh0kvCgUlSLvUuLLq/+3tfLxBi2
aMga/WICI36JUQUumNtWSJ1lvkDkcALSmq6Nyd0QuMERb6eRtzEfUcSmlN173FTTfYsgMG8cuhNR
YD+s3sTHtAjK8CYDUvz8KY283psuYzlhVbRrdeuzFVDniviTlaqQs2twW8Urab6efzmj7M7/+TF0
bwHJLWQL6qgvWSneinXc+YRlNa9X1Hlk8rZkgqBzI/2I9Z+PFCUoznsaObcNlyczxv1EkePnuMwj
w7lGoVlzFSmgf14oHGLDQ2obx7+tSa2nuy5q+GfvRAhb0UZQxAZSx5UsA5Ao+1yDyDbBI6Px9FD0
3mC2NKgVfulg+8CqNoEkb2w2MMO96Q7ld5dRyNoQlfDzabGBJV5PYO34hf0gB95vJRczq9rL84Eq
bRkb0eUlqoJlgJl2F2cBeuo78GuhiUxY3hfrQdjWIUBEufMOqtSpb+9Y2wDC0snu1veB1kb8PJJA
X/19XM+YJ5IozK24EQFC8Ojg2arqEVrC0jt/14KsS+AfFnhIEK3ySWN+gOexnJDeBRSZwxsc0K2W
26WS0pqPZSJD3jGxJHPT+xFcmIeGZjQf0ySFTtuPcd0nfnODIEm8UPKyQdhWewIx4WavvLTQ/Tbt
xjaOgbWJaEHVzBUqO6dLTRcJcF5JmBXf1zmw/MwEW803x8VSrsiaD9mSZelV2WajE96ohfsviydH
YZmVqGbdA7gBEsKf7HGRrKHEy/syPbYrarAooLtQ0x1gHB6hUvYNo7SrS+ajAeNpOSN1ilm4hNyi
6UdmqXGA5mf7VtczvyvuUcIBjMfgs3LtvEvUdLBVN/OTXGF6/k4NiYlLiOvVywda7iYjzKhpE546
fxGMn8ososPEKLIXHFdJFhR9Bw8ZXWa/12i2wS33z6MKbmV6BLI58mjfoYfQHQiXHEfUTEJO+TpB
Vx8fTJQGGASlxp7luIgA/RYO5UETH3SUWf67xdZDhzK/rgMf4xPV8EkASdthA6bBpFi2NZf6ex0h
mnP96x5C1DeDM7e9h2w4NNAIEHgKb92z0Ndb8fOhN+iluz6B27X3bRjIH5N+4ePzlsNf7w0pijcO
8XJllNo6C9nYxbiSTp9H0AUZwV/Lus5n83foAoB63aIEbxJn0Vom3EsLq1bjQgMnce+FQzwABNJV
SlUltNKcnetHSYCM2Jw51CGRlmuKnYzLQVmUhhwt4BTP1fDRrpfqLkYRrmANDX3eX4qGks9BtNPY
fe9qzpjjkNaWf53wpt62beiFf82JuSs4oKatHn1gzsNt3Yp6eJhXp5rfrbFV2ZvZqiAkdl4wd/jc
IntDs7OnRybHwzwH0XQz9FmytBtR2zXidxXHKoJWanK2PXM0EOTBzBoDs2YaKEGnS4mm0AZO0Kyr
jY/0nxtvusHS6gs9pdH/KCql/XQLsACG+gZGsU7aTRfz/QnrNEnVhco4ySoIz9W8rjuICqs9HBJ3
hde3sDkwXFDl9WzbTneY4jClj0aCtt6lBbJFHHxChZdS6zHaeL6ijaUdIpymeKtkvLNaJNy3hk2I
m3BQpedQG9Wub+kCQqJtbPvMmR20fpMOBKDaqLBaEbVLvMB631Gb9T+Nsh+K9sxGeJxaW9xiKX23
gFpT15ZUjXXrWz5oeNWwqkGzCjF8WmGgN1T7lAiHjhpoAOppY09hJ3YxQMHyLMkVePG19fGM2cQo
8brIV4Gy6CNkv4qoeURfraX9DsJE9z/iIkDrbjuGXRuiVSgDZZ+pBK3LaDeWdlCJs6SGRXgD7tEq
y7NJdKS12Y8sAlQX09SLyhFPGidQehV74QGCS28Gl48p3v/Kvm1dJcK5ndO6hQuACbY5ULvaq7vg
06yDrvN3XTIPgFxa207JUdBmQagDONzMhhkWbXLNxhoKMqjBWyZzrMQEEjZ3T7GXs5YDnO2Q+cJE
uBpPM0JJDhrYSQ6Frua0Mh/WzdFx7VEQUFsqjxNHT5DVBaeMalBthWYQAuFKDmPQmuwPW0RzcwhR
HONttY+RcHw29nUuPsN/BXp/Bh45LI1nqKLW0I19QJgMpCSzBznBKJ35bkAWPNvkbqi665l25LGI
MJKYj9g3JJifeLVEwx6NWLF657HvVqREuJ94xJR6rG0+lLwEbdVtENSDCYgYgnNGzxDlSU1QeVAM
UNeE5uREGnzhTYc0C3k20hBhu35EORF5nW2bxECluJi1CXtJBu3A+2MOYOIkXIeKH3ELJ+aNmgQg
1fAAHcHkq3EC0f/eVVSNv81z37QH4RZhc5W2xcSxqLrO5FJNF5qUBUSVGSP0lYVyfo6W1GW8mytn
gi/BeUjdYIOPxMLYxvYQMPzEcG1SpKdyj5C1OaV+nWC+0zKOJZ0ZIpqIcZRvoPsnFgPZpX5BP0/n
NZeOarQYWMJMYd5glFbG8vnnSKw9W2gzdmiQUR9qMn5jW6PR5+9KBwoRLA6rMksxt8kDboN6SYLP
aEhQe3qeRg5Mx7nn+jeqO9QTFr7YK2hpD+ejROlkuDGCJnMG6Lawk5hOUBgUaKB3IgVZ6pOOTndr
CN8m28BlMcWnYaDxmV3g4GySClsVOSn47GpzkQe5z2Kpqdc5yzaf7SEEx0VZn8TZpQlBBGy7YcDd
qUvlFL1fVea2+ZWAYsD76NU3+8Cjc8enTig5THdgUM0WgZ9rCl4NXkdyDyrfJGoowpMe9o5ZYF4y
Iil41rthRZ5Ns86crtk0pRyaI7QB/uR5HVmg8AaTbyooNXqboOVOZm0zAsXPZIVRo7f8e/PTZCXD
+n6uopDj0sl4L3ebZaFJDUsxpiaZ9zrzts/bo1QB84KlJDyxs0ES+Goajd6Ufp2iOYWFgCRHifF0
3bMWqm2uyQmKgz+giIrMa+PGzXU9O7RxdmklI2e85BfUHknt3GrmdrQmtP32zTrwCXYHS5hiBbrT
xS6eWq58aRjnw8M0jDkGD7IcO0Vw0bPvXfmzo8BCJYHLOqtt11wCiy7gxmY7i5kQ6cekl1w8mWel
g1Ufvdnl/iTCWC8I7bteXz5MmbMwKMlz5iNTeyLXkG008LU5lB0Sg183YgisMYnBkqY2t68m7emK
H1LuLMNeW5a1fPemsV9h7U22vfXQxOM6gpZkKq3zSHTeeCfWykOF3Zodxh8ApLl0hyIyWdiwOOaS
jzaNSeTTrmV9JBhkM2uqpqALzCgC2IMS/xQ05Chx0K73jLqJuJA1uO5d9GHXALTj/sByEgGPp7SX
rCZUdsRkcQ4UelHZHpsslv65E4Ho/q5L7FO+P2+9ZkJsHUyPVccAi3WPCnS/U9MkzcJoZlM/shKs
r1iSMOZnMGL+ghIvAwJWGO3T2FIM5OyEZotzW067a4EuJcmrnosUGbJmGT9giLJKtPQWAC+RdLlT
cLBZyG5xCVQToVNUZcuviX01GJMjkNXMJMo/RHFAPE+3RnSgSnZpX0wOQYqEfxS0xGaiM465k7kF
Pl8sqmQ1L91iZaVTmo1Co2mjQK4gWjxFBQudS5LN6p+zpmFKc2c0rz42cL9q40uLC9jeQiqtvA7B
yJofXDUrCvUhE7AU02ihf1PKHEoA8qkY+iI17DXlA013c0PXz5EjXqRJdGuH5m35Ro3rb2pGOBfD
j6ChEwYQw1/W1qKljWbINfO3BXQ722nKrCoLdgCnevp6dBP53jceeVrupEyFSV+A3Z1vtHFP66y6
a5rIVkJ9C8RsujfPS6OCB83R9XpN7M9HoZptVI9Nw8goT7z8OjdLuxWkZPst9xMTn1rhe5D6F4I1
sev1Z50Q3iEMUjoOYUujfYJY3x9dKWmjqzxXpfdt8WrEno5jVrusxED5GdswA6zJWQj0hqABID9A
m3qcqj6qtkYkRdxQhTCdDRx9TYUHjwMTa3/1Powuj0mRwkByJoDSm/nT66//x1B5lIVJbGEpcx13
T1mpy5DUhj+AaFzuLLwHB5S5FnK4coV6/VF/rDmPwnBMK4hOkAt85mRWSKNQCyOBeoizyBv1eQIN
YL531tBsEZGk85tL7rSFAqLICYWLPiBVU9c9dcwYeulFKfX7h87PTIxSC5vtPRYX5oBwYePhwhWT
75NMaP78o0LTY3hHtKuDi9e//XSY6ZoGgell0CYNHOd0Rc6NWqY5Tr2v1CS4Ouoso0oVNUAY3zIq
OR1ltJptvhb6NE+jOHZSvC5JDCPPKZyvY9OG5bXqKnM1zwtuaudT5pqs8fVPeylpQdMEuRPKzjR5
4VqRNJlP/61Mrwpg9dGsh69DQ58o24PEN2GOoIgt1jYZ+moBspCnOou3YYl/3Vtq2/4fgytYxKhO
BCHsLD7dffkG3BLR9+3C5muf2RpTPHpZa7mn6pHFxdlz2jINmUmNIXKa+P2rKG4FypS8aoEkfHYB
+d0MTl0EpsRD6V+bjQhbjdvCWiFujXtNObeR3EWesqJ5kzulIlqHc2AOy0mPCIfsssRm42+MJju5
iApHikfOPCwQgQBeNAVenWXuqouc1nIEAbm0zH6XkzRpF76BIbcYwy5gzjB7IbcJpWeO+K4bOl4r
fC7QS1J7omYJcN7UcCL1lPG5jkmWUXosiCQ2loOMP0ZZA5VJd1rQ+jhmTUlZ9vX5/2PBQaGHrheE
gKfQUDld2iM3i8yyV/0FUpxHzpp2ylyB4lWZDOBXyfr1R5pI8VtfOTShFn8mejR4Bv8pmUSjTKte
RjM4bWFqjCOYY/jhUPdK68aWNm+w8at45BK1OIlJCq2qNm/z+mucfrnnwVMkciIewj+iU+2KRvTN
zFxmX8qW8udlXg+q/uSWsztcuVK9Iel/usg9Y4zsUSkSMB4xQzlZ5MKx0xwyjPw69V2x3gdFaJZF
UQBXeUs42z3Z0vx2lElQhBXhk3qFfZIdpPNiV1UzuZ8aqexol1C+VJCwKKNy082LmdMBd+a15v9C
CjasywUj4nsua8EANI6yLiUYrjymf9+hJkoe6qy+SdTzlBsKemHsiqzFOY6y1mKZMkCkALllF1Mk
TJm4rOmO3CFG6PFxVhlwFqXIkJiwMtUmXnMhKJf+ApZYrisIGnbqX78+uSfjzRjEXOFs9qn/ZH59
MgZBkKoYV8TlE6IH5mROWloVSAjOLTfn1x/lnaxnM6cELwHgAo4rcfQkZs9tR03V8ZO7CA9s8ywY
BuIG4XKT6o+EekLQc+8duqi5CaIkbqqkv/40TOC1ci4INoMb+KGpZ3IX7Ih0bi3xnLmwSgj465Vk
qwo6WF1dzmfaAwnn7ZGJ43qMTYW5lvxq/NEtMk0kqypc9s4a2St/N7W1mfA1KHiK9dQdD59LExOk
bQozVpCZmQRUnfIfhxOBH6/eITeF5V8tNHYka7eg58G5lyRUOVA4cJC1fMtaLXo5fdAbfTr5hqWL
QpZn/yFD1PMFU2R3yfdq8sLPxdAE7sGlPXqOJnfnU+PP1CH1l/io8Z9PgI0nzXmNPOj9lObIHDTQ
KGmaptjHWjpCxhWpv08J91f5HptQSJlZNLnneVx8qGm1fZ86X0LoG1C83dLLEe+mIEEHFSuHa06k
DIos+NVyBxzZ+2uljzxdJgM82k2HYre/o2qIMfdqKS4HFVjqLVi39z6nUnnwkWiBxjRMO9Xpfk9P
vLrP6OFfVpVLl6DoFOW8Fq2MYquc6iuoieCoUdPMN+Pa2ygHdUN453I+P3RZ6wQb9IMzShip4YMW
TXOHAsF4n3sePIjItvwGz9ig+1KOsXxEo2P4iDGlJC1KxvNiGQugpb7utg39ogXgcpxbm9EwJyrA
/GqGr4drTlH8NUYC8GGUYCer5qG9gwZEScx3rIxqn+VvbWF/8JW2v7laya8oc/qfsjFAo3UR9bEM
Zb7H8zY/vr7JXgZrFgRtZZJcmJr09EkUTvYzjr1l2Adp88h8Le/xBG7KvahaVTBttvj0+sNebujn
h4UA5cwxTw53mpEkq09qN8TNo7DDGozQYiM0QX11U9fl9eR7I/e/tK0/0CIMyzfysT9W/tNngtWh
ZUMQP4VNjIGM29If6scesGgHtapDqqP2nDdl055+07+P4aev9F0X4EEcOxzIp5fIBasHOIxZ9oiS
HnsG1jdluZYLT75bsiq8bVD2u81lAo0OunXc7aDG5xWKoYHYLZUC9gVYT7wbxBBfNvgsfOK8BalP
XVHd1zXJi6uauoPg4cALnYrmZz160VVDefbD5GoX1xfuqdBjHYxLcdN559WGz2OFtaB6U9KLc2Z8
jO0h1o9FmypaCeOAM3JgP9iL8raoQXlv5EInIDyGxKQBpEGMC9RE9zQlcKxQLn6k10d/NIOf5V4G
lL6ozpd1eWgg+n/x8K/fjVhbojc0WOIcdD6G268vv8As5hczExqwpsGDIHLEMX5yoKATjggABeNH
1MIqcMUNXJAlCsIYdcdqVbvJrxHordUyIkHd1XR72vq8pW51PXViUoh3pNa71Un9c2/VFM4G48GX
U0/fDqV1nesmvNIeBmde7d1RA63etRaThh9Tv+jtqhbaLkUr0aLt4vCWtBFDbjSjf2pR5Dde2OEe
SqX4PE/b7l0dqErt2sTImcAV/mSjxPLBaiDwQrBxDIBbzePGA5N7N1cxvuNZb/MB6KvEm0mltACg
tcKvDjkTP/qBFV3lmfb/cqhqJxuaDsHyRtZnxu50bFErIwcV3GbDU9m4kZIw8x4mj33uBzcQ6Ir7
Lve0BqDf2DfOzF3ijSc6L4GvrCrsbAzqFjySBwTv1AnMwdlhgJNU/AAtjhm75Vk1OYK2jhQqiwON
CMD3XpAOj51nowGQLuoqz2P7gzXF3uH1pSX+XFqkmkYJI3JDkLinIvjDXGNonaL3kS40GLi3t8nX
dlihG/S1Dja97ZZUOOoWjRsVUCvcwd0OzjPgsDvqJHGM8ruFQMvQivBzrqrJlH4poTeWzK5Lkcvz
3vOWGzFm6UUahKmPkxcCjRvksfD0TBGyHjcDGqbbqF6D7sxiWA5Fqaxr9A1xUqKUYV0JmWmEs2eO
syLIO0TyOb23LcpXV1CjaIFbHqQ9WG5VA6Rkxhpuoul5H0xcTclF5EflLs1FVlce4hIhcBlWIu2i
raDq996L84aWK4i6hY4mfSWF1HgK6yfsrucOoQVMTzoBrjZyW+cCcMo8nNlQqP9SQ5t/HptZ/fRz
FxVpCaXurcLXn/GHlRIDmgO6Jpif05DsuXRCy2Uuf0SC+gDK9HHxDZSHpmvIlHGnCh9XOSYXorG+
aRRwcJEWU/eWjtvfLdjIQJA5+hDPpTbw8kYOUkrWEtP2H0ktcBR6mhCkxrLqKq+EOtjrFN/1kJkO
+Msn+y5Oli/oRiKRn8nVuXt9xZ4U6J52Dxox1JYJHWAtTxG7WOrAxUZ7/Uca2uJjLxx562K4vAsp
7B45F8cblBbVZec39QVUUmicTchBBhMIWaUwiwAko1B1lVuj9xPkfB9sIuT4P77xln+kDCGasV7A
FgczzaXyZMgQvtV13PvjD6reffqJzCKQ2HrDxBulPd246B7RU5KrwLV8CNqf2WqH5WZN3G4+89Bi
uw/iKr2yw7n85A7+SIeEU+CAvW7FcCPlsPWRx/i13v63GRT4pIB6aX+ql5yJJx7EvwkV/x/xLJDS
MzeO/9wZ5q9cfkd9PX9hDfPrv/qn4pHA9VS4pKVIzlI8+V3xyP0HXAfA5ejggnh68lf9p+JR+A9q
zJRPHf6GPBZKxb8Uj6BoUIrmxiMA64AY/2+xLV4ecwDJKDdwc3IpaoOBBZT2cgtzs8rKMcjE8Um0
jKRueR846HKuWiMe9uS+8dsAvX8+QX8nMPzdA+maQhdxMDoXT6jc3+qINJzdzu3q4EipnQbjhMLp
GmOIIqqoP0+1dN4oqLy8EDx/IGc440UbJPqjehNjViNpjvjHsM3EA2Kvzg00VedOBihwv/5pL/f2
06OYauaaQjR12acC5m+fNiC6mY6l4x/LekYRLgRqSemR/FC4KVLK6xrfh2WBx4qxmnj90X/zlayk
gNXAkYCX1sk0otgJ0M0a/KNEw++iiTrH3VhBAxoMsMlb+qoncf/pQ00zBJIQdTnaPSzO32vBC72/
Olxy/wgKjweF3cC9gC464qqTClFpb7yiyy6RfEGiDnbtJD+DCADSB/Hf2tpuE7+ht/zn5+PxwHUT
gCf1Ff+0A1A4WTJW6NMcUe7gc0Hs5WfISPKP/9mz0BINPDQRieKnZy/lMbvKtPaPnpydm9G30LlS
9QKx1O2+vD6rZhz/nYOacRak99SoAsDq5lx7Oc65Aigl2tE/Tkn2U7rYp49u/Raj6O/GjiDkPD2M
KHUymdy4/FC5lX9EAAwBgWhCqpiOtLUFOUOB4fUvOslcnj8JGRyHoht6XZjevvykKAE4vlLwO6L5
hdeNBzP56NCvExsU/bovYGODB1+gkP8khqwziKGYnHpv9Gn+ZgULRKERPjZblVvcyWskrgOwl/bz
cYmUe+mVjWNt+iSOrjpLskL7uK73lN0HIIfriGTr0+YNOnoL/wW56L+bAd/crGMz0/gRvByTsorF
Upcdm3dKllvbtskAjCiu3w1vkVH+7lHow0K6CTlaaFe9fBT68cAkw9475tgAoThiXGOsCiyqMdZ7
Syf/ZagnfHM7JdWMfU4WrhKnDwNj0FZ931mXCRKt6wYl7O4LVojIDs8RzkGNJjq8sbxehmDzyJCb
EwZn8JeY4NMSa1euVEucML60E+TsfUDVgJeApdxiT4VnkEyYVy9Y8d+KCgxvUrZUDXX5GKJtMe+i
XPTnq5Glfoogyi+RrNUrBkYoilgoruYOBoGvvzKUJ8b837ucQi2IEqOICF+HVgNH48s5aaKlQBTN
81HftmuyuGw9tLmwDqkDoAVMXU2lD157McDCbmkEiL3DL/swgBqr9xonELlJ6oSJTChmP65erR4X
t2TpxtlqBFNpd2U7eygc1IOcGblQJ439B7i7mIkJlOIR41aPT/rIIdiFYSehh1/MbtF/UVPYHqPU
9y5hQqOPoMtCv0/zCtqAoFV3DzMPc7QsTnrn3JEBv1qG2TDvKNDA364GiBSbFGiOOKuanmdEjPTT
JaHvMcNGxNfnsjfm2I5J2gR0v3yn+6LbEFM0K1ljcQnVAHMMhXDeTg8OwqwlBd3HskAyHTyL211S
hNK3gFWW95arkCNduzLNvzpQNA2V2hMlrHEgEPdPpiWNKsUDbTlW+5Nmq4Zu/CidzpzQKLA/1Lp0
v3fk2udTH/a3g1D1WUDNexvmqT9tiL9oOFBr4oRxtOPc0algky5RdOUnpbX1Fp8RTfLkXvs4eCae
Jx8HCd4EkKlzp1aX8cHlKbyVMgWVNyGQ2MU+81SLOb53lkE+lhisYn4AMnO/ysSYMekhvh9p/hgn
K0Sh4HPxW+oCEdknuzZ/tFF0ejrlGk7qA/Sfilp7jVDMOXVvVW2ARbKy/UxwxagbvYaXmUlMrCLE
tK3H196Gvnlbtlos+8q2jFNXUyFLT3My25XU3B9CUTKamh4UZKA20qhK2UmICIWJl3iG9fJMQnKp
0Hd0eRlaIGW9B7AsHwUalhUrOMUn7UlpPrNqNHB1UKNUm7QA/Xah9o00fplQSABkyFqGyxHfSxsZ
nLNI4emNxiYsIce43CkVUuREdYqkgyoVqsydl67X3EDXdOvkyBlPEPkeRDbGLu7FxnoHud3hY+qt
7vmKKjOKHWDRvzbT1NxFa66vq36qdr1cWsdANZ3ogDjBcJlX7XSRVtQiNrLCOAlZy3bc2VBp7ioA
wPOGNiEi1OAF9Q12KPax9jOU/tCyAIMVSI8+GfVv3az6rqS/uR9bBHYuSxstu4Y1CVvIls0H1ckI
hGgy1j/aYFA/Ix85afAn4w1kUTyR9FIkmAuWRKbtiqwNoI1uYBCMoRI4qEEeZKDF92UNnR1Y4+aq
lTYiilh9hOi0jF2+c56cm9qxvYlBQ83bZpXZ19SzAqzKVIcXIHp7PUZIR0erEOE/yAJfurxWB910
61eBHeqlh+cvlInZX78isVXuA7zQttKZmEaA6jgfl3PzlXoVcMdmMsLO9hBiHq9tuQmXXrq7AQIp
7BB0PSaSFyQCXFSQshXjq9ZObsdSWhdN2XcXBZr2Bx2M+keStvM+s3Lrg0Z7/nNeTv4W0gc6SA31
lAJW8SYsh4dQ+ewPvOV20KSy7TgNzqHGgqsYIuvGXzKb8O8l6CqUyEI4OxFiDKVwao6pdG9wyYtS
CH0SVe8rMt3onGovRl8QRmbs7I39F53lZAfVIbuIaNxtQXhlu9U4hrnGO6wrRd9tp0YeoE9oqCz2
d/Rf289xlaO+ETvLQQKH26G6ZAPDVfUHTiWsydDtzq6E38+bLrWZ0TB1iytKX817W43d+0oiqbW1
0LNXD0/+K5ZbsCWwtkbCFM1CtzhCFSbBdsHD9WieEw3TwSYgtasxvkMV3N3Yaorvh3Bc0j1IOgDK
wOFQm1Rtb08QsRPUuV0EA78kjr/Q5uphV2jsooDDcx5HY5CgCej67fFZURu0ZCfPylwRgojGJGb4
xr+3wNbeSNAM9U5M1HJMZwx9zwxHPH/x8fUJnLL70nUs220bTuDG4VJXX9y2p943ZaNx/2rdlj2f
ya7+GhRZ1P3U3eRTLwtVsq9AC+2bwp9/1NHcp1tscoO/YpHEF0MWy3OwrildpiXNR3SNiuybnNRD
0SEQG4BGTrcJns/yMyqlo/UxX8FLnkduFt1MQ5FvRQVjIQMOfV4gLoUMUNN9WuO0powW+vOnKRjq
W5F2P1Eq/Ly4vvOuNPo+xFVjwIM6xd4fO/cR65/0cc3z+WM6hswcO77Y94Av4o2fhoieToZviPeC
DC+hsEggmnPVoVYgiONoUgLbOFfxYh99+HHX2CR6t2KFcg7fuhyRgmEWii3JDiaKDUqBezQbK6zj
B/8dvubVu97xx1tIY/12aB353Z+sat/infetjcV0VKJbkTxJ3FxsZIQmW5kN2WYekRdGi6MiXMRJ
sCvqyL9EwPBbgsbBx1ml5QdnHO1ravDB13IWZbodKtA8PqBpRDi1l97Evs7RqQwg4FFzFJtsSuWD
m8/dsQYTtsdrZTw68LnAZSDBNZw5hLyDRTI7oaDsugj9w1FbDlnVeHei7LpzJIbWj12eJVe2HlH6
ymwoD1M6f6HP0I97W0o/v0TMewm2UWsjwBclc1TeCFwPu7M4G+U5t1zrqgjX9pOdDy56MeWIro2L
ATVYTRbPf7B3Js2NY1cW/isdvUfGwwwsekOAo0hR85AbhFJSYh4exgf8+v5YVdntTNvlqH1FOMKu
cEmkOAD3nXvOd64n7vDf9VF2pwHk3FZxI7yqsq4swobWVHRcrCN7kPxyCxYQUlPDZKEF8eiOt7Ex
Aiuvsshu+FwW7WvOQgmUTmFDeTS4jJoCD38AhrWa2MHDkGMHUxun3p0XOF8+ybu1V7jwhrj6ftaG
M0Qbn9aATYwLfm9ZdMGblw5v+AXpHbx3+Tjoc/eEkGutR7XkwZIpkFaYOFaWSBJ9pZbMZdkL8jTQ
KWT7ECXb41Uv5jGItDEtQouX6mZcOKdUBZTKwAZsdmaNoR5FO2knOyWwRqOmNDeeZrYu3LnK3sjO
taeghpffbQc+u98jaulpVzX7dxiK7sfk9E66EQ3FbEFX6DYgNVL7cGlpe/i+9ItMw5YazGHn9s13
O1HxDcFAFjsLxKiDOSkQ73VdyTABjTmTAaI1L+fufNaKKVsbwon60MfIfYip0iQKQ74Qv/Bg9d5V
PogZzJ87viTOXA/00i7ZmaUMWn3UVMW58gv2URX449uEdUnAPbvTrV3ZTMA+n1QiKS3//QT7txb6
MDef//Pfbx9lWoW8MW363v/McbcFp8V/r4We0q67/Kdp0n/xcz/UUO+LLtgUsOH6HSLDr/wdPaP5
+hd8eWgCBofWP2RQk//5B+jdFF84t3Er9kEbENi0vb8CmcFw88upC8MI+2xsw5hy2Gn/ejgFQU46
sOnyfZnVy8mN82WjGR08JvxOXmhzJdr10qbIHbsd8DNdzvTMj7XBmAW/9HGJBgw6NM8akNpzp6UD
W58ps8gjQ91Ajs6ZbDVOuk3ecinusnQgUJa68wCPqeFrT/HzibCa2PEsAWvNiaXy65HQ3KebYZsN
ZJoumzYxfRqe0W7vyIy7QctAuPWmSd0sLs+3MZN569KodKhtxXjssBs98jRtYg9T1byZfrVsaCXM
w2qghmKmpJI7S2Jx1t0VcxMP7T1XkUE7eLhRdLiENPt9jLEZO5vJdyEqijGK03U5xKq9sFs0+zUR
/lxTNw3qMbmq8ZR75mpiOTfdSAZXMqsxqY9rkoSJt6nzWY+JjQmHXqG8lNYqjUsBwYubtQi1BBfH
Xrcu/2ZMdNx9UW3eVFtHClqU0O7slTMn0LIivaPGWMc2bHqBnjs6B1COTJFwwQtU8bdymePz6M71
uhZLAZXcJTXLGVd6L8ugeo3Q66TW1Jy428FZwp5/4kgytu92JsdrF1RhF+QiNncFvTqwH0nDTVE0
vrTFLRWexbZsS3HSO4/6EH/TtEQDgpFz81VbThtpyeZG0unLB6bhotQPaR1osx/djs6sHvPGzl9E
MnNUKKqEk9FQB32a259apbI7mpvUSvpKhpWv+ZuEu+y+93zzNbPB9U4gFcLUbat96lf9wYqKnaHr
xV1SZPntqJj3L4lRN6gmudX0yQE6V+2VPz+4ALbalUYW4pvNve2uzBM3VJBZ93nslGsx9eWVK4pu
3VGmHFDDXUBhdKqV1PRkS5bEf3fiHO51G7XZzUiF81s84rkBPDeLa3/2gJL1ma4dqsThp2ZRiVuU
O+AGUi5PplE8ZFpjvDqMUHFgWPl7iiBDCosvlTWZ1gaMnLWPwakCRlflvjWnz0vE/m2BWL32m5oL
/pjE/Vu7gAhYCBDpyWSt8ma6Gq3EPhd5V2zMEZWDBGdU71oKUPaUPjunqHb1V0X+91p3qwlU4NTv
4a4U+wpiUzBYdffQ0ep+Nie73uVYGq4misuvaUumSyFu7NumSdBzxyZ7wVKcvfKOFlulBvNqqJeC
3EfVXCMvFe9N3DsRjufYPaStudxIux+BaVLqRysyIkvUeC4kO9J0SF6g2jm/picO8uatv5DOB2PH
177Akg8y3kvTQwXw9Dx4Q3ccWzN9Vp0gQ27Okzg1+ZieICzIhyEfpvs0dRq0SqzPmkr9Vyja2VM7
Ov0VDAVfW6vBzQ5icRdjo5dJeWMLP9o3xFu2/SJiuqB8b9PK0f5ug8vYIkvNzyoz8jD2L0ewptz3
dnSi7rrCCZoQBP6tNqGK94bfXM22IDXmmwARreGD9TbVNHlV7AQNa6vKhtKp6924bdPK3RiJUOGi
HPmtiZgHhZxSLIwzk3dlTbdZbcvrJIcmU7eDeQvoZ34Z6nR5p7V+vOUFic6K9iH8c7MejNZUhnxP
cI6UKttNhZVtGytz4HkMdf7YpJT68LbzbdEmufHdvPkwNUj3i1dCrVWRMNfKURa+vLa/cXVYNuBM
ZgciPiYCr7ON74uR+BrneWLEswCgSSj5oSGzfEqi8qYZe//aqI34xfD4/i+2T57JnNGZmGvFyUlz
cfL73L/WaGy4JTU2cKPoZv8Ih6fY+oU6F3JoOOTwRaWSNLbCxUJZDqKpV/uU6qdDU4OypIGW4Odg
Vici75xCTC41ULavNIeiG0Na+r1D1N0IRK9FQUdQ6Z3cuoJRqnnoAUOXZbtu7uQ3Giooc8jyA/cS
Ci5lbXzNSCzui86mUdBK0wedEC6Zud69pu8LgDKJNGKUcy4fOyJOIMbd5TR2jfbW1APVILo+3RUp
ZzYKIDr3WE3T/DFDeuYAE0t7V1X2dNDictxGKALXY9+aB6MwLh3PUj5Ntt1xLII7Sfp22ZqpSm65
szWvjj/U3zy2799nCqYA7Pcdwpgff0C9zfAELvCb+2aDB3/A5NjZIfSoHsA0zzPwkef3np5naDBd
Mb41JWzkYDRwHwfOJbpVJJZ8ioaqX+PUqPeeXaZRYDtZ/r2y6LxCwpPP+FocZ23VcfnNjGNvWzEm
ngY98q5GBONVoZZ2nyAJ+ENuIKAZ3N9WhdUX1z169znzyu6Uo5isBygyB1lr/Snq0c0yK4eRXrgQ
TMdqeGatg/jawBOnMkKjm6Uzp+GW+Kd3XEi9fgpzKAZ0GkheK5/X+KqYeu0hSWznVaY1l54cqP8K
PDGsGy7ajQPWMorWOLXrM/0Z5nVKbweXpRFLEicGBKwIIJ3bA2bmMzGlJqdVTQalntSBql3vLQen
txGp+WYNXX3S4sq+9wCgr8Agmcep95mb49m4oTBNBHFUnS5vIG3Ppr5d+iEY5yoN/Uwap8Hrs31s
1JyEkqq+qWPDfHS9flwrVwMdLmt7qzkZ8GqfkjD65wwqwtMOFdRs9jD0u1vXjq33PiHMuNL7Zgkx
bvj3uk0RTYVitBF0WD3YUZZYkJYa6yaPJPw+og3+bRFX7paqwDqYhHkEnTPxtpeWoD0HP4flqIPf
G96ajjH5mQyY9ldwcfwdDmR3R+EB/IWiQ6yJ5u6mWYrmJifnvssSw9gpE+jsYrOenKbFX7aR3rrP
zALGgzL9DHeGbbrfvVIbXsvaszdR3rzYsnDXWubfmgQVyR7UomfumLxuZ3DJi1dZnyUo2K2GDcfo
0oAtNXgEl/PfewrKSdL/EU0HY1ChXXN7I2wZ89G0wGhmuX0TMZuiRnKzHthTYf/yWjcLTbkwf9CA
M1yb8SCBrbZPlWjL8ziNFqEQKgq23O+qzWhhy4WwPW+0VHd3SC3emRQV233hpq8MaA6U8QyIupyj
3dBkEc0lOaopuWg930NCgOdQa8UNpnVs0JAcsDG7omZ8HTta6kF83jntRVQgyrl3xEyHfS4pxSgo
p+TD4bvgtJdkbZGBxgXIZQWLHcO0YlJFijLEdD+KIn4UeV08sgXwNhYlNVZAvYE8N3nvs410mFZi
O9oLtxlKSIwsXuHhcgcDUx7tUwS/JVSxmR0Ij/uSCgcdNSiN/XoHbzTuPs0yc0FnwOWddeppTOkd
o9HOQ9V77cEuaAxxtM48Aeaer30J/BtqUxz0sVSHpJqWdczg/4IR5yqznIfYSSf8nOk1GofOX2kd
ytzVv6Ysoy+CAGSeiAqdFabUF30Zjf2suRfTWWKGkij9mhD7W5vM4HK1W4zpZOiT0QmLRU/Ap9MI
UPfVtBUmqnHO8VpxRLhKC72EORk/8raYm2GmtAY6zBCaBcONVqTn0UrNU2dbr3pnwVIY++FihCzC
PPfgT5cFL0yJ4FOUMwtdQuBY7KzqQFOKSeeDt0niaj4Auj/jozSeSGDgICUwWuLbrvDPuvSPLHA0
gigfSEbVM55fq9y6QHs52Gfm66wZCtg1RTil76Fx2u5ZOUkeNE5Fxx4fvzetc9fEUqOHEif5rkH4
OthGJ05Y7tIQkccKFq/lNtcl6T5tXG8zd/0SNIidABuQCJu6j6/Z4HFnZ/F0tgV/XOYV63RhMYP8
2sIWaGj2+YdT678wqPyyQqR3HgeHabJ2h4II8+UXK0USgaxNBy/dZ2XHsU5TLkj8xeMqbQ+5c2+J
Sr5DI/MqbtkiD//8wX/ez9q/PTjmNRgRBNwcyJM/7wJpD2udeWnSva7q9n0h0HDES52cvdzP7/78
oX42F/z2UCbujYuNAXOB++uqNKV9y1FJyUM1hqzWfEfwKlcAjz7//HEuHXE/7Td5QYEustwmd4pJ
5ddAKKulmfYjN94PDaxyDIDW3hmUsS6qtL+RbU497+gTouBNL98aFPGYq0qcnLUouRyu6XKo1n/+
lP75LcZnSxLBJT/MmfbXjPIgei/pOWXspaqWEwSGeWvC9Ukvmj/LfhEn7bsaRt5nvY1+947/rR/9
J/3IAi36D2/TP7UHnrlt/yQc/f4DP4Qj8YX8OkRLxEqIrMhE/yccedYXbD+6TjQRKypmWL40P2x0
OqBj7KBU+REQdvix/9eTvC9QQAVJO/PiCLg4UX4Am/+4SMB6/h3g/C8uGr+QN1niIyZ5OL+IiJNG
5+Lx8xc3mjTWGpVt78GiNVFoZEvOUb2JDrBfQQvPdvfsUwWIgICugwQRHYCyNa8+h71HfFrNK0S5
7lmYVfccK2H8xQ88zw4d1b+kk7Hr4sn6+dnBHYXjNfnWPoMg8mYjNt1IkVSXGjI+9TIt5q3fCPji
EHn/EEz/7UuDIfiXCwA3l0tMBX8jjnIy+L+abRKDghIwJfsojl6AqdFCMJHlPOU+9vDQAcpx5MpR
QSqZHfdKWT59glmbflVLtXy4QyfHsFlmGLQFdT1ASIptD3EwX7eydm5x7jZzwNnX3kdT2R/1xmw2
lmjoxUGPX4E5h3JkjV15ToyZBAmnQD0QnkSJnrhAhMOwlPPKGxJNgp90FPtnx3iNL/tdCG+I2J2H
PaSzFjBFxXCXAA/a1LNVMeX3ppdvYkmBQED7bxaYqSWeNXwZdC+5DwPHiCKwFnBtcDyaiuoQNnJa
ok3jqoXgsQOeEwW5tpirjAF7Xi3uNFKiGFHF1iTIRaWh5peK44a90jpfP9pTFoVOO/fPOBq47aWi
mMRK6MlFLrA9ZwdKcN7QoeNslW/g67GMqeNoa8g72IHZrYBEoYdZLAWdFsKhFZkYfOglyl9PA8mL
zWgqbybv7Dp3NEXHasUw5hSrxUr6B50dNpBzdxr2F1UMRL1R9XeKG2US6ObUsdohULCBYhF5qyrq
c+YN22l0jT7y5dId0uJqiuMUj39OudsqaxeaZBrKGHb2aBicupiOVxw5Xtxs9tacgqqbvGpZo8bS
aBm/SddZl/JLBkEFfCejuq3tJ/sGoJi2XQwv/pCJMW7otd3AYRlDvqn+HvN8ebcY8wjJrh6yw5J5
WejZvfuWsKvYLaVY1n7R9Ls5betlw6IvxjeSGUgEcsQ+EYy0NGNDoAQp0jxOFwAmn0xq3HbelFym
XddOPq1JjGfiScpeIX+Un3gGL10lizRX0gbEzTk6ltRkjWD6VkC/yFry3btPYi0zr6lsIAXK2Q0T
yL3elqlqVhJAGwsdM2Lxmamo0qk17vOPKkui1APJl20NUU8feT6Wl8K1pETMoCx5FKdO+m36xiKo
oMirwl5z7jruYMuwmPtCmNn44igm5OMMFeeNgAnnugjzbcu3Qmr9exUNWRG2fi+TwOkBO61BR1Xa
uo68+TTOUJeCTri9vh5GbUnvQW/MM7Qv6P6BFlUkz+qqLWN6qSFzfKXYjfGJErLL+ZbwE4C1KRfY
q7i1J4SMjvhl0yaUwqzfiFWYe/2yWGPeEvV+zrv8Dg/m5WKILkoxQVqds2VAtxhobw80w+fR2svf
NieRfQ/JRp/W0u7Y59F31D33qZNZqzYdefYqdpedrKlMpUe5eWW8rF+n0UBZ9+2RBsVk4ou87gAs
knMUavgmMiY7Gq5aG8EzmlDjcSzXb21X+HZIPB984+VS7vOXU9uZDcYaOgLX0Rwy4DWLweWp6EyN
Q2o+QSjotiqiYmMJuRPo85s9DK1oDh4VOvwX+2Lf4nOEUm5lrCKXaXypYmyyHdqhXb0Nc1/y0UEM
ZR2/ONeSZeZI5/pYaxsYoBSoWrjqKI42ivNcJaO6lIgQQOz0TN0OaWycrbrmi5VGXnFu7UKWQRU7
tR1SOTrukQV6/AIjJIxjqXG+5JIIVm9llA0mYpYnI72dLaUgi2lHQ1h1rfsVbYOSHF6c3A8KsKp6
WHvOLFZwIDxYnNKdXmtdq69Z2Plod05WsycUSL64g9Y5LPNvnd4/mmpy9qMPvG4LzWC6HbAtFaHG
BnbceonHrkD3UjRio/bpw7SzaKMzbJ8Sc4xo9tLm6pgUU/tg5INyVi6x0nd7rNBWR2onNvWUrzOj
1paAZaU6WkVWX0XJmNA1sbRUREFl2YOea+y1p1r9yoR4uCfstbgrPkDaQ859Biiq6UMA8jGOsfsp
XdAlUMW81VAb9K9gl6nmbTWZM1e/0cnakOs4LoXYtjYquvjgSrN7/m0a+ntw/E+DI95R/88Gx1Nd
9W/VT3UXF78pP/Oj70JYX0hrAqQB7II9/jIF/rF0hFb0RVzGSpg+5N1wAv//7Oh/wWp7mTjhrNi/
t2T8KJ22vhCXsFFifzMQO5b+V2ZH65fGC5u4vHB0jnuXOQkL66/DY0MZEHbkOTm7TcO0AmOLziVA
JXZgSyefd26dmxXtPvBKU7b3zSkm2RQU9Jd8dBFcFtZupdEEnmDhvU8WiQECvRbmLIaIdVmlHv6B
spmPwIna4jldLIlXbBEfmRkrH4RLTkCUHgR3DiljHM1tiuv80cVtR3Gz9MfxoMy0nU4tR/t10uco
OLNxKVeawXE0nC8DHRgW3DXtKIa5SVfQVfHjZdVihBTSfMX41a4NI6FmiOl4DubM0z8dWwx4JExa
CH2Pk96alSU9RpaTpKdirKc96qi709qh3YMkyOiLSSt1O0qNRPtghLXhP0+VMimYKHpa6uL68qyo
onxWdtcE5mBSkzmrY+Lr7JCyBVlLp09Kx2sw1EXGdsA1WxsBEnYYVxnM56gdUb7oK955XmWxDPoN
AT77YGVLd9M1U+ZcMTDa77wi81UOfTFqHxaMNvu+tTqNfEkL63SdtTo21slRzbYFJF+suexNpzqz
itQqLgVZMEaqDW2mJWPoZCUY3HcZ0ngtFZ2xzTi4V2wtsS4ugQ6+0GBzSUAnwz7nx60yxr0O39cf
EYv9jE7fldLJquX72NPweYaNgRw0moaOx3TG3CV9TX341QXI7VPJ+H2OAOGZ1yS47VK/dyk43Dh9
Sqxs1WCqeME2QZ8kptDxOCElwZQdcJ+5bR4llNAN2T6lqMxcQ+W+1fW6XQtYKDij8+nczXSTijTN
+FjS1BbO+HC5S+v6wcvyeg0Ub9nglsq3kI7Petqou94ZrJT6wcIIUx8hOSCcFx88r3etwDJ5tUFa
etGO9SIVTwUHqH2p4L6izXZvtdEU70YvdRNlqHOw88nLVtLjJreKe0g4q4qB+dCZ9HlaZlwghNFj
SQZ7+Jpk1tgHwFXtG41X0EbUauKvcWuJqziz8Cdi5NqOJplSl4c7sRNutvqiq9uq7vVLMZ+XnS1A
5KtSegSWc0PkVwibGPom9tqhlzvVfpyEfZ32UUYlYF9YR5CLy6FCm6XNSaDWD8kbz5Gybwi6G3Ir
107SodYOlkOwz+1eEpVHX3Fs+WCGl3FLx5q1zmVeHQaYwI9Zt1zbsMJuL5/sM9txEbqcG9eO1E/Y
gyiwSzHqemZjs4dpmJ0tsxHfa30W5xqL9kvcpMtVK63pWI95sesKIA5z6sTbLBsv8FlGeTpmuw9j
YnQh4urfxxZWJ0IFxpFzzdNiiDP5HlzRNJ8e82W0kaiktsuybnq2ZT3BqyCbikPKNF5L+2LpoVen
RtRhAr1zDGtY61Vnftdcj67Knldjky9Zvx/64p04nk+BPPvgUBtm6a/y0bHum4uHiIrVsX4ndB8/
0KQZC1wXrf2NakisTsRx+R1QDlnmGhfeJWEO6Gv7SdAYmyuGHgijGfhMuLpmFXs7ZTvRCsAx5YAD
od9Nb2O2X7kMVFc6rrIHlhP413l9Hjolb/lY06ZqzEeoxBpWxMjfaW7SeKiq0j14rZb6FHwX3ody
quTGL7x0N0Z19eGmwg8Lgal+1ZRCOGuA8YI1ow6VPrvry9bbz+YF5Mun+56ZiYCuPs0GeyczCqae
YjKR6eFMxN9dua5Mr7Ni5Mo+CPNrXcTTqkwGDVuhbmWhgtz0anuTH5p6s9zVilpXjFbTMw2VCJdm
Vp84hOe4q131DrSQwmRAx9/jfKJ8zJbLmnQWgyqSzItBMzhQgNQ/j8Beb+bKrjd6Efc3Rts2F/Kt
uGdJgDmN3UMuNzCB43WHt/SNSoA2tNRQ32WWhtV2Rv0OAIhqKwsl/TvVd2JXjZX7StYf1+7CR2u9
cMkJkn4ecfbFyRRWNVd+b2qJXnujczIkUxXfSJP1gG48ctZuiHjZyaH22+ZG6sTRe1ytvLJ+Mn+m
c9vfE++WWSCNKAk7yMVyleiUgUZKOitdR5hfWljQgWXIz7Kkzhud1ef0bNQn+rWzAEt/e1yqerot
XG3NxtE/ydGwcRzPmBT3pqMxhApdhjr4vK9FNxoPWVc0J7fx5nsx6R1LVSfx7yxf9bvRY81bqyhl
jRdZU4AlVJyJP+fPJQu/ZzSG9oZuxOipyaP0alCSxm1sLo96a81rnJDZdqYrbR3NEGMQ5fEfW/y1
bPPYn/R7DH4jJeTu8GhZAtdEanVwXdgmMqla9Rp9R9zg7IvNtetF9aGaNMpmIQJRUJLNZQ4sVDfA
plsmr2M/vViKkkPqYJwtjeOsfDIZLQc6OZx3g9+vwSCu0htcr1PgZMJ/xuDY7YS1cKP3KnFBBNOq
s2Ej7hxdLGIPkTu2MRHE1smRNLzUCr1JHQdZtxt8J7jb/x6Of+uT+0/DMWi0Px2Orz+/tb+WwRF3
u/zQH9Oxb38BZILz7rJ8EAy6/F8/puPL4Ez2kDgD9BfTZVvxQ1g1GY5R+uALYMojTobm+mM4Fn9l
GIaP8LNaKNiLM2sSh+OuxSf11xTtBYIrZo5rR7Nc/DE5LXlrGHyKTEtmnPtGN7VmzCopmUh2vJon
V3maTw82nVX7bumj+6L0omVV8fRPrZ45Z7azzlFl+ArhLmlNcOGfc7I0Wyrfl3R4sbqyvG49V2Yh
qsCAfOSl14byTK6MbUzsYFyMdYNRPbBn27wmjWQHOFDlRoxeeZPnorrpp2m482n/oSV1jvOndp6m
Aydzb6Btwqle8MBET4NINGMlvdq/KxKvvGuNHl9UvuzhHqsty9n4xpH2cif0or1jsRlt2Dw75yXq
1VqbzP6QN0yFajLzYHR0tbYS66IC4tV6GNJMvbluKXc4zSPsGouDwstd/MZxneRZ4imH9kx4LDTj
0dj4icv0Z8vkzlZOth7pCuG7Kip1bOOJu7zsHlnR9STFdAOfr8VEGQizWR6qfsgDEgHfckVcaWUC
Nd1BNE6PMq0yqvYau/uaVgsjgOQ9fCzyrLz2pjHZaFR6HNqSFdEqYeYPi9Fzg6zK6eTOIi29QY3J
dloRn6l8zShZUHm4JDaFNY7v78RUM04k1XCsND29TvTSQQYD4XHPlXHY5HCYgx6fwdlrVbeb2Wad
XCmmIxfEecdGynzDQlkfaF3v7wH7FIrLoJavyY/1FLYkhrdH7xhOkJLFRoLJh6JeVLdaL8x7ugn6
V9M3iu8zm8sHYxzS0OEAdIb8rpFRpXDFFj2EkxgRmm2SzyXXK19QU8eN7jVVWHGtxnyYL1uGQm2N
6Vp9yKnrzjgf6mOmekXDy5jCpuaDgw0G3967SXNIG8hWl2COFrNiIUx599piuritOipiVo4v+/Uc
lcuqFDV9tx3qKISOt9EYvSvc9umWbGRzbbV6HAyVoPDUWABvdbGClAiZaD0y/B4bYH27Im68HbfQ
4jOr4uxGNGyx0zxezjmGDIRJO9LeKWz2QNHEHTAeOTmFWrFPHK4qOpK4fiXJIeVcuTIpgwpJUYGZ
00vxjG6kjo6fC8D+3XBK3QZGT93I8bbV4uVVFhxW2GM36qqxof74uGfOF+GHY1O8HUe3uklF19/h
1EI3ss0eD8a4UGqq6xVCTS0HKp56ZUMdIRVGeVOlwer0HG7SWRZhWtPbvT1zcwbjobNwZwLglIsD
o3ziMtIw1+D7A9MNv38o7TV8JHFyE501PBZA1gQy9dZs7OW5jMv43CaWETrSMb8WaYGngO+2eu6i
xMXS4A3zPShrMw6wpGvrhTT6jvmyPAzLiEuz1NwpCkZN2uOmwkN5zshA6wHqXl5ea5g+nly9wmHk
OnXUBJaUEVeSFFvMUtYfBT1glxm1VCdzcVlU4B5N8xBUu/YUjx3x1YxyNWIHWqxCMyXwRWagogJT
0cta4i9s1K1RCP257aJqoKfGaBu5KVAAhToBF/MUZlozLtnHbphM4tJHpZ0dL8ZIBpDkPqLRd3Ye
Y7ds+rveTIZxV4OkT6vD0hgdClvvZaVqQmsEiHnfZir23q2Y82IVJG4hJvuxBD8j3TVqm5ZvtGHo
s48ZmUPPsdPqbYusg+X8b5HsP80BEL7Be/57d/715/Rfu7eywUvRssD//G242H/8z3+zlb385B/D
gCu+gFLlmsgW9eLD/2MQcI0vrDaZG4RHvPp3iMmPSYDxAfUKmzrYUqaIi7j1YxIwvrBz5F83TZfP
EqaGvzIZ/OpXYE/PL+IESDQYysWvNgJLcxSebqT8/KITmQsnOMOJn/7hRfkXe1z+xJ+8Cr89iM94
BE6SXeWvEKG+HrWGUtBlh/VPrpTbLWHijm6A7bVf//lDMVb900PBQOFKaQnwDr/CA+uSK1JGMnWn
xhRyM6m0K8OgX1y/nAMv/ba7Um+1Le1B1sr3sLf/+cP/08vJmhpKO4kKNueXcjWe3j/ASki3efbE
bnAH9ejBKN1nD4/enz/E5Vf8Y7D9UuRLygLSEZMc9Vy/BNtZhM5g1HS5I3b+QGjsCVGmDgbEW+Q1
+fnnD0aK9Z8fzmJPzARr0RkNRe3nv8iMJQZApIAdPnN5wGKuUw3nQ+zNbS7GxWg9WtEkS/J5shec
ieusJJ/nLy3B3ZaEOZMT5zxQLf4qydDUhsn1SxLPo0/rOvCvmhymzwLSkHpzOXz7q5ahck8lvfnN
yKYt1+Mel+llE9T2wniaL11ehAGGku0Afs1EDhzPk5xUqJjV04yAeER3mWKQim7L4Q7qxAMlr/Fz
OrvE4MoWe3Rc22ebkNedQ8BwNVptuaKFOManzlqMy3XE+mWQK0ZquRmHZdlzQzkNmTZuzLL8Drrt
rk6td/TGW8BkJYqjVx4aob7GWKt5iMxZc0YrVyULrTBvFkJw7CyDlrWO3WXTJyKU3LtZcgY7oCHU
IfpZRjmsmcica6UYRXESRgcjNp9cTY8OGZu9gFNngx1v/OS47D8o+EnhrGcZsRAZP/SOVQSDxxhJ
zi906xjr2hSNO3II0ToTKjkhTpIkvTClvXm6ssmP5GsUgX6+3Jpin4xENqhNSmr2QbqjFyYcT+Cw
pe6xYS0srqpGR9dk49w6jwA6teckH9tzVev8Hk8p44GSVATUNh12RFCYoNu2L3lX7eQqKmV7qmkx
XhuVzDfY5/iIlFQhybqmPHKq9DUAcGPDhlU80cXihewAVQCe2Bheh1RI5i0x60dtceOHNEFXqVKi
5dGltCaRdBKtppS19ELV4DGKkva2WdAAyrY7Rv5svmLu7B+swcx3tMPrp0tZ4Q7wbL2iYz3dDH2l
tlVpviYoX6jv6RBvMtdUO2ia/i3wuWyrAYI9LbFW3wwFVOBumE8kOhoZ+E0hNrBo5WvtXErpSBIw
3SubRibfGq4wooIjXhIHElq3oW+uZtzrXf2yusZDnid7fuxZjfGBYm0ZEpq+beb8EUmZcwOB/a1V
VsROO45paTKiMtEQd6tFk741zFTsIHcWu7nsrb3ddPJqJvldUNts12dYgp7BJ5odDICDWNyy9J7f
Ory0QcGX5jjGmXbVx46xNZWfhA7NN9D+SpC5uIJdlseSR4tzk5i3T9iCEKOKKOtK5sOlifvVy/sq
wMpAzVMUTVcKFTBw6wENg4TSllGa3o281FaQzzk0RQMnA8rwWAEU04FkgH5UMKU2Ueb4T3VdZ5wb
/pe9M1uO28i26K/cH4ADyMT4WijURLJIUUWK0guCokyMiXn++rtAte+VKLcV/d6OsEKmSVYVhsTJ
c/ZeG/Oc7cTPMpSfPGOZg6jr9PuEjKuDGOQXh/NKwlv0MSt1RpgOR1omy6kz8S4OIVmFi6l123AE
ElyTsIJkPSUnrK4+0G3Jt0W9fEsilyljrOMddsNoOIZaRL9U0z9Mc7/rpjI6pBoug9Krxv2S8WvR
i9QPDURS8m/aUdtWJCnvetTZzzhW0bDElR20066uInmxrMrzCyPDVFQ4Q3vXa5V8Zt12j4ka5R4p
CVuNtd6OSTchr8yslnOYZ8yIZVjNDyWIQbKjrAV1ooc8U1ifmxKJifBcbTPSZPIRPAnabvE1va19
zANgowb69wg/GNfnyijOrXKP+SAeMoXFRIRG4UeocU08+9uFAcwWkIZ7E4XZn+Hkpf5St4HTC/OZ
OPjqa9rL4RajufI2Vs69x5Jg3yYz2wyokPnRVqI5SJfyuByX8alkp0wvvOGVdRTcsw+SsKA9h/WK
YYiWr+xQnT7VYn6QS2qjq2X0ZuQqxRJs5XLvgBoJSA9FID/Z0zelZu0W9iedrrbwM4blj1ZsFQdQ
IyXq3ybvffz0pp+itgxgmeX7fnHM61wmI8KiahnYMroawTo62pLaeUFIRm9h8DjvdWilRzd1HUKf
JmNfWAn8DGHCmB7m5CAyUwRMeeID5jJc+VNvgRWzrFubZIJDrEXRF9cKVJTM+3yOOfxAUx8Qe6kt
RkqXnfecX8jHMHyghHhRtC4TH82arLdRqU8ddsEv02DHZ7uxl09tIcFMJ6QYpKRVnXuj6naZSrny
Zic9mFnebHJAMFsenq9F1gomBQ2hg1HYHnk+jschlawZNboC+6ozFFPCrcjb/ntd8d8i/7dFPrX5
D1XRLxLKc9l08f/4zyjRkncDcabL/OhfVb71h4kq0iGdZa3q38CD/6r0EVMyHqT81xHsrRpoxHr/
qvSl/QcbQvSNoMjgUgr7/3t+Uv7BtxprNITHZbRO2N+JJ/9JTEn1+66UQ8UpsOUiShYkXZMv/3Mp
B+UFx1ZOSwitPngYeOh4GBekYNjsh4b+RTdUkAJc3YntYygIjT2iR/NcFtSW3rIY7XXSs0DVCkqr
jGpaS6UxNrTyCoVkLobMoxLLvabPaB6RmRtnbnnz2Jk9DapZ8JhEsSiPhDKzDI4pyWXwKxC+05F0
r6EGlJ+LFs1mpS/Eew0ppmiIXYZ7bcSsVfgvjbPylFYQuxnZ9qoZcau9IG++CdpMW39EAqLyM3o+
d6LuIPzQERAMpHRqx64FzBRNlveoEmO6b1JoTGGmWMZkNTnNbSSKrMTx25TuyfYcCEYgAS95oZCd
GDHoAqNYqV6VyQB4BnTaQ5tgldl8Zw0JEUF8MqRxwaYN20fACyjBOh/kEMuHNzBXIcvm0EqdqbCt
wHxEAoIUA+IofEyB4CYsX8k6FvZS8PK0JNtviDU5AoWJWyZhGvKZhziokUk2fJs5GYRElJb1PKOC
q3jW8wbYEPBuxxwMmC4jZihhTHHaS5s+lu1NfGoz4zVdVISf81Tns3u5tQybftTl2TYTdVWQLnGW
mZZeYwYxNg1R4jdpmAxH4l2zY5Ew28Zqsx7P78AUNSksWlzXfOX7Cc3Jqmy2URJ6j6JfzzCV3XTH
KW3bJ2ADaAdG9OrGdsqo8Le4zbLkg6YEH6GcU34Lvhj+dFuIQL6V9xyXMdV4jyTcYugeZ4amjEid
KNnXnSIIvFofeZ8auzXlLleLVmIPWV4BF3IkdBKvH+d8vO+W1oK+A63JfyNJLaJNPzgD4npsaZBa
KkOJS2FyAa6Wba5axYWeTSZgCQzd/CboVfzpxDRVeSdcRHQxoZ2xaLO36QauBtrhnFlPdo4M0OXJ
I0FevXmTOw5EGexpXHyagP0UDoJbzxmr7hvi/jEKsDcZ53isV2oT5BLiPiv40fQdo9beZGmFnaRI
8dD4GVQGFQxcoszcVgBjWXlkDzo0vo5ayuCR0aDkfSdLD1hKZUDvpB7B8S5GGhib0Ojbb9Nk8pIF
lr6I6Hmuk9mbqs/9eorgUsijsnASukbLL2MmRtSlhdQFfwsh7cPgBW8ksQZb0+PbJZxoDsd35RuW
682+juw+h/Yw3SPu45CMcNrvpohbQS0CpFdMZ3oHdd/Dz+xx4DpikmFN5S4XTI8L6iovbL78dkuQ
M03gUEIn2p+xnO2xr8tjYiT1Z/gbzaG2COPd2r1tXMyxDB+1VB/w/aIsLjcAgBWUNIg8qPZmhqFs
YvbksyEQHhPFxyFqmtBqAu3e2uncD7rOBaZJbvKW6MooCBvTuAyi41O/oX/YH8ujE5feNfkl3vVS
25zCLpn5DWVlQFjLsYy6fu+0sbxL6wEgltagFAnQvXpbPa+cg201On791Lu26knbSkbeDbatFQUp
J8YDu6Wde4LMuClowDQIFJDKsWIpweT/fm4n1EkpeUnJDINTMv2/J9rbPKKn1tAiEV2Jy4Lt0BH1
KvElHUsG6fXg0ch+5ggqEGoVF3qyEdieP2dgwA4eu4x9SGDmxZFc83aGAWpHAkWzfGzB25qHqWeJ
lAsfeMpWVJnmrRg7dMHGJdSXpTpFpQM/SRYqB0oapkAc9SXZ9+ZKghtGzlJOIspzmwiWZiOcuaZC
1+QCn+2F04ru03rWR8hO/oQo8lL3s3FJSZlEytEoOOP04LlejBZqW1lwlRKRwR2hEGScE6zpF4Uq
mvhzVUVhMHjrleMYEIxQFjX8ekH19C3K0DEkscXVjev2ggYJhBNOsxQIZE9gqbHOm96ueVKa+CG9
4zP7ArskYnqQ0+c+GbxHCw0Xn1Nfl71hNOoOvZQFMY2AEta3ZmXR5bFcr0dvhvVU1SteSC6cyO9L
WtoCUdtWzsjDyArdpj+mblsjpqBZ0DAC0wzySri78jyjOO9HDi+pP7u3O04Nrvm4BqBBCqitJt69
raxlGRs2jk23fjQSWRSPYxTN2SeLIVbi5+a6Sr0hgJGYW88eoqYgJaT3gxH3a6YVKR6o049NheiW
Nj5Q7Q2J0KzAHs6587hYLGR0yLmD3RLk7YYs9cKIb8UcE09fWlKNWyPqKSE2Ucn+Hyb94l0p4iuw
kzrhFHFIEi//sKQMP/Qkd1woX1r0yKOUHN/OUpyiYiVXojJlreWebLYxS0xJPJBgOIVWwP5WFuqx
jIzmBN28R+M+M+emDpGIU00XMsH6IGrtIr8w36mueMa4dwww9JB7d5D48SX+C8PozhY66KsWNZA/
oIR4SJzawntchF/qTgQa4KzrFiS033SOrztgDcZNrwylQZHq5mMb99WVk3psdu702Cx9z+s+Efm+
q9hv7zTb8e7IgN2kyrkPBfPXT7OdVxrPiRKQxhEtl2JVRfVGYo+9XaSOwK7SK3YQtlgK0sjQx4Br
MFO/KoU6GAYabvQGlYvHIJO7rBCDt3EwtqChHk/AvLLMZ+oxM2Ut2IuDf59z5+BxWSICb3vmQMKJ
vatOmsutO6353KnHYy6ZmF9OWtVt1Gg8mMaASxndw22yZO7JESFXr2GuIT0uijIXwvBGryaB2sjp
r5oJ+bsjI534Ns2annOzTB9mRz2YqVPn13ndmh/qLAad0LWjiy2j8XbuIIfXdm68r7GLD70d8b+S
5y4QkjvJ1iXNfDfj72U6hgNlnjoVKLdCiUS6XLbpZZveuE2czjccL/tb2rnFbumZ82If1IMoGR+Q
N1e7DIbH3gnHL7BdfStJna8YTOf72JqLrZEzqZEZumtBpNaHFuMZ5U9hB9akphdkjhcwjXSEmRfe
uEm8fIB1YsFT6xUWFM3ch95A08tLzCCq20u9ujw2jU1lFLSqLm+6JWSJyhT1yRhXQUTdcOpVY5xE
22iAZ8r2mHm9eV1KHN8ctCIgetj6ONl0U6a6dgPNA1mXsmLRlFbZHQN4GnbuSVsy45aHwEzJNxQ7
tIf2MW/k/CEqpS8LWRyE1jZ7JkPUrEDdcOl6/QHaDmZXUiBQ4MM8YYPpoVezUKkrQYZ3od9nTepe
l3PePSCa1K5nVSHf0VyHnxvNxv7aDSSDQPsTdFSIlsV82pVP6eoSBQehBjatRDtdRBO6B2eURMTB
kvF58joY5M0dDqF5l5aZQhbmOM9app4mrc6gMzg5bd4GnqLmcNlAzMRWMy9dv9fDLPYtN6N/hth2
u9Cb3YdR3B2HwvpWxZEZCHAyvlHp5HdHhXGc0fU9h+j7621YttMTFXFAdd1QCSZ6sZ0zPQs62tSX
sGZFYeVvVECDMNloiXAOeoueVcV07lpBv8Iac2O8RuJAH66SfYprprUZcRO7a+n3w5jlBv7ovJmp
xetlSu+T0GDESertqjRd2iH6xuIf7eJU1KR7GRVqy6EgQycO6XmXCAz2nR1rLExNgnkIwsijxp7e
5bEXCnuT9Ab5HYz9mjSuA8duSghQ3BcJqsrHykZDvwDo2XjNnO0WKGAB0BD+M3WQATFyfBijyeUS
l6o0tVNC93oQLKQq8V4AtUfXUa3O8dC1n4g67q/Qwt3YWdH6PLzCj6oX+pM3thgXCMoNUT5g10o+
tXbV60eV2V530mpjWW04MvWQSci+HpmErtaqiI1beBtiKqCapXm/oclZup/DGmLmIUzTsYIoNs6w
UaDhNgt9nhQAlOWL3NT0TdRq+hj5DPV7+Rl9Ik9d0afYgdzEldGOSa6lrmqdnO4dLb4Fr+gby3RA
aN0EVk8NGjcx1RZZyxQi9poB5Sd1lc8n3Vim+1mMxoValPzJGooT6BHqsx92/H8zwfrF22qYFht7
wQZakAzynmxN4zxH/5mkh7D0gHQS+SOnT4u59DDY52Wpd6byqEbKghaavSE/6XcU/F/9voZJ9ChZ
s4xhkAiJdfL0w2RpjG2jXHBSHazJc6NNWKyhML1nhOJs4PWOKDbDap/IJI6uuipciqCy2/AcFZ1x
IazdONNYp6r8jw8LrVpp6ZTtzIfeW34L2Ycl2t/oUOBc2gP8wIs3JSU16dqCg8okqHx6tVAcaUP0
O5D7u3ASpFUcD8RS67+U4L8EthSzk0HqWDgmc85WKAUnRi+urV1FGLqKZ0ujih5decmcUDsaa/ld
mNBugB7VFSYeex6yZaNnXRQfSENqDlUdFenrygW9H8ln+l3m5d+cREjkhgW1Ueg62qNVpfXDSRy8
KNEkrexDEQ6IvIlEB/4H1ZmxQWN5Vu0XlUJzTHb1szKz+b7u6FXUMXv5pJyae1XU3xV+/9ZGaqw9
nx+niTCcqIFMeG0mk2Yewz+/I82qtaWnbjg0qUbZaDMPvu9oST22tHjajaut299RiPYbxm95rAb2
F8UIxHRvYCxL/Lat1j0YR/afryz5d29sdYPgbDcQ0L3PXnAGsLyqqeNDZSNSpdRk7wXYZRwbZ6Iq
km3xESOAax5nMiXpJ8iyzU5484b73hxwocUD+GcUnOyWmVxSFxsd21gtYRMVmcT87JIInUceguNA
HEOvp/B07mzco3RLMqeZ+hvIc92375tSOvlkESxrF6CY0dnjGQRfN6Qwz9c67jkp8NsDAnZBY1sO
wPTfnKd3qaLrpU7CJSwTnNW0EMko+vk8xYZWJ/PgaHsZW6yBolzgdrv9utUhIM+4sPBjQBTuoH0s
xELzZFIxb2uGkPdx8myOViTBrfnWQuBompv8lYPFnxPuiSh4aw+RIbKe7CalS4OXOEoOZUQHzEdk
NERBNEA1X2bFq5MyRvMGDw1tfIgL6tvbuf9vJ/p3nWjHXhPB/r3c5D4uv/35P8c2fy44pD+oTb7/
4F99aOMPmBBvsTMend4fs3Ec4w8Ea/CUgD7aaCT+rwttCrxcBo+Y9W77l0rlL70Jv47Ny9p+XiGS
/0EHmqri3Wrj8o8kQYD3wPuS79e/uoGOqDxYMkT9Aeme4/Kjl9FoYePhUbMJ62lUw3CDnpSys6+e
8sjSjvqIQbXsAamoJc62VWuqD96giru81x+tkGhfokBJci7N0d0uK5Oxofj0TWAxOy5lcjVb51zl
5M+KybhLp7F59qS6scf8RmojPRDIAh3LL1tvTOH50LuboUlee71Pzorj6NewazckgtcbXXMXSh/s
1om+XJWefmcbLTGnzfjMYGzaWFkTzCZkwqZLXluYglslyUWjvD8zUt6P3Ek0A4tXLwMEZQz34WTF
GzPpdzRNbvBz3JnpfKVHfBfLMRvv5HmuunJbAjeyugy1hfHCEOipnttdmfOAbVQsP4W1eUgal7JD
Z0UjORCZrgavr5NP2ZA/OxRUOz0a7/Umu1mPQKfgvzN1eqW5SMsLa89O5kDa2NizAYucmC7HcInk
eO8WEzUaeqBjk3svY5h5eyM2SRPGqsUw9LisfWttbDkwuo6hNDmJtcUwZdPFjuf7sTKfYpmdcN4+
N3X6TEF4dmLJimybbWDygdZcw7Kb78ycczXLbocVgc2JmZ0Wmq/4fGIFh5aVVpQcKBFDegqtBpqb
IBY3yaAE99pQUu8kzIyJ0N2YsXrujRmO2cwmqxvRF6yvVZl8A4iou7HV7zqBGjFergyXRqE26FeV
U2o+ju9XmfNtlpHcZNl0JTg5B2TFhPImfMLSnB8RDTNwJbMOzYbUtlnLCw0J5vfYM5frBq5cOS+P
jVmHG5pOF6Vb22kuIMTHDfPpMnkueCgFuZjQfi5Xg4gSP42b5JzVxPlN+le3lrceWgbfHo3dDB97
sWhT1dNwWQDDMQ3ouFDlIVKcI013cz/rGAPDWrii0xkHI2pNdK+GPDHA8IJpIQC5Fgq8YKs/FpHx
4smRLsBELHSHfctwhkvd9Bdzyl+VDn4OXw8+PjVdZAhBCTg5IclYhYPF1jDkGknivx13o7DP+Kuf
yrpIdzzCzxUgjx1hPRfJ56Q/DkJ0lPYTW/T5wJyA1qExnSuhVV9QJZNjnxJs2Gjh8EEyEdjmUxT6
c22CJwIxcKideQD/Zg3HFkHycRo0BsTxnAf1UqnbQqtmUGb5cFJx3fpCy+VLZ7Rf5qGxrw2XQoqr
pkxqc9tkcZVuPVXLLVTX8Tl0SgbnSDUBOaRmXTyS3fyoJs3uwQe2XrJhCOFPcXg2i+wL224g/FMe
TBiu/UUm26qbm6AGgG9sG9vGE53Qtj25bxG4Tn3OtfiuAGEb4Ad5LDUEKzRkLESw1vNUzM1LUYie
uzKNAyCn6HzndFMRxbFTieq3Yi7DO6PDNxkVXP5LKl5K9GoUsgS4xoPu25MwduTUcd5mboEePT65
Ooa+haTu3iKE6/eT4KKbM+fJ0exzDyrtGA7NqzY2V6ad/Sao9VcFmof6DOYIt74D8eGdyA3Ckdmn
Y1YeAKTjIACvSGd3OidWfbOEhv2bPcb7qaXL/NPjgSZR9Jmgld7p3Txz7At7dooDEeLlFp0FNMQ1
3xSZ/G9e6f0mj1davcIOL0bS4S+JQaPjTDINq/IguuwZRAGCZJbjFPeYLzH/l0f+pu9+eID/zcby
F73i+pqkgdoAbkicfR82G8nCi11UxIe5s+LAaodLSQI8jinzMGpAy9bPyyzsqmlZ3f75pX8psd8+
L6kXNGZAzbK9/bmmpNgbF7AgxQGovNympXLvZjgp63JxlZZpdtC96WVsJ/gfI3blFEYdGItiJRQC
y0QpGhXLVR+xI4BkcPCYzfpI7APhjlcjUPYNuzbS6KGo1WV6U9gNrfbhflLRo27FlI+Tee5dHNdT
WXp7C1rf54gEHt90WR7++ZP+zSUEl0oX7CIMmNTi3SUk8sRTpTCLQyzanVnqd7q3MJRq6t8c0dXy
/tNuaj2iJp5zSism98z1fz6i3mi4E/+Ta9Vj8N0y+poN+oh6ziJc2F66ZYNw00WG+pAP853T6epD
vI6VzSV6rQfW5bVUSTMKCDzKV5GGa9Qb+4vm2WfZDPvYZbm3yBLxo2gNGZnE9BRZYt4TcFOx8SaS
s9eb9r7Ipsep4bEPWs88dYlLJgbkkSu67K9hAkCzyMizaSa33E9a+hqWy6Mb9bulIzZ6quSBnfOB
pn/iR4pIEQbkBIuzbRD9cgcGWm7oFRr4y7UvzZrS4RjUWP98wv5mhWE/uspoAYmR8PjuhC2OVtYm
E7nDMjL4oJyYWNmsiv4Zlp3DP78WFfYv58zSeU65q0zZet9YacSc0KCcC1qpwz2iv5Mqf7dgvt1J
P+6yuS4YF2HpW//0gBH8fF2gWQTJquvFofSGatcmk/DNcIFEJ16ShSzoDuRKJsyDp4nzGHpx4BT5
SZvCT1Bov7o2/lShhmbj5qk8oPznIeuxOlWzujGM6HWxR+yIpKsc4EQumEskYwwm7td5YgeDWz24
HV+2Wzc6AgxGssWUbWMYEk2pRwKwaMiLkl4t9v3ElEAXyatVcAmS03ozTBlC32j2QY5QoBoj1S8C
4KKICSXUu/uyEOAo5fKb+C7zb+5YzgXbXGT0RD6+58ivJqKpnFVxMHI2CkOsEj/BJUUCRcZnhi2D
vtRKt/nsnhVAJD9sG3zghrrtUq7lMGMigc1+N4bLuOnonG1poz6NaSW3qFvY3w/2OWTC5/ehdY6Z
um6thpWoosmwhZT0qIvxZWn1DTz7j3QWqKpqPnCjTfss1h9nCrFNFcbVHmrkHs3gfWTZK3yJ65PB
4jqZIu/G03AQkyDm7YW1PHpVM9z884X7NzcJz4z1H0N67N7EzxfVGNVO3o1DcRjpCFPi0BYZeTum
3gPLjn5zRtCv/3qfrGYDljVUM6ta6eeXq00505Xsi0Mj2gLpHOErbpieQp5UnsH5WQDEbBZI5hv8
Ut0mTakAo5z+MwVgX4Y2GCOU2+Bn6sCzcdEkxPLQTHG/thnS3sG9zT1FM8yj2p+KUm5JrXpR6XI/
5fOVIpkXx/1yFcnsGc4zVeoo/HQBUdujXJ1K4VOuBgPEoF3HKX3bXi7mJLeJxTd6DdQFreMnqnHY
VWFPSPvSxccJBcTbJigsJvj0HQqggvlr0rGRdLOI1IKarZ61jJemwxs/mzjS5QAfx7hjmH7CEl8z
5+i3dH/m7foXTfGVcFgvyKrHq2Y2bbDeRu1knUtnvNjRuoEgdof7iSzIvKZa0sP0ZqoRXjoV391o
1lOdWtxiXVhfe9b00sDpHunw07VJbhJcRb43UYrTx3xK4wGthQnirbQIfVEnVMOnRRGh0DAP3nRd
fmJTvFchT5aEwEcSE5ZHe+xuIPh8iTF3nTLDOg8QFqRoZn/dGIFXS4DONyTUUdnnnfkkmuR3z2P7
b25vah1cDEBauKLe5zXnM6QDJqbq0DrzC+a7ewBYZ+oLDp7Fbb3WX29b7bLzjF3nUem93fNFTIjW
2I4bPKsvRa3kFiVyGniZt3WHRjqgeSNG/8ItAm/q50NutBobNFISNhHYLWSm0QuqK++GKRmxUxHP
RcL2aNyxlvuLA8JDY41Ju/lxkJRbeiMr39aT3p8iPI25S2UdsTHkeRjLkhOCcg4ZP2ADRD0bjKf3
jcuW1Ovzm6Hv700L4UqZkwAH1gli7bhcqXhElaVg2hsabbRyfrFb8NEN8yCH3cEhS+zzwEOETWZ/
kbhN12q+c/56vv63w/a7Dpu01+f7v++wfdd6bp+zsnv+qcP2/Qf/Mnej2Vy5i9ST5O6Rw/nO3G0C
RaLadKlgfsRmvqGPyKM0YdHqVN1Uh3/12Kw/2JfTEOPHmO4wy/hP+mxgMn9aq1f/0YrZZVQlsEJR
kL57NKBQrlp7csT1gjU9WvZJG80dphahb9Tc3midiZhL8fjYDC6BHRuK2eUz+jQby0diHNqh0q5D
3nsw15raRXNdIvBf2psyooZuZH9y69HZwnW1r8q+0D7C88MVVES4ChJ3RfUo+yOFx/SQckPQOysx
MxhVXW5UC+LEBqODSIIaUiB6hGNHFO0+rTFc8r6hNVgRN0J8Y0vVnMQKcovr8MO41LcTz5x1irGB
u2Qc6raS7DEwvTi5fTJMZO49K0Ec1d96pJDbPq0IgSedzG9kMd8QLREFIxkpaBpeYs1GIZK3WsDw
kl4LgqY97le6+5HYr3C9T3Do0qCtsmS75GZAsMRtkxEgxTyEFA3RoTZ0FGIfq0Idr2xeX8E64UiZ
TN1d7zC3fXLvRKSNKMNYkCkKz6cbtfJRquFAz+22mT0dU0+2BDg/jQ1TTqoHvZJBjK0NBSV0mBEH
Kek4eXtC73ATG0xXmfzee7oagy509p7qD5XJozEkH4BkLJJyAPPoWxHqTDpSxOnx/Gh1w+wP3foh
QIBvOzAo1E09MWSWZqOp77+qFgfVNGFhIizlCpYq+10QSeXi7LQkr3YW4a1bKM3aJmG8takt++CF
3qnDceK7mcCVtITa4yyR8CDasOCWQHGR/TTthBl5WFnUfBTMCS9OCtipBYC3dRySJZDlW+TWaEzm
J90kr4WdieVG+6knmqtGrRV4RvqlmsjwrTX3iGxH+cKS9bZvm3EjkQ3EsndQxiMMyPEIZ2l9KVv7
0Z2W61SMziYabHOnFQhHDBIC906lnhcr/ZLWnblPy7BBWzoSA4Bv4VQL708TXeS2G8ARck2sroGN
TUrexm2iD16Z4v+I2O0gL6DvFgGxdA0ST0mX3dC6OdYiNb7M5mJgYmivJi37uszmRP/IrYI0SeeD
VfDkXpYCR07OtYCzv946UWUeYlqdUAfmyUcfWG8zo3nS2g53mzMBJuXh6LflXO9xiZhBSWd9Z6eq
2YUyfaDejG4KPVY76X6NgN6egDLWvlXZ2oU0T6qpnlyirZMnyb0aMtcvWltH2EO+UQUd6gKagKx4
Bwb2gvVv27bLDQlW+Q641BiAerF3C9KCrQU8OCgmOPOd0PS7xG6WQMczHjBPIiHSIooA3hbuGSe1
jwZCER+7zXBAE032ySCuGP5TGSF7fQD3z1EkrXorEBD5duSNW4ugIzBpPE5bK9Uf5hCYT6cZNncu
kW5dXDk8UAGIwcYpPmaanGH49/rJQHBkkYUA2MwftSwO7ModgdAravq8yAI5A/rnrfbXhBDTobc1
nvIJuSaZfaa//DXBnQEqAb3FUGM3791B2zoLx7NCK3xw4pwOn9RfpzAmK3UsrdPKq9ikdvdRB2LO
1Nk+uYuD6rKx7u0wrYkRlWUQkzu0Wcbc3ppwTnG/eS8AmO4TROPobxlYkLepp4mxnxPtT2Uu8y5v
6O10znUy8v2tU+xHe14VQEWxcyKt8XGxVds5ZNAWO9LdGGbyXJdQiiIXnSa+rINDOuImZ3+OV6jv
fDbUcyCSkohQAjh8PbKbm1k4u16JZ68GH+tCmSeupbU+hiKOfAYcQT+T1cKtBqmo/nNoEcE5yxye
rSbFvZRDG4MAlu3SXAwB0Q5kN3dZtcUK4x5iCf4qF19su71OYW0eW2t6dMcWshIYNfJFpX3s9aS4
eN7wKSdYYltVzp92PILtCfE0jlF+EUZ/5Zhdc65ccUpKbJNWWeYop2lT6M1dHodE58iYaNu6fm2a
Xqf5Tk/JWvpyb5qQI0KABEE9dvk1Wu9mb06Niw8VnFSOrbSV8RfilbwLY5lDmRfG1WLjvBnEXO86
N0dF5fKKxbJckGMmdy2kndTgITRp4bTJRsxLBMrku4Zu7kZX1sdVb761uzq5muv2GDUgBmD70VhG
OrrB26RvY1Xbn/NsehrDnvC+2flW9gIBe5TH9GM6SuxiIoa6gMfvqMG77fLhjpEPcA+GZrzx8aaq
29DvLJpnKrwnwZmuMkbFqU6YNuDzPBqx9qn3qnRTw6GT0MhYC/v+6A5Lw1qTMIIihf3A+pucwLZi
oSUrMhhdlPN9A3ECmhcwQlp2OyI15Q6CFdG6ZmXsIyf9NA6JhZPSvcxde9VmNe4OLXqVWuWciBoN
VzEXyODKNnZW6ZAJYir95FYI1uHaFrSuy3DXIGraju4MY+NrzuS5ezDBtuHSRNJWe8VhGjVUjvCW
gLaMjx1KCGcFI9ltmm9qrj7l3jLk8UZk8jFaYm4yPMXk/x5qUSaD4TuVLcIH2aPQwBk5zw2NDTqn
Jas3TYulGhOYKSK07qWpEFh9Lkn6XIpTI4fW8QhZpA9kET+ZJ1oMmr9qlqb5vjP/b3n9u/IaZxEt
0X9fXt/9WRQrtPC5SH4ur7//4F8DbBPCARYlgiIYM8DupBXxl5FqBdaj1SarUIATYCL94wibL9mo
9YU01kY+RfG/ymvp/UGHm2GFgdEKUwT9t/9gjI1V86fyGn+/Y5orfUEXJkZ/4Ak/t0Lo5rbkGeo8
1J11598bJQhwK18ZkOHEwIyGEinjkNAatRs7G+Ie2tDmaLolMO+lxjHsx6SCe5R/XW4xPbSorVoa
DrTXX6qhC29H26brMTPiYTo8GZtFYccGetIS32bMJF7ZOXWXJltQ4CzW9KNEHKKxRVVIyrshykcM
CM1pTuv4jKREDxxtWR5CoSGMNrFMBY2nV2mAP6j+iGFnKg46vUCqgUl3npdU2pgxDUq2TWlLm2lq
RdwhxWhIH604JM6S/KnReXwZFy25mfiZJ2su034LaMe8jlUektjltDSiUELBiumtCMWmBlcc6Vp+
NUBguk3KuLsZxpaNQZiSh6KHJqHm3TAFcNh52jhROvgWB8WfJpCQGhYfvK7KmzZeFeq4Vyz54DYc
Zky6yE17Eetr5htROgS7UnzUUSA8jryZmMaJ8CF112nS3tEJVR9INCzvUvD9tzGWBLEB/lOc8PRV
fuou0OPHmLw1Zp2dz3p5UzhGpAezY49s8nHzp36B1tvA2XPdl+ZTa0XdRwP7qrsnD4BwdIG7hthy
3Pj7ounl45RnYofL1t3jVUgnfyBw6gY1Hv59qSNqKEnLsKyhvYdV46aBbYfWCWGC/trSwwxMZdw7
w53y8mLbjiYRc5F+Z/ZrJCLPf7mK//rPBjalB1wT0+3Qpv/L3nlsOY5cW/SL0CsCHlMCtMlkejvB
yi4D7z2+/u3I6pZKJan1NJcmklqqYpIJRlxzzj6W7xUACDq39y2QTJyiBLsY5ZyfkC6GZy6O8s4S
vXmNBfYlmUw7QHSZBYs9LERFReHDMljN1tYYz0xAjkQlCfgGIHVPOKe4IXfHCUJ8RMfIrvZZCuS7
MLnP40FUQbhWBTmWYxUeUrJrdiB2su9otr7I0NMQaGCxAi+Uy3secnDO4HSAi8lig8sEaCDoDKiN
uknVa91VPG0+xekVtvZ4U7iNTbhl97riMNyss6PtYgIoNtbi8lN2seVHA6tfOcgElUSsvSJWjI41
cUT3Vl7X1wtKs5OD7QKUUrxsWzmPGCVazG5jw3PDY8tk2170fQ35HK1HnASpMEOVu0ND40oEgcvU
W5sxSkg429tmsUTyyQ3zOdnB35gUl1+uJsvkdIqj2L2f7BkEqL9onjs86HpmTQ8W1bdlbiwE8/JZ
AkhNt8JKkyu7Fc4ddoowfpnNtWChL9OcNCGvQpCXY4Li9cfkAq1EJ+2CLMdNnsp29FuqIsARsmJk
iKO+TI9TpcxlebWmvBvcOGa5b9FJjw9jkpjTQ/+Dih99IvIzQ4zpW5b17VoG65iVjMVjiwXQUtve
GowdOQkBj1kUvRWSQS5KBUlYE/FpBY8nrazYzssqo3gjk1nVldNCoCgll+tumcz1WcRK0zXfhqqc
+i9O5hEy+sZn5A3jJh/66gSs3sCzUIZZb/BvdpgdU1FZWolPf+jDxzIb2L2LhqARX+9bnfgPdATb
z+vnfzf1f7ipEctKbrV/f1M/VMO/MT3/8Uf/vKvd3yz+KgRotpDc4kx6/7yqjd8MpmQY8xhY/vhf
/rQ8W78x/2IyhRvZNnVYRn+/qdGhsfSxmA1DP9INOIX/xU0NFeeXmxqzM5M2k902P4f8IUj7SXBL
WB1xF2lSgQNyyDLw4MQgxykTbx9DB9sRIWcOsPtT985LDOTRelImF767VTBCE3QDZl240sLEeLG7
eLmtbL18GDs7fCeXCVvrakw1rojVOtStkguDz7GuEqVTIEuwmv1pzuwi6LUZ/EHM9I90PZQiF65W
hBM52CdoZk3ebBsvAY4PQ5V1J499TNLnmJbfu2LAluV4i7nLtM68ickfuM3I0iK3cR61rWg049SG
C2kY/ApK0vKMWI+PI0lnjI0WSK8gUWrm+lhEh8IwuAdd48j6QJTbOW/GN1HwQwVNEfbfeBVSVluz
pOUJB1DCG7duErKH7Xz54WglM8MmiplFcgbYbUKQJBhEbrG5FN8TfuEHK8Rpx9mNhVKuSfh1tS1W
ERlGm5d6xW/hh/xkLyY4w5dyEtm9lwn64jmJb6YhLB/rjgzGvgPOejU3c2QFJoaFGBI25zZXfy5D
IIkNx98KJfhuzvi5GrYoDOxlGBYbYSS0bGY6O8QNr/W7jFz3NsxZ6RHw3goZhExNywA7XLVzSJuk
g3SOc13UN5lsvFsLxld8TsF5Hjo+v91IIsaZ07fZr3GsDCMe+Ld4xGAODLZ6wK3l3mks1FnXA1ym
xbQgSzHiYdmCQZLAnyOmHONEpJx5nAenusnaBnHuys2xtZ1UnsyOWxP/xGCypNKt7rBqRc97Br9t
lEnz+8Qi563F5f5CpWkavocGzFZhCN1XqRVg9Pq4h+87Ld7dXHMMkwfmPbCsie5mPPoRG5CWCtOC
n0JR2iHUhfKCJYiknA8X6xdh8dI717XhRLthETBo5rRMDqHT9OtxGADU7ZNw0M469pYJL69TYIHE
e4LbiPKtP8YWd9ommurh3kE7mp1jY8YP52rS2EgkUk8ldep1/MP5YXzaQMBFK0+I/WkQiaC7MM/U
/vCOfBpJlk9TSaP8Jdqn1QTMCraT7NOCghVA+VEYuhNt3X76VEIkXf2p/zSw5J9mFr3usLFY/Kvd
lMrv4oSR9rBMgOj1LLx2imK8SpQ/JsYoQ/JudM5ZrXlf0h9OGv2HryYqhAOqXPltLIPom2TFkiOU
GydUvhyhHDq9IfIjIOXpOen1JNC8uLrGf9wwM+7vU+XyYXTKQpjcG+mSzhNPz1R2EX25cgeVyidU
tfSeFMdGUftCOYkS5SkChBnBF9E7jEYlP8NhEQkGpHHQh2Dp5/lKA2B9hFdtBYtX3lere+7TLiSE
SnYM0Kv5NCXpsHVgEKKxjJkrVChPNVP7yhx32zCFIVVx3c8uA58l0Ukor3vngl35AZs87KhoUtE8
1rNsWxJJhmFgqTtUN5Mr7qVhUCy3aEKIToqDyGQ6OuYhlz8i/R2WFJ/qs7wSZd19SxfnIlY9fINl
MtHzN/lDabPlTceq8+GjMEUA9HxLxoGxU5mYmLOZS5r2ekkad9nnJtV3HBNLvcgMD6rGn5IIYwAs
t1WN9Wx9q0IHzWDu3Kx1e91PWejXeoxsD9DCvglJW0xtTVy3bTjd2F3uboC4/k7ySLMvE+luk3AJ
dwj8qeZDq/MrCbRtrRhD5uOoKbS9vFpyvJaDE72r8JcgkowaMweDITjbig1d1b6AfpoOooj6J4RP
PQ/GpO2jdv4+tHa+X3AxbvsWb9Io9fDdyCytID05JqgvNYsUD54ujoPN2pwNgmldlYAcdp4H+HxT
RxiX6yEzTy4sf3/WNOduqGOPsQ1XExGKyb63zIKnwl6dCynFEDGxsiTp1m2S/t7rmvDZayy+slYR
Mo8fYjBhbvN7WWUVS/o5yV5r/Hk7OaAqCRPd3RX4rPcV7Ou3egrFi9dG2rYfoX5UU7leShcD/9JM
7aEwCvfO4H+4ZsGk3TB6eXbwHghfehhjSRu1L5RqEjr93GfyZM1pdPaywvUQi+FvyftkcPxMZ326
aexkDYiiXjYWKCfihqVxMeB30ezG5DBrNX4Nh5Ak5vZOdtLaiBClOhqYeg3ac1+L7oUnrmyCZJjq
K2G0ag5b3aF6FRcjzcrAhYxFrBmPgTntxKx3/qzUyzoT6s1IePCxDZ30m4Gc/Bv+TQRpmLhxrvch
g+UWb9CpRC9k+OnSgEO1EvlUAeq8j70MJL07RNuahvnchPq75g3fk6SMXplZgEJaSuF3pvVUmpaG
W7TLfN3Ixs0o8citSxM+Ra25R2n4HtrDF1dvrD3BCT2MiZVIu2R5XcbFC/qcEa7jtB9NAW9qNMQx
I8CAxkWvv0VgwEFDaFXAMjE9jDradF9n34BSN5S3OQ6/bdZN2V0p7UsZEQqF1m3YFr0O0FyPACP6
U9xO9baTxXpRm0GWgd1X8jAe0eNSSlFfMB+UqHhHPI8QDgJk9pAbSUrFNWg1qphpXL9H3rCZueW2
cRkmH3qWPWq6jZAcBNR7rDv4RxLX+dbK9n4Y5XcwcOxSEmyfmvNW4jAPGgvGwpwJ5+Qt4QpobjCZ
GEBTi1iK0ymcQPyGnJ11vR0hxwVuNJLrMS/F0RhrOLSMHVNbPiXTkp1znvkN7Fy5k22H5ibtCXwT
6b4d8/pU9fODucbdTq5xicRfofDS9StWadPvjaF6QL86+km38lmHhbGwIAPmb6GHxizeFTvw+8Wm
1dwvYaS/4tMO30RjGTewdvAcutZdI3ueK+tLoRfyCIADxTl5EVdEIVRXQ6N/c4qJaHv5FflfEweE
KNTwZLrp4NZMSjqzNrdJw7BldO14T8Xi3EttiQLCmNKdoHq80UsnvG3hzbf80olVAWogLvHSEe3r
ML1NkbIHSzwz9JepvBh1+jRntY29IB72zEMtBjF6Wd0P8VD5KZoIB7i/ZcNeNLnSz1rT2UFnr889
EAdVbDayvCHEKvLNyUPuUH0HJcz0tcg3sSZuwqm7WXNa07jvwDg4UK2KdwwCjH+7+XHqhtta9je9
Vl5TrbHWsVckZz0+bSICMmpAVo9QGmNWfRDDgV4lFpptx7TOpPK5Z7tooNziUdUXkso26L3WW70t
sx96pv81fv+p8TMQJvxV4/fIiPZb13379rP8wfjxp/7o+Vz5G4QrbLDIApy/N3yeAHlvoTtQo1s0
zWps+2fHZ/+GsQi6rKmj4VaN4t87PvM3zyVh1GPUa7mG99/NZjEt/tLxuboHlw6VGzJcAVT2Fwmu
s7SGFk9WedTAqMt6P1IBpuOWhI1JB29OnbVRVrvp3Cs3eNE1KLeUQxwQk3NoCjNBghR2xZa2VV46
5SrngMq2tnKaR5ENRXNqDcBw9vxaML9qGOJZxoenfOq6cqwPnkVZr1zsZP98HcoaX7sBasXigggQ
KzS+VP53vN0DUB0haO8M7PGrN3c7i6rUz0uXeWa6VK8mKBG4V11xHOYIDERi74aOcE3R4wkY0yS6
IUjXPZRLwhYthneurjXmakxMqtdYDs1eJ1HwBLFQFWu6bf8eftr+508EQIEe4roi+PIpg7IAyn8V
98PU6kGZO3fjIL1rssGbwC1A4RFjggmdW+ywOsMYZAlnbZiKdg9mB/1hQsA2lom7qq6cYwszbEei
B5cdp/5N6XinqMxIY5+zW+iRHD7AlDZ4dNwtyaPVZlB0hFZl7UyNKXymVubZI0rqOHSrdgi1lVYp
i7UTQtB6Cz949WONG6ljWHQNiYdZduNqIBomhNIy4SjVMeCeo7Cw9iy1CjQmhsXf2q139ah3106i
caUAgbAVDWKh2952E4mkoZN1d2vGeQypO9/ZQzUHWg1TwlR0iYHjCxTTuyiSDiULt+4wohQBZBQ+
j25S7aCj21/dBE8kMlk9vY4YvaIYU2CLeYZx4RbsGhNGCgdu53bX2PQMC3bcLSlpuFsVKQMyhvc7
0d3Td4is3m5V63lKdQzBfG/MOxPlGyvOtH6KGRA+ESq+fGjo3VGWr5a41irwq66mNnGFgO2QeMAp
ariXG7Zl4FwV7SNU3A9DEUByUCAgtdgb4DRoDu5QZXdz1Wgnt4QGqRetd2U2CdVMjV269RM6Tucw
aEOy7FokK+RmDSY4klWRSSjjduknrGSdW2MXK4KJ/gkzaRTXBDYLNfbqATth2CKIpNIRFRjTOuoB
rCYnoApJNrO+FreEMx5wQWebeCib69bWP6q8ccJzAw8nvqpl/mInrXMP92xPcKjUjl0ymKG+z5Ef
ZM5m9KbS+7KaMJK2UbisNyvzhttu0N3iSwpUXp6VaZctQPdEwWLeEiQRUxexPH80ww4dYTvAfshL
7zRVjk7CaNhBjahju76vZ61IJx8LboTixsnaJz2fzGwOiE8v+zgobadyTjB23U4LCivVxQ0HJZ97
MdbrLrRTRidbqLzibY1ZVfuCreqlgaTivBAjrjcg7KxF3pWzN4Rf0xBrEy5fb8MJR9KOqWEhoEjh
ybUyyGDFgLoYRlXmzyNYgo3ovfR3cqMW7eCWI0GfVpVP2gaEMflX49AiEFCVgHk9RQX8u6W2PjKJ
C2ZTQdWNWCf3YtyUDegEomjNrwwb+mzP0GBktrUQmxqMZDEhJ2XM4m1LK+Ml1zxqgTHNAqpSxNCf
aULOZysmsF2cfbxin4UQuEigYF8ORjM1EGJ6ZXXjMMaubH8ZmtjoryDuWCKoAISTuTM74NDi0r4B
nTnvLIUqEyIfoa9YfMbMDcLlMZ9c/aq1IaFssqqFRLIW3oShy7CvS89sjlni8b2frTCwspxoHn0w
nD38wXgPm9XdV0RQ3ZZ6fl4jD2B2K62KDAzFKEaYsKum3oyZy7kOX6oxQVY0lIPc9GQXn1yAMwyn
U/VdZc8sIzvZtqBZtJ2AQvLg5KzTbJ1thm9McAdsrSwxOxLb5I4OGk6baRuBmzoFuOFdLUAVNnnT
ygDKXLTvW9qEzboOiImKbl2+NEvzO3dUe2G4au8m6AV+QrSpu9FFIx6iVYa7WaTuE+K+7s40tZDL
ocyhhTrdTdW72i7XFnEaSxF+WXXbwtYjg87Bx8nRGR6AuojXzJFJAPTVfRtlM1ebPtTrQ2o185Wz
Ouu1aenuBqYOfttpSanmDZq5phovJmkX1HYm5kzBKoz0AkmexUiYWkoNf4vJhbUiRtEuL+un1an6
42KPA7SAEoXdWFhkckgGX2unjf6Uk1sHBg/Jbzvr7hUsq5rlqUEeLJK9DQr3GfO6aW10ySQyQpJ0
Wy8R2hF8wFsz9VjE8AZ2Ndg2gDPk/nE0ruarAUKKu9Dy6o/R1ftr6azyG/OTamf1q7ElrlAe7K4x
XojsqtkSVlFQQ0PbpQmNRlv2+SUTU/M88D28pq1vby120md8Y6VP+5Ce6cSAXRjxeMnA9vqWntsH
YqPeG9dMzgvpgy8h45lLGEoYlGlnUwkUKytKF71cVRji0s1x0fsJ3/xbK3XmPdvu9gPbEPtgO0OK
t/Z3+L1moOqFax8L2q67DIjjlST17/cJYOemnguBGKcSx1hEL+i7bRoKuvCcnlUluRqYqTN0MEJq
r3MZiq3ZRvW1lSSCYNaOdApuf4jTkK0Dk6YYyb3snzR9gGU2kDkFYBLkmacxO+3G2WZRjZzVZ4Sw
JEohiXGkQN+Ndj2zZcTfJgjYMly+1O3YBwDfrQ99ppafYf6R/CxSToK2zcB+o5taYufBgEkUceVF
BWmbj51NvOXd/xY7/5/oKs4DneL63y92nvqP+B9K+x9/4I/SXgpEypbApi/+3L/8uc+BDvCbQLns
WVIgIGap8rfyXtEDJDfGJ1HgT82F8xumb2Gw6MEj6v6X6IBPScVPDiryq5B04D5R6ySUsIYyw/y0
yKnoJONqITDbg15JTJ471cuyK2wgH0VhGkeikxR2MIIG11kmI/JlYbRABXO7NGV7aJupUp0sfg/Y
R9tPBmy8LNYtQuKOEqpikRu6mFknQR7OoShsUg3uNWeBiEVJP7qe+RQDzy7qA0q6dEPAADHVG5GH
2o1XmGNxqtqUuQOFj6zc70ZNst1wmFiPzeMxclhLh8fQwWyHNdttxod65EN+0ErqjG1twrfdRumE
FJDP0jRuXOCdvuBlOfRqYfM10fnOgy1ZsBgUJkzXKU8uYVHE+8bRV8OfWJ8+loUeP659ZRx4U/iq
QSH8PuGcenRTswXbVMQpNZ516ee2Oa609Lu4CocPTwqiFToIjsTgtIlvU/b7XjUyWcVpsjI4OKXM
jCxUkms2zfp2mkC3XenOWpRSSSjnSxxlo3ZEJqngjZkWLQ/aIodVBMBgUwbDrHx0Z68TyDrsx1BU
fQO8PgqlOoeyscnmezsXSXtdI/Cm+9kUeDiL8fi/E+H/dSJAZ2It+u9PhOdvLRqT/h8OhR9/5s8d
r/yNPhvhlEFD8qm6+tuS1zF+M9nvsv81ofSoBfDfDwWLQ4FfFBfB3yYFf5wNnBcOnm56fctiLAAe
4L/Z8iq11U9HAwcS16/n8BMyjgBu8osaC3HEsAIjA9bg4igr4pj0s6gxNj99Jv/CqK3mBj+9CmQU
ibUXQigzCg6hXy1L4TA2TK2j8DCkJSEho/BIKp3D6r1Es3Rb2MCR8pUk6KBa+/8EulK/r396cfwm
uCH52Bw+7H88/WIA0aSCYCuITK/Kdk7bTcE4s4Eu6D/uU/ReHxFnk7fpysQIqCCTb7MG/W9rt7YR
5GzLNsvAcK8f8ZYbjdacBhUZ3LkpxIg0R4oKWIB5cBSt14wYwvuCrIbgrz/Af/kmHA5vqWxfPEi/
TGZEa9ZG0a/eAayevp3Nat0VGszaBKblU2OI0Q9lBj5ZK4AvSPGJfIVUAmkcPGOfeGq3rMPV7oi3
EyO8Mc+L193ItOQ4YxHbucBZH4tkwCNWrj2NHhnd+79+Dwy3/un34Dq2J7kgUTX8aiTvAM8NizN5
h8Sop6BFR7aZx3ZhTZF+/+tXUvfZr48blzDQA6Zi1j+NsSyWeZzivNKIoQMlDdjf3nabU9sbzZ2w
WDT/9ev98iX6fLw9LEkmJDcesl8dQ7rsyrLAGndA4dTecaLQjwzRf6J6/YvPj8EcFlIYdqg/zF88
pF7LcUFr6uIhhZDn8qnVhpccss59/Ou38wnk++Xzs3Ri3By+eEzxfz0U0ggf9sQzeMCqDlPR6Yjf
8HhmloVf3FIYJOvJGEkh5Orsfhmh1tc5tbeJluCe6QNWPctq7trFZhtnjwyia5nQJY+SaKmIQI4T
WnI25DybT/CeSxwzqzBpYtOJla4Z8SLYVnQ0bXpy6HS7e5nsNTn89Zs0Pj23//AuUbti1EaaqGK1
PEuFN/1UFYV6mEOyaefDlLKuIa4dP6KKjdBUgEQFdhJMRvV9zlvCJVTMBA9veiCMAwG8VCEUNXEU
WJxIpkCMFTR2ia5Rz5KLxRbg3ZmIsrDItGjlpD9IUCpU8dAz/dYOGTiKzNvFK8ktvYrGiKOSyaGK
y8iinUzH6J3jLDvYKlIjGnTsqSpmg9slpjoJ9a1B/3zQSm/xKxXMQQUk951RuY+tiu1INfhiJUmN
AGyi8EvMxcOoNsO/XhP5UUPwbDajCgJBF5hTUtjWluGe6dvYr32w4GSH9DKqDllbZc89ySK5ihgp
VdgIXeHydVnAe7J+6LfYuYy9FZoIdFI71v2VvUmgqfgSC3PDYz10xQs2rux7LeMKR4DwmBqrZHWc
XJUqHGEpvzpwuANHBaUQ6JYf04XwlLXx7BtbBaoQfFqSflMk0w1hQyxhU0W+JoNFU2EsMaksmopn
0Yg5DMwoibaa056oQPmpbdkw8vQUBae8EGQIG3xGTreJVAiMhlsEEe9ZfZ4shdLaZ7qOjrgiPEYW
xpsFn34DsUYcSe0qzqYKm9E+c2dkIdaLHDTaskUF0wjuFz9VYTXgftwjPbTx0YZ2d0vAS1cee0pR
IFgdHEVzV6roG5ZqoKIaw/ioVDBOFuswzesZc0Gll+1TifvNr4gr51czs+BSATsTSTtxbNzpIUFX
nG3jkRXnslk0wihUXOhXesIiaG1Z3y1tfp2ExNFBHmWAFeVDMKiYH5rmwW+FONU6/HoRmSYY3Tl6
KNPoGmXFe6wCg+K+F/ehChFKW/sFq8qHXpRlgAKEHGoVOdTD4N4ZbSvPzjxMJ+ZZ3qYaV0KKCE3Y
DClkbubr5ByAEeWIItZIFmXqm2mlpBeEHmXdXCLsJAhJU5FItQpHwqhg+ojLYPxCMcWtw2XkBFxD
mJAi18ajPiXgOiMil9qu064spAbnXgUytbO1fKRTJ0D2do6LI555IBCGtL5Zkb5yTHWScKdFmscY
De9Bqugnp+LrYmv0/xn2Nx2b1laf8CAzDcd/1Mehz3io/NKOZvSa4jz6ajvd8mqM7XQqXHc8ZqOH
9RP32bkVWk2UAuIJVrzjcZB8v7QlI1EiX5bIwK3kdJLkB89ZiedubGjNIkLGoK3zkzmKcsfmKD6K
LKq3Zl4R1LPAP0Cpk+yl3ZTnZAYiSVQq2BJwUee0HLAO0ZU1J69Gc2xXw7LXbIbUTScyIqHG5fuI
ZKK6iIV1f1hTFKzjIjZtpTOJ0nFOJxE3h1xDNQsb6q0YJ33LO25Pjg3Se0KfE+ixWK6QAXQvqzeZ
Nzpf1MtCjNgQZCFsXtTs1fhNpriRvFyshyVN2y+xg+rGrhLnmay18lyy/XnUBPVFXtXxTZZNVCcj
JR9J6oLuz0v56ciOaDaDFBQzpKnd5+hhXtPUyIJMrFOADHC+1awaLUsmjeNkEn1Wg2x+rvoO5VCC
jmvVYoFLCfp22vImSZNar+28Ck8rPLHDshj1xYjX8OR0mPJJd0BChyGZoNJKzcnakXeOUfZG+UED
azBAbPeEKptMBW9Wpw67DTIb/ozu5d1LZNvK/2Pwk5BcIvbj2POWWCAwqjUcAuH7LLW2hhdbN5KD
wV8JmNvXvb4eBPkkvucM4YlaxfLr0PbYVOftabR5XqURL9+pgcfnBF7v1qj05pRiASEA1TL1vRRF
sw9LzboiKU+7X3gBWLDYgtA7OGReWEtsvcP/JdYc9FB/LxxYqCFWiPsWxUHQOrF8Fa6FFQm5kjM2
1b5L9RUCAMOCK2sW+77hUJDo7C+j0Zi7Om5mYMZohsc8jXeVEcbEB7AZCjXdn/o+gdE3WVtGtuzT
Sw8dRRyN+7Yel3jPx+9kX1rTbeIzDXEz8jQD5YKKPSysDluBHBTxyNljt1Rzsi7ktKGMMePLPOlz
sf6vYf2BrPxPK2oLVfBPldA/BTI9J22EDvcfHEQsWdUf+rNjRWFs2vwjnfpZbaJpqP4uSyZdHUWw
h8aYyvrnKCaPACelZmZsZdtUjz85iHD8GzC6VD3p6jq70v+mY3XkP22peXmDltVmgW6RvKrK8Z8K
N3eEBl9hIaBnJTIZX1/lcrORRLCWS4MZ1NgytX1fSpe4gkElF3DWIcfAY3oF4Hm4GBX+dU4AY2c5
oQy3LUCq21hlIRCMnj9WJWZpzKLusQn7x5BbWA1nmw9h1Ix4gpYP+Alaffms90zI6mLinhkRC3+1
wpI0l5jCn6Aj66MUjULJ6p31YdRUfRvVPTz3dqV9y2ZnfuLCK+ZvrPY9Jz0lnTld4srZtjiP3WhO
r0Sa1e7eHhH3ginB9L6JtAHqV8+UjFO60h4102IHyVR93NYul7pD4brpCgXwc3Rjvsh2RvWVxe57
nuVsfjo6WD6WStcPUKeic1rLwcearmZxtOfb0J0maycbcgJxHP5uFmt5xYWBO8NdzcAiAOm1TcHX
WDI0KfM4EvPQmJ51PV3UWpFtmIlxf18hC74NvVU4+0/BHlM87Y1jmysc08pTLLqYJTgYXfyG+Ief
6w5Rqe+giIOW2KJPxn4RQjMPPUX3oprs9ZsGgTmpEejeH1s2BR8Dcz+oTPlUv5mRifBFRZSQrqc+
ZQ67aEPgjHz0MkY1hGfR2hJey2Wa1xZ/fW/kdCOtit3pEGUOvtN3OHMNsrLZNdM9kiAUe7B7tbYh
RWUqh+pKthg/GRXyH3McJniuasYDGwg6/P+WuODPWAYIwXOt4lZ0b0XrbPUF+VSmCz/ZGmyUpqOp
TCkxK6ggmglCcqsMGDuwGu+ZghLxQesq+a5aT+LstXgbxUBw+kQ+JJrT3iNSRoWS1MjPu73ZoweD
Q9atV1658PpLQawVWbGMclNz5Q056kNhPQqzu89WgmY0d+EHmFhZRVssYny6xRgSZ0WvAo8uHDP8
6khA0sAFbGwGroNk/xKOKtym62HFHvt6hGAcVWn/FTkyezVkk2hRkbER7UQ1m+/zNIWqXGmEFI7s
8VTsi+mW/PWzrd68y2xh3YCC5hNsp5l/sjYMfz7jd2aqbZJ7OiZAWNE039Rq3kSIEPnWxXF+/nxF
2xnAT48aiUZ0UzybDTHf0GQmosCmNutd3zAt9uLmpI/rnkLV/BDU4cRrkDp6ZYu2fmt06rRNY83t
gdWqZd59hgNlRhNXRxDwcITQFhKu1OhAQzeRkfO2Fiq/Mxx7+8Xs00V7/vwpXabE0SFfMO/6iHv4
Ya3a5inT2PddvBYnPd7yjl1cZ0/8njNlyn9Aa8sQqsrVrxSUovpM0kV0lx4CxZUHGOpqaSv+u7eo
ffuPJCutovnOKhU8RSOJsHPKOaGcFKY0FmK57BJ4/t/X1eKJTG1NPVNSz6tNZGlusa+Gkfm9I4t5
8OM6m6FWZ/0U9B7lCZLT6Z4F1Hw7pkv9BiZzMDCtDaiu87gsSE40vfrcu3QkteUiNtW1Ztx0OoTU
oUCH7WMgdi62cMKr1Fu8Z36Zdhwo++c9oNKedCcs+G+9OXThDjH3/DDyFO/TyS12aCR1X4yRRe3e
d19SDQsKog++FrmXzw+urRW+o6PZ3Ojt1PJm+ADONnMC3l2RVcZmrSxE0/3U5kZgeWVHVhOcJsKr
afUPk/ScL02dMhKTZeUaW1YS6KT1Dm9BFKXmEZsAn+8CtPS5dRxOkIEFLS9YTDeTtMytiUSFbrIH
BwcdlADmghHc0ZgTAyyRG8c+HMcIkWhd3udjZSsJcZ5WG4d27sn7pH9QTn8zncI4hQCNDynIi6+5
5XzSAmdnJzgCz01rJ9+MZp4escgvR/j1xXZhpOhXifYExbh9prfvSGHNekTTHllci0Sto5PndpY0
s/yzudwJF1tEGYn1G4E+mBOMKe+u8AM6CrLuLCYZgaHxtmRpd9VPFI6QaB1JowrSmGWBFVhw4ZXK
oafwS8LVOVtRc2nttvhmWV6MMNalZUWr2qDq7Wf3whDqnpwfKCeMKg1cLe7YyXOOsqW5o/vFQyM8
pqXIEFbibIKuyeprOKTVJtOG8LYcW06TxUFvqtXDvSzLVyOagL72XrdG+3FIjHOdlUJ/Cmujep7i
vH1ALnIbW2NDWoWCrEedpEuVzkPpkJuUD3TBNw3SW8y1OV1NFIvXSJ/mKzN0H9dIt1+GDndiNVuI
262prFTibJ3Xh7GdvS2mpsNcE6s91Ppt16HrtIs6JjBVxILMsjX3l7DpxV0XV9V21h2xzdNWQgMz
WnA7I5CNbT6JEnZBGE/vIcvl3JfmYKE+LYYBCU+TE8SqSTMnYxEWkDuL/lEvM/ct0T3RcRXCgRhS
cyC0S6uPo23wVBNG9z5zvV9NwAkuaI/fp9Ztrmum0z3L+rm2facM+zP60DQYGUo+LCDzrpY5lXeZ
tPvvIySH98WLquYDrUE+3oHzCAm3gARyjPKs9OumfdWXNbyLYxkGGaS5DaXgfB57bME5vmOUF+1p
6AzthjBqdF46MG6CaIpvcPPmc6P08sAj9Dsib8Y3xFthEBWkNXu1Z90wG4icTVaCcwBP4tQXBDbZ
NclpehngddXuTJb/gWMO05aPC/GRac+nuivKdybQ6HKr+ikcanHKRPvccyVuCYyxlGrtTQJGSae0
O2uLZb5OU2Rg38qWFmFgJxEqxvFVF9HCGQwfrgenRZ3FyCdzdLCPAr8E6KR6Ns9T3Ju8Q5f+LjaN
PIhq1vdcfhpRjjwqAjdTMbnAbHP5EqYmNJzcRsSs06QzQqL3Jn09kCwiOQtRzcWs+bkpvHBVvg7Y
GzZX+M4D3kaulF4bd25k2reu1/YP/8feme22jWxr+FWCvpfBebjoDRzJs2PHU5KdfSMotpukOE8S
yac/X5F0ItGO0x0G2MTB4V0iuUQWa1i11j/EmVay0QNu5nlcyMFNhS5EsQFN6OvzpHQ+GlIqX0Qw
GQ5ltcIbh6TGsV2E4Z23jhGzXBN+HCuIDSFgHKwBS0vVbF4W0MXmde6610hU43+lSvW9lGWbizpX
pc/QWFmgwCxfsgJtcLTKvfywCO0btZA2J0lUuvxT0ZILQPzprauDt1uA3d4eQUAFPOJuY/m81Nbl
jecZHOSWxhk4HoyRfDK42FCiT6iH5Se3dEmYhGRDdNkioMCc++MGoP/czKuCHTdXz40krE4ryVHm
mu1aAAUN3kORrbfgoUKEZReWWaJ1W/uuzkwICzjEFTby8PjZHQP0DeepGQbAsjXrU2Lz4Jukyu6g
LpgIIqXLNQkWGWQ49qeHaQDsylpitVxlMp4TqAHNYfhD/6+d/AJFco0EjVuXF1WmxcdbRang0rCe
wnNCeGhhst48rtPS+ItU5xa9dENvTl27CB4S00xP7cxeHgUitAL9jwXxpiZ3hGwQhtPCwd6bpUgX
AYNaWKVVXm4TWTlcYiO1wJwdCChmMBe4QGyuGjxb1Y/sb/5lEaHMvFlA0g+v14Wn4qeogzoPK8e4
DWw88Rb6zM7myDQSFkRb7asvK5JzbBtRxASSiAXBk/h4sVZ3ziao3mOGnB8BGrcrUOvW8iYnDLhE
ryRh5a1V59/op0Qx4sMkb5ea/cVBiOG2WSLzSSrcPU79sn6v57p+lUYuQiZ2ms4Oy1gvz9U4KC4q
Oa1PrMirrmW9yO/dbXiebtOLxGqqw9RW0g9hHucPBqvlyaZIs3N5oy9PMsf6RKC2PSYlc7gxM+2G
lFWAqffG9xEtQNw4OM/dBvl2z26aer7VsmS9oFYQrxEYN5rbUpWSr5UfBjij20qwmSf4J87VqKRD
VDgQfpnNwodaABdnNhDGGel90IyJp5dfrSIhIV1HQB2zDviIIIQ6O1tWaAFDL72NQUgmLVYyanGT
aiStiq2dXFY6gRxC9Wl5hjXRkve8rv0jywcVeWu31nUeJnbYGCBwEC2v4wR/O53qfAb5SE+2nxsX
go6mZpZjXiM1nF6z+50VnVPezkn+uqtdvIvK8Dr2oiL/849h3QtXCIECl1VKrbKmDYuEKEIBn3WI
a80s0862KidR3XOV+6bGk9fO5J9W9IYlKeT4VJQFFGrHEqA2XZRed07iUBBqUBp5fBoBen0PpzL5
giIZCMlZAXIR34kHpDo07crZWCXOEtRTl/UC2Q03vFzra3waW0sZcp1a9iHMhEfxzMAcM0M08NPG
xbxy48Mtm2sNiNMzJzTyRwk7PZsDvVY0d4ohjIuB2WWnXon3apGs9RXi99viDnqmnqPJLMOfXUQG
uJj/NJwnYFBYFQc2Z4nJrKc6wkiRFeM+NFU8MoM6f2TIRH9ZzSa6U22HiL5Ic75PMTOB76tVFTby
6CeItVPigEWy76ZBQyI/ttccHE4sB5/imi9mH7Q4wWYyc2UkLHPZwh1XkNdaB863X7rIduyWsSg8
6oZGpsbSEas3h0LkPhEy1QYpPtXJ+nLS9NacDUoZL+EupfZDu6NhEb/9IQRgCANw01KGo8vKOMGl
AT8UuNRgSE6EKIBGKe+HuSe8SoUvtoPVkjEHuvizMv7LX6ega0FPsDTJxtJ7gGFKAMWYUl3FeC0l
4M+3qMx6uPoQPwbZaVwhcTI3CpNDwGwbcmx7u49l2BeDTgazpUio6cvCf2r47Fsorks07+LTXE5o
HaNbEMGmn+J8vM45NgN+4OE3Wo2fhiOMgKQsKjn4RY4ZgDuo5Pv2hv6fgfOz9CbSC4yMH+NxOumF
lxqkQniBP+xTnLZxwIzBvQvJeZKWhiC69ClOoGMg9RjgiJpoJvheBlpPxNEQGtVgJViqYNq07J3v
mBzS92gkGay+LZTnn2Q4FXWgkSTZAvwjqtOQcYTaw6A0zdpCUmiZzi40Td7cMPHDo0bL9LMwaPwj
k7rqoQQD4FYNjA1VNq05kqE9nlmyBVXFj7f3NcoJF2quhAs5LSwEQaWNDudkHS3wnF2Ta4vcI4zb
bh306jV8UIgAMkx/NMxwS/96q8Co9LcOXqo+dTHZWFdohAv95pBCcK75EmGYFih3zH4MDxIFdCvS
ylfadpPfRxQp5rlZaIcAWoNHaVbiP6t+xBIBYF9BLLgsb2obLN46NvSTdKtr0Vxdl+Gtt27Kc8Qv
qdeZHKvmVRr6Jxu1QUwmiKr39dYwz0KnCo/W66Y411ALOi5yshXAehsDho4kcWblUErYUC8PNxXq
BHOzAmk8r6WoPm2kTDqSEg2is57q76XMOg0C5TaRQLKrKCVfhj5R97IKUcTG1tKxKIj5LkScNLWW
xwXWswsGTHxkRXJGXd3HxQg7R8fn/MvLCimZaWCL9Jl5HqLevWC1COelZibHFTsyum0RGSIkmci8
kfu6S3W4t9va/YRwhPIR6yTjrNLMzZdIjpW5m6c4X9dqvLxKslrhwBm7XkYVeebK0sUmWqrNXZSp
PoVLbxtbswc/qIBpg8MsZ81xiRYcYIUozpsF0pB47M6wZ6YSo5OmTdXIurIdfG/RtEuRjskISBG5
VvLsFM3p6sSk3oveNUaKH6owKkBxFhI8Tm8WAiewmlzdYH/j6e9hcUhQJyFDH838Bh0JpD+JxdYw
W65mNQifGXreFcwr0sGtSFzca8b5nYQcDeUIyiWdvBxEqEKIzQnhuayBdEllNicHAlcggyq+3t4s
Cz88idLYMjnbmc1msz22l2jdNCekOjPB2kZ0wfgIAjWX7maEJcjazSg0hqBKnbCslGMJDwNo/UTJ
McDSy62HF116jFpgRAkskOTP+DVXN9sqRV69XkfY4KLmu44XQDKrQw9c1nIxK3MSX/BYZp9cX/co
ljYmDOzCCKtLn8oIBWg7RSnASZvDOFWWt1HgzkAWmDpKh6Tz3U9LYsnwarauFXkRJrUEy2ZrbGAc
mNvlAlYHLjVY7UVoj8nuaQyo4chDWttZIE9Z32WoeUBQm2XVZ98TpxvwJep/UldTDgMndD6kbp1+
MFLPgnyeIL7tytH2hBuQLhsp16HdpcgORUFz6tVRcm3kWfQJyU3kEcxUFpICNSb0cwTksjMFRtaZ
a2HEbCXmDBX3vDCRICwq/RDHbdJ6EobRvHKETIVjQlFjmQ0UgtR+AVvZjK5TK3FOzFSDgLPRP9hA
Wu6XAdLfZF0UfZ7OnObL/60Nsd/ZRTnuqAWe3pRPWX37hH12kT+r9IhP29j+Pv61L73dUG9695Mt
Fl7+cIdt76m94beaCFYFNhKPT3/+ockHiBBBZ8XctL0IpwIUrPuPZyYQ1pbjqnCgYC/f6ZwfPf7b
T9b149vfeevWu9Lq2eOff0B+7e6pC4u/vZF/8PSqdiAwgCJMbg0mbHbv3afHHeLAMIQ7J6hUcdE7
0+oEDq1Gd1O/3guaiio7AuKwDbpeoB681wsKapQAmDms/pce/wF19ULMQceLo10At4Jw1n6I+YMJ
MGjh+wRAM1PnLG6Kc3F7UcLefXgboogMcRvF6a5zuh+c0DyAam4xbvcC7R/0wuoxBKjooW7tPRQ8
57dlQLUOsAQyWzHR3ac3jQMTMDynuP7p6Z1pTQD26u6efn38q6xxzHLgDoPpbxkHHGGpK8MG6q7J
PT0spbGvXsMrFZ4TQW33jGwpu0PAVqA+AGZnBegmyOQ2AkpbrFjjxr95AITGAHtgdw9Jr+52Akq8
B4YM/Jiz6TRHggInZexE0CSGAp3Qv+h2u9vtBdM8sFTh8WWiOCGuLvqY0loo40UycixoMPoIh6g6
a6/uCII7SEwAs0Od3F5AVoMkyLipwFaARAlqkpzDxTWcCpKOFCbEBmNye4FK6mh0SAgJDAAcKSeB
j3v5+MQDKjsCc6DfEyY3B7CeHr0nEPTgSMiK0u8Jg4jQ1OkkjFGpKHQLweT2hF69ddxMIC6mRKGB
0uuGAgN+dzm0xHKpoaTD7tBe3dSb0nIo4pqR6wEnRJSOYB/2r1os+ru9gNc6NWJ41ByT2mtyywJV
tqEG8K/ExzDBkdWnO/eens1CNgRTu++eyW0JDF7Bchs1ExTUjwX9FBREdw32BIsYEbEQ6k39FyY3
BtRX9MD+8SDQOQ6w6iMb0PUC3bo7FjguQM0ljqQo0F5dt09oPQBmIBiCo8YCpyVqLni7Qphvr+FY
gCqNbQTBU99LkxsLZMQFUH1UL2jaATNeMuHrdaveYFWUUZEwQN2biHy3PzWlUQC+rotafv3MzFFB
5tmBi76eNrHsA0rPsHRAgXbX1HqBUp5I940bBSp6fyTgKE12c4FhtbsiiL0RGjvgwKmuCGDTBWlk
VC+QPFINiBdC8rC9BuuiyCDAAUFpq58rU5wR1uhesA/IHsC2Ub6ve7tjgd2BPDNxkt2PlelFCog+
jJ4RSOSYUJKEQEV7DWaErZJulRDdkfrPJxczU8hXRp+fLOIhIAkiU9Jegz3SZsZYpJVJPHeLY9ft
U9oj2ONHB83mgcgpg8XpiiciUbs3I2Cv4UWvklruemlyM0KBWTc2XiKdBL4PIRVZ/bYT7vYCayaH
aVGF6lfHLn81pbGASdnYeEmVkL/lUQ02y+d4YLcXbJmzNCoRLJ7dxxMcC6wMI3dKBIEopYDBZFK0
12BGkFcBn4hZ+HM9cnqrI3CqsesC4Czk28gX7Kx+u2PBsA8U+hqI5HRLbsiTjR8LFBQ4J5n9mXmw
RxA7GkjUqWq/J09oQWCWGqOz7ITGlFMgB/ebwzBotA9YL0SStQ+nJhc0kha0xybbOUZismgihtcv
i4NjpKUDv+CcYovQUlyTWxAUKmJjQ2dNJE5sskvP73owFWztABE1lA6E1hZHlSlNBRle8siVQNSf
CZLMb0flQbads7QwFqMg0+8a0xsEvJtufv56RgEgBj5qGrvC9+Li7q4AwpZu0FkO+/RbtxlPaCz0
2gzjztLEzLIC1tlgzotrsCCYFp6x5JTgjHSfTzFOEiDoUb0gskvIDwrj2y5OGmwOJsk1posiPQeT
E+wFQzATRvWCSqFVJYX4bUbQrbszwiTHZjEhhCdhe01wXZBH1x7A6FGBI3ukvX6KxG7jALd3hosw
4pjY7qC1hIFRo4C5oIG+YYP8QaaV3QOaDWpZz5Nhgr1gj42WxVyA6EFmqRvqQ1SCzbrJIEAIsV83
J3eKfk2x+h9XoNgjOTKQUe67YbAutnhVk1O0EO6Z2FwgRd6Hb78eIxAuQ6GDvKgPD84UpRAEh3LW
J1kmd1pggmpjNwSRSmplMK1+kA82BMp7AHVF5q7PxE9uQSSfNrr0RLkBsGartd6FQINeAJaBhjHc
P6kPHrq1Z0qBogE1cmRwwFQAk0yEhDdKd+0HBxwaSL1StLcnW5I3EC8Z2wsk1DgUK4j4d50wCJfJ
IDAjCJZZL5976e+GCH9jwHyjgyxcL3hsiSDeU/4aX+RHX3gmQrz8vCdBCKaDQLnvfVHwQrrf7ugQ
4t//2gN3t2fknQ+fz8zt7/R/3j/gy5/e+63np3r+z1PvKVshFIlODSSSur/Nq1UIm+R/gtXXVbja
RegzB5l/3+/kzz/27nPn/f+k4dwftCvykKPbzbwmjvYbbmkl4xv2V1G+yp9vsSOsCLD22JYXq8D7
K84GuoAdBnp024hZZavH+PkuxV13kNLxLWO391B4D2Wx13jLYBrb+OFTsNqusqfdljsU5OiWe67E
u/ivd8hXlOHXfTnGDlo29lcQV828x/1R2KG2xrZ88hSjIbnfcocBGtvyKT3uebs9jhGhYGCPbfjs
ceXuDcAerjO63SDwotjbn5EdEmZ009GjtxqsIkKP8zd0Rrzdf3ldiX7sDV+8XJu6qvfohmmgfPDr
5ydvl72ulDy26fcxwtAvurkrTY5t+3LlRXurh/Ds+A3by+Uqq4NV9LjbHT1da/wt5/nqwS3zp6LY
G9OIEIja1Oj2vQfXc1b7bLuu4jG+aWG9Ghd7I7uvI4xvO0cQK8fBbG9tAuYk0vS/o/W4zIZNiwLI
6KaxphmsIQiYCDLL2Javnr5mq0H01Ffwxje9We3vW+S7RCVgfMPbd6erMMlRS9ibmD1q73e0f/6U
5U97KxVinyJ1/Tsav3yqvIe9bYzGRS70dzT+BYG555ba8wEqUvLzf7zKGf+WgXwryL6Ks8J9t1hl
MTvl/uRU22z26Htvf+Cl4ksPsxnb/AfX2+/xLvs6ulk/ICLZP9Uo4MB/wyL7IXtyhoTmls899p6v
cbfOUZ9fDY4JPUtwbPO3bvz49O4sf7G3dXyTsc13ykCvDcSe1vN7fuDlQHyWHvqx39jfmkhveouP
brvaP1X2pLexXfIjv8SRt/uG6drYlt9Qxx/Z9OcV+07kFPtTs8/gju3oz0958e5Vaf8uNzq6fS9/
iDGt2Ivc0PkXGcfRbdcxAgLOc0Ni70EzQmTx3m75tUzTNxjHy/zTs0bIa3+2n1wT33gInlbZv/4X
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165735</xdr:colOff>
      <xdr:row>23</xdr:row>
      <xdr:rowOff>1905</xdr:rowOff>
    </xdr:from>
    <xdr:to>
      <xdr:col>20</xdr:col>
      <xdr:colOff>110490</xdr:colOff>
      <xdr:row>34</xdr:row>
      <xdr:rowOff>85725</xdr:rowOff>
    </xdr:to>
    <xdr:grpSp>
      <xdr:nvGrpSpPr>
        <xdr:cNvPr id="77" name="Group 76">
          <a:extLst>
            <a:ext uri="{FF2B5EF4-FFF2-40B4-BE49-F238E27FC236}">
              <a16:creationId xmlns:a16="http://schemas.microsoft.com/office/drawing/2014/main" id="{40FEDC23-A9BC-5868-428C-65AE2FD4AF2C}"/>
            </a:ext>
          </a:extLst>
        </xdr:cNvPr>
        <xdr:cNvGrpSpPr/>
      </xdr:nvGrpSpPr>
      <xdr:grpSpPr>
        <a:xfrm>
          <a:off x="165735" y="4032885"/>
          <a:ext cx="11831955" cy="2011680"/>
          <a:chOff x="165735" y="4032885"/>
          <a:chExt cx="11831955" cy="2011680"/>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65735" y="403288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234940" y="403479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8612505" y="4034790"/>
            <a:ext cx="338518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lientData fLocksWithSheet="0"/>
  </xdr:twoCellAnchor>
  <xdr:twoCellAnchor>
    <xdr:from>
      <xdr:col>0</xdr:col>
      <xdr:colOff>142875</xdr:colOff>
      <xdr:row>2</xdr:row>
      <xdr:rowOff>99060</xdr:rowOff>
    </xdr:from>
    <xdr:to>
      <xdr:col>20</xdr:col>
      <xdr:colOff>57150</xdr:colOff>
      <xdr:row>10</xdr:row>
      <xdr:rowOff>135255</xdr:rowOff>
    </xdr:to>
    <xdr:grpSp>
      <xdr:nvGrpSpPr>
        <xdr:cNvPr id="68" name="Group 67">
          <a:extLst>
            <a:ext uri="{FF2B5EF4-FFF2-40B4-BE49-F238E27FC236}">
              <a16:creationId xmlns:a16="http://schemas.microsoft.com/office/drawing/2014/main" id="{E65DF5F0-C342-2CDD-7D22-21A4546EB444}"/>
            </a:ext>
          </a:extLst>
        </xdr:cNvPr>
        <xdr:cNvGrpSpPr/>
      </xdr:nvGrpSpPr>
      <xdr:grpSpPr>
        <a:xfrm>
          <a:off x="142875" y="449580"/>
          <a:ext cx="11801475" cy="1438275"/>
          <a:chOff x="142875" y="449580"/>
          <a:chExt cx="11801475" cy="1438275"/>
        </a:xfrm>
      </xdr:grpSpPr>
      <xdr:grpSp>
        <xdr:nvGrpSpPr>
          <xdr:cNvPr id="67" name="Group 66">
            <a:extLst>
              <a:ext uri="{FF2B5EF4-FFF2-40B4-BE49-F238E27FC236}">
                <a16:creationId xmlns:a16="http://schemas.microsoft.com/office/drawing/2014/main" id="{29588841-4532-D27C-3F6A-E13416F04777}"/>
              </a:ext>
            </a:extLst>
          </xdr:cNvPr>
          <xdr:cNvGrpSpPr/>
        </xdr:nvGrpSpPr>
        <xdr:grpSpPr>
          <a:xfrm>
            <a:off x="142875" y="449580"/>
            <a:ext cx="2360296" cy="1438275"/>
            <a:chOff x="142875" y="449580"/>
            <a:chExt cx="2360296" cy="1438275"/>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42875" y="718792"/>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42876" y="44958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KPI!$B$17">
          <xdr:nvSpPr>
            <xdr:cNvPr id="39" name="Rectangle: Rounded Corners 38">
              <a:extLst>
                <a:ext uri="{FF2B5EF4-FFF2-40B4-BE49-F238E27FC236}">
                  <a16:creationId xmlns:a16="http://schemas.microsoft.com/office/drawing/2014/main" id="{76B57FF5-250D-5364-DBC7-D44168B76BA0}"/>
                </a:ext>
              </a:extLst>
            </xdr:cNvPr>
            <xdr:cNvSpPr/>
          </xdr:nvSpPr>
          <xdr:spPr>
            <a:xfrm>
              <a:off x="246380" y="730673"/>
              <a:ext cx="2157306" cy="3251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6A9C1-EFF1-4C3F-BB38-DE89DC3B3DD7}"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$4,29,653.15 </a:t>
              </a:fld>
              <a:endParaRPr lang="en-IN" sz="16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0" name="Rectangle: Rounded Corners 39">
              <a:extLst>
                <a:ext uri="{FF2B5EF4-FFF2-40B4-BE49-F238E27FC236}">
                  <a16:creationId xmlns:a16="http://schemas.microsoft.com/office/drawing/2014/main" id="{46F22FAB-B2CC-403C-A262-E428812B050D}"/>
                </a:ext>
              </a:extLst>
            </xdr:cNvPr>
            <xdr:cNvSpPr/>
          </xdr:nvSpPr>
          <xdr:spPr>
            <a:xfrm>
              <a:off x="258233" y="1505373"/>
              <a:ext cx="2155613" cy="3251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Lato" panose="020F0502020204030203" pitchFamily="34" charset="0"/>
                  <a:ea typeface="Lato" panose="020F0502020204030203" pitchFamily="34" charset="0"/>
                  <a:cs typeface="Lato" panose="020F0502020204030203" pitchFamily="34" charset="0"/>
                </a:rPr>
                <a:t>YOY GROWTH</a:t>
              </a:r>
            </a:p>
          </xdr:txBody>
        </xdr:sp>
      </xdr:grpSp>
      <xdr:grpSp>
        <xdr:nvGrpSpPr>
          <xdr:cNvPr id="66" name="Group 65">
            <a:extLst>
              <a:ext uri="{FF2B5EF4-FFF2-40B4-BE49-F238E27FC236}">
                <a16:creationId xmlns:a16="http://schemas.microsoft.com/office/drawing/2014/main" id="{BCD3E417-672B-3D93-E823-6B7ACFB924AD}"/>
              </a:ext>
            </a:extLst>
          </xdr:cNvPr>
          <xdr:cNvGrpSpPr/>
        </xdr:nvGrpSpPr>
        <xdr:grpSpPr>
          <a:xfrm>
            <a:off x="2548139" y="449580"/>
            <a:ext cx="2351301" cy="1438275"/>
            <a:chOff x="2548139" y="449580"/>
            <a:chExt cx="2351301" cy="1438275"/>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2548139" y="718792"/>
              <a:ext cx="2351301" cy="1169063"/>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2548140" y="449580"/>
              <a:ext cx="2351300"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KPI!$E$17">
          <xdr:nvSpPr>
            <xdr:cNvPr id="46" name="Rectangle: Rounded Corners 45">
              <a:extLst>
                <a:ext uri="{FF2B5EF4-FFF2-40B4-BE49-F238E27FC236}">
                  <a16:creationId xmlns:a16="http://schemas.microsoft.com/office/drawing/2014/main" id="{D3E63433-6CF0-2F82-DD6B-CF5789A3E65A}"/>
                </a:ext>
              </a:extLst>
            </xdr:cNvPr>
            <xdr:cNvSpPr/>
          </xdr:nvSpPr>
          <xdr:spPr>
            <a:xfrm>
              <a:off x="2654300" y="745913"/>
              <a:ext cx="2157306" cy="3251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8A86DBE-51E9-4F62-B8D6-F51BB7E5012F}"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$60,298.68 </a:t>
              </a:fld>
              <a:endParaRPr lang="en-IN" sz="24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7" name="Rectangle: Rounded Corners 46">
              <a:extLst>
                <a:ext uri="{FF2B5EF4-FFF2-40B4-BE49-F238E27FC236}">
                  <a16:creationId xmlns:a16="http://schemas.microsoft.com/office/drawing/2014/main" id="{E4F56064-26D5-B8C5-33F7-D978ED22F83C}"/>
                </a:ext>
              </a:extLst>
            </xdr:cNvPr>
            <xdr:cNvSpPr/>
          </xdr:nvSpPr>
          <xdr:spPr>
            <a:xfrm>
              <a:off x="2666153" y="1535853"/>
              <a:ext cx="2155613" cy="3251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Lato" panose="020F0502020204030203" pitchFamily="34" charset="0"/>
                  <a:ea typeface="Lato" panose="020F0502020204030203" pitchFamily="34" charset="0"/>
                  <a:cs typeface="Lato" panose="020F0502020204030203" pitchFamily="34" charset="0"/>
                </a:rPr>
                <a:t>YOY GROWTH</a:t>
              </a:r>
            </a:p>
          </xdr:txBody>
        </xdr:sp>
      </xdr:grpSp>
      <xdr:grpSp>
        <xdr:nvGrpSpPr>
          <xdr:cNvPr id="65" name="Group 64">
            <a:extLst>
              <a:ext uri="{FF2B5EF4-FFF2-40B4-BE49-F238E27FC236}">
                <a16:creationId xmlns:a16="http://schemas.microsoft.com/office/drawing/2014/main" id="{33D75FF2-7B12-9941-92F3-9783A2F749BF}"/>
              </a:ext>
            </a:extLst>
          </xdr:cNvPr>
          <xdr:cNvGrpSpPr/>
        </xdr:nvGrpSpPr>
        <xdr:grpSpPr>
          <a:xfrm>
            <a:off x="4962395" y="449580"/>
            <a:ext cx="2315328" cy="1438275"/>
            <a:chOff x="4962395" y="449580"/>
            <a:chExt cx="2315328" cy="1438275"/>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4962395" y="718792"/>
              <a:ext cx="2315328" cy="1169063"/>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4962396" y="449580"/>
              <a:ext cx="2315327"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KPI!$H$17">
          <xdr:nvSpPr>
            <xdr:cNvPr id="48" name="Rectangle: Rounded Corners 47">
              <a:extLst>
                <a:ext uri="{FF2B5EF4-FFF2-40B4-BE49-F238E27FC236}">
                  <a16:creationId xmlns:a16="http://schemas.microsoft.com/office/drawing/2014/main" id="{B39C5E39-6251-E486-E02C-4A0E909E9D97}"/>
                </a:ext>
              </a:extLst>
            </xdr:cNvPr>
            <xdr:cNvSpPr/>
          </xdr:nvSpPr>
          <xdr:spPr>
            <a:xfrm>
              <a:off x="5039360" y="738293"/>
              <a:ext cx="2157306" cy="3251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0144B7A-920F-49A4-A5B2-B995ABCAAFCD}"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6744</a:t>
              </a:fld>
              <a:endParaRPr lang="en-IN" sz="24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9" name="Rectangle: Rounded Corners 48">
              <a:extLst>
                <a:ext uri="{FF2B5EF4-FFF2-40B4-BE49-F238E27FC236}">
                  <a16:creationId xmlns:a16="http://schemas.microsoft.com/office/drawing/2014/main" id="{6996DDD8-F1F6-1970-53A8-74F5DF2459D5}"/>
                </a:ext>
              </a:extLst>
            </xdr:cNvPr>
            <xdr:cNvSpPr/>
          </xdr:nvSpPr>
          <xdr:spPr>
            <a:xfrm>
              <a:off x="5035973" y="1512993"/>
              <a:ext cx="2155613" cy="3251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Lato" panose="020F0502020204030203" pitchFamily="34" charset="0"/>
                  <a:ea typeface="Lato" panose="020F0502020204030203" pitchFamily="34" charset="0"/>
                  <a:cs typeface="Lato" panose="020F0502020204030203" pitchFamily="34" charset="0"/>
                </a:rPr>
                <a:t>YOY GROWTH</a:t>
              </a:r>
            </a:p>
          </xdr:txBody>
        </xdr:sp>
      </xdr:grpSp>
      <xdr:grpSp>
        <xdr:nvGrpSpPr>
          <xdr:cNvPr id="64" name="Group 63">
            <a:extLst>
              <a:ext uri="{FF2B5EF4-FFF2-40B4-BE49-F238E27FC236}">
                <a16:creationId xmlns:a16="http://schemas.microsoft.com/office/drawing/2014/main" id="{6AD139FD-A332-FA32-9361-34D716B5D332}"/>
              </a:ext>
            </a:extLst>
          </xdr:cNvPr>
          <xdr:cNvGrpSpPr/>
        </xdr:nvGrpSpPr>
        <xdr:grpSpPr>
          <a:xfrm>
            <a:off x="7322691" y="449580"/>
            <a:ext cx="2261364" cy="1438275"/>
            <a:chOff x="7322691" y="449580"/>
            <a:chExt cx="2261364" cy="1438275"/>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7322691" y="718792"/>
              <a:ext cx="2261364" cy="1169063"/>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7322692" y="449580"/>
              <a:ext cx="2261363"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sp macro="" textlink="KPI!$K$17">
          <xdr:nvSpPr>
            <xdr:cNvPr id="50" name="Rectangle: Rounded Corners 49">
              <a:extLst>
                <a:ext uri="{FF2B5EF4-FFF2-40B4-BE49-F238E27FC236}">
                  <a16:creationId xmlns:a16="http://schemas.microsoft.com/office/drawing/2014/main" id="{5818DA98-82D4-2BFA-8274-1884D7D23831}"/>
                </a:ext>
              </a:extLst>
            </xdr:cNvPr>
            <xdr:cNvSpPr/>
          </xdr:nvSpPr>
          <xdr:spPr>
            <a:xfrm>
              <a:off x="7363460" y="745913"/>
              <a:ext cx="2157306" cy="3251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860B57-E624-456F-8741-530631F36960}"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1783</a:t>
              </a:fld>
              <a:endParaRPr lang="en-IN" sz="24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1" name="Rectangle: Rounded Corners 50">
              <a:extLst>
                <a:ext uri="{FF2B5EF4-FFF2-40B4-BE49-F238E27FC236}">
                  <a16:creationId xmlns:a16="http://schemas.microsoft.com/office/drawing/2014/main" id="{A0BFDE7A-5A66-7A85-5A67-0D7664F62D35}"/>
                </a:ext>
              </a:extLst>
            </xdr:cNvPr>
            <xdr:cNvSpPr/>
          </xdr:nvSpPr>
          <xdr:spPr>
            <a:xfrm>
              <a:off x="7375313" y="1520613"/>
              <a:ext cx="2155613" cy="3251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Lato" panose="020F0502020204030203" pitchFamily="34" charset="0"/>
                  <a:ea typeface="Lato" panose="020F0502020204030203" pitchFamily="34" charset="0"/>
                  <a:cs typeface="Lato" panose="020F0502020204030203" pitchFamily="34" charset="0"/>
                </a:rPr>
                <a:t>YOY GROWTH</a:t>
              </a:r>
            </a:p>
          </xdr:txBody>
        </xdr:sp>
      </xdr:grpSp>
      <xdr:grpSp>
        <xdr:nvGrpSpPr>
          <xdr:cNvPr id="63" name="Group 62">
            <a:extLst>
              <a:ext uri="{FF2B5EF4-FFF2-40B4-BE49-F238E27FC236}">
                <a16:creationId xmlns:a16="http://schemas.microsoft.com/office/drawing/2014/main" id="{A89F59BE-B784-51AE-1993-5B56D65546F8}"/>
              </a:ext>
            </a:extLst>
          </xdr:cNvPr>
          <xdr:cNvGrpSpPr/>
        </xdr:nvGrpSpPr>
        <xdr:grpSpPr>
          <a:xfrm>
            <a:off x="9638018" y="449580"/>
            <a:ext cx="2306332" cy="1438275"/>
            <a:chOff x="9638018" y="449580"/>
            <a:chExt cx="2306332" cy="1438275"/>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9638018" y="718792"/>
              <a:ext cx="2306332" cy="1169063"/>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9638019" y="449580"/>
              <a:ext cx="2306331"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sp macro="" textlink="KPI!$N$17">
          <xdr:nvSpPr>
            <xdr:cNvPr id="52" name="Rectangle: Rounded Corners 51">
              <a:extLst>
                <a:ext uri="{FF2B5EF4-FFF2-40B4-BE49-F238E27FC236}">
                  <a16:creationId xmlns:a16="http://schemas.microsoft.com/office/drawing/2014/main" id="{FFAA8AC6-1482-E4E7-7F60-4594864644E8}"/>
                </a:ext>
              </a:extLst>
            </xdr:cNvPr>
            <xdr:cNvSpPr/>
          </xdr:nvSpPr>
          <xdr:spPr>
            <a:xfrm>
              <a:off x="9695180" y="745913"/>
              <a:ext cx="2157306" cy="3251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7E76F-F296-4422-ADB8-50A5A65CFC9E}"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14.03%</a:t>
              </a:fld>
              <a:endParaRPr lang="en-IN" sz="24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3" name="Rectangle: Rounded Corners 52">
              <a:extLst>
                <a:ext uri="{FF2B5EF4-FFF2-40B4-BE49-F238E27FC236}">
                  <a16:creationId xmlns:a16="http://schemas.microsoft.com/office/drawing/2014/main" id="{F71938AE-1B3C-7EEB-4B33-89000488ECB1}"/>
                </a:ext>
              </a:extLst>
            </xdr:cNvPr>
            <xdr:cNvSpPr/>
          </xdr:nvSpPr>
          <xdr:spPr>
            <a:xfrm>
              <a:off x="9707033" y="1520613"/>
              <a:ext cx="2155613" cy="3251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Lato" panose="020F0502020204030203" pitchFamily="34" charset="0"/>
                  <a:ea typeface="Lato" panose="020F0502020204030203" pitchFamily="34" charset="0"/>
                  <a:cs typeface="Lato" panose="020F0502020204030203" pitchFamily="34" charset="0"/>
                </a:rPr>
                <a:t>YOY GROWTH</a:t>
              </a:r>
            </a:p>
          </xdr:txBody>
        </xdr:sp>
      </xdr:grpSp>
    </xdr:grpSp>
    <xdr:clientData/>
  </xdr:twoCellAnchor>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169545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2214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236220</xdr:colOff>
      <xdr:row>23</xdr:row>
      <xdr:rowOff>66675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36220" y="409765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565785</xdr:colOff>
      <xdr:row>23</xdr:row>
      <xdr:rowOff>57150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20665" y="408813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470535</xdr:colOff>
      <xdr:row>23</xdr:row>
      <xdr:rowOff>72390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91575" y="410337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99060</xdr:rowOff>
    </xdr:from>
    <xdr:ext cx="11801462" cy="1438257"/>
    <xdr:sp macro="" textlink="">
      <xdr:nvSpPr>
        <xdr:cNvPr id="23" name="Shape 5">
          <a:extLst>
            <a:ext uri="{FF2B5EF4-FFF2-40B4-BE49-F238E27FC236}">
              <a16:creationId xmlns:a16="http://schemas.microsoft.com/office/drawing/2014/main" id="{00000000-0008-0000-0100-000017000000}"/>
            </a:ext>
          </a:extLst>
        </xdr:cNvPr>
        <xdr:cNvSpPr/>
      </xdr:nvSpPr>
      <xdr:spPr>
        <a:xfrm>
          <a:off x="142875" y="449580"/>
          <a:ext cx="11801462"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xdr:from>
      <xdr:col>0</xdr:col>
      <xdr:colOff>409575</xdr:colOff>
      <xdr:row>6</xdr:row>
      <xdr:rowOff>30480</xdr:rowOff>
    </xdr:from>
    <xdr:to>
      <xdr:col>3</xdr:col>
      <xdr:colOff>297180</xdr:colOff>
      <xdr:row>8</xdr:row>
      <xdr:rowOff>83820</xdr:rowOff>
    </xdr:to>
    <xdr:graphicFrame macro="">
      <xdr:nvGraphicFramePr>
        <xdr:cNvPr id="42" name="Chart 41">
          <a:extLst>
            <a:ext uri="{FF2B5EF4-FFF2-40B4-BE49-F238E27FC236}">
              <a16:creationId xmlns:a16="http://schemas.microsoft.com/office/drawing/2014/main" id="{76AB4038-B330-4B32-9C35-3E61AF7B9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327660</xdr:colOff>
          <xdr:row>9</xdr:row>
          <xdr:rowOff>0</xdr:rowOff>
        </xdr:from>
        <xdr:to>
          <xdr:col>3</xdr:col>
          <xdr:colOff>556260</xdr:colOff>
          <xdr:row>10</xdr:row>
          <xdr:rowOff>53340</xdr:rowOff>
        </xdr:to>
        <xdr:pic>
          <xdr:nvPicPr>
            <xdr:cNvPr id="44" name="Picture 43">
              <a:extLst>
                <a:ext uri="{FF2B5EF4-FFF2-40B4-BE49-F238E27FC236}">
                  <a16:creationId xmlns:a16="http://schemas.microsoft.com/office/drawing/2014/main" id="{ED8FC430-DD97-2948-9B56-ED2358AE428C}"/>
                </a:ext>
              </a:extLst>
            </xdr:cNvPr>
            <xdr:cNvPicPr>
              <a:picLocks noChangeAspect="1" noChangeArrowheads="1"/>
              <a:extLst>
                <a:ext uri="{84589F7E-364E-4C9E-8A38-B11213B215E9}">
                  <a14:cameraTool cellRange="'KPI YOY'!$H$8" spid="_x0000_s5185"/>
                </a:ext>
              </a:extLst>
            </xdr:cNvPicPr>
          </xdr:nvPicPr>
          <xdr:blipFill>
            <a:blip xmlns:r="http://schemas.openxmlformats.org/officeDocument/2006/relationships" r:embed="rId2"/>
            <a:srcRect/>
            <a:stretch>
              <a:fillRect/>
            </a:stretch>
          </xdr:blipFill>
          <xdr:spPr bwMode="auto">
            <a:xfrm>
              <a:off x="1516380" y="1577340"/>
              <a:ext cx="82296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422158</xdr:colOff>
      <xdr:row>6</xdr:row>
      <xdr:rowOff>40612</xdr:rowOff>
    </xdr:from>
    <xdr:to>
      <xdr:col>7</xdr:col>
      <xdr:colOff>457200</xdr:colOff>
      <xdr:row>8</xdr:row>
      <xdr:rowOff>114300</xdr:rowOff>
    </xdr:to>
    <xdr:graphicFrame macro="">
      <xdr:nvGraphicFramePr>
        <xdr:cNvPr id="54" name="Chart 53">
          <a:extLst>
            <a:ext uri="{FF2B5EF4-FFF2-40B4-BE49-F238E27FC236}">
              <a16:creationId xmlns:a16="http://schemas.microsoft.com/office/drawing/2014/main" id="{B9480CA3-8386-4113-99F1-F6CD2F5D3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481834</xdr:colOff>
      <xdr:row>6</xdr:row>
      <xdr:rowOff>25372</xdr:rowOff>
    </xdr:from>
    <xdr:to>
      <xdr:col>11</xdr:col>
      <xdr:colOff>487680</xdr:colOff>
      <xdr:row>8</xdr:row>
      <xdr:rowOff>114300</xdr:rowOff>
    </xdr:to>
    <xdr:graphicFrame macro="">
      <xdr:nvGraphicFramePr>
        <xdr:cNvPr id="55" name="Chart 54">
          <a:extLst>
            <a:ext uri="{FF2B5EF4-FFF2-40B4-BE49-F238E27FC236}">
              <a16:creationId xmlns:a16="http://schemas.microsoft.com/office/drawing/2014/main" id="{A3045E6E-029D-40E8-8951-B6B95C3B9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434210</xdr:colOff>
      <xdr:row>6</xdr:row>
      <xdr:rowOff>55852</xdr:rowOff>
    </xdr:from>
    <xdr:to>
      <xdr:col>15</xdr:col>
      <xdr:colOff>327660</xdr:colOff>
      <xdr:row>8</xdr:row>
      <xdr:rowOff>99060</xdr:rowOff>
    </xdr:to>
    <xdr:graphicFrame macro="">
      <xdr:nvGraphicFramePr>
        <xdr:cNvPr id="56" name="Chart 55">
          <a:extLst>
            <a:ext uri="{FF2B5EF4-FFF2-40B4-BE49-F238E27FC236}">
              <a16:creationId xmlns:a16="http://schemas.microsoft.com/office/drawing/2014/main" id="{48A526A7-2D31-47AD-AB6B-F14865A87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311138</xdr:colOff>
      <xdr:row>6</xdr:row>
      <xdr:rowOff>48232</xdr:rowOff>
    </xdr:from>
    <xdr:to>
      <xdr:col>19</xdr:col>
      <xdr:colOff>251460</xdr:colOff>
      <xdr:row>8</xdr:row>
      <xdr:rowOff>106680</xdr:rowOff>
    </xdr:to>
    <xdr:graphicFrame macro="">
      <xdr:nvGraphicFramePr>
        <xdr:cNvPr id="57" name="Chart 56">
          <a:extLst>
            <a:ext uri="{FF2B5EF4-FFF2-40B4-BE49-F238E27FC236}">
              <a16:creationId xmlns:a16="http://schemas.microsoft.com/office/drawing/2014/main" id="{5D7EA331-7630-469A-BDF5-8AC634BC4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358140</xdr:colOff>
          <xdr:row>9</xdr:row>
          <xdr:rowOff>38100</xdr:rowOff>
        </xdr:from>
        <xdr:to>
          <xdr:col>7</xdr:col>
          <xdr:colOff>586740</xdr:colOff>
          <xdr:row>10</xdr:row>
          <xdr:rowOff>91440</xdr:rowOff>
        </xdr:to>
        <xdr:pic>
          <xdr:nvPicPr>
            <xdr:cNvPr id="59" name="Picture 58">
              <a:extLst>
                <a:ext uri="{FF2B5EF4-FFF2-40B4-BE49-F238E27FC236}">
                  <a16:creationId xmlns:a16="http://schemas.microsoft.com/office/drawing/2014/main" id="{F713D251-1EF1-BDA5-B84D-03D9E2982411}"/>
                </a:ext>
              </a:extLst>
            </xdr:cNvPr>
            <xdr:cNvPicPr>
              <a:picLocks noChangeAspect="1" noChangeArrowheads="1"/>
              <a:extLst>
                <a:ext uri="{84589F7E-364E-4C9E-8A38-B11213B215E9}">
                  <a14:cameraTool cellRange="'KPI YOY'!$I$8" spid="_x0000_s5186"/>
                </a:ext>
              </a:extLst>
            </xdr:cNvPicPr>
          </xdr:nvPicPr>
          <xdr:blipFill>
            <a:blip xmlns:r="http://schemas.openxmlformats.org/officeDocument/2006/relationships" r:embed="rId7"/>
            <a:srcRect/>
            <a:stretch>
              <a:fillRect/>
            </a:stretch>
          </xdr:blipFill>
          <xdr:spPr bwMode="auto">
            <a:xfrm>
              <a:off x="3924300" y="1615440"/>
              <a:ext cx="82296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335280</xdr:colOff>
          <xdr:row>9</xdr:row>
          <xdr:rowOff>15240</xdr:rowOff>
        </xdr:from>
        <xdr:to>
          <xdr:col>11</xdr:col>
          <xdr:colOff>563880</xdr:colOff>
          <xdr:row>10</xdr:row>
          <xdr:rowOff>68580</xdr:rowOff>
        </xdr:to>
        <xdr:pic>
          <xdr:nvPicPr>
            <xdr:cNvPr id="60" name="Picture 59">
              <a:extLst>
                <a:ext uri="{FF2B5EF4-FFF2-40B4-BE49-F238E27FC236}">
                  <a16:creationId xmlns:a16="http://schemas.microsoft.com/office/drawing/2014/main" id="{F115C341-C932-7CC6-ED90-A2226DD3FDEF}"/>
                </a:ext>
              </a:extLst>
            </xdr:cNvPr>
            <xdr:cNvPicPr>
              <a:picLocks noChangeAspect="1" noChangeArrowheads="1"/>
              <a:extLst>
                <a:ext uri="{84589F7E-364E-4C9E-8A38-B11213B215E9}">
                  <a14:cameraTool cellRange="'KPI YOY'!$J$8" spid="_x0000_s5187"/>
                </a:ext>
              </a:extLst>
            </xdr:cNvPicPr>
          </xdr:nvPicPr>
          <xdr:blipFill>
            <a:blip xmlns:r="http://schemas.openxmlformats.org/officeDocument/2006/relationships" r:embed="rId8"/>
            <a:srcRect/>
            <a:stretch>
              <a:fillRect/>
            </a:stretch>
          </xdr:blipFill>
          <xdr:spPr bwMode="auto">
            <a:xfrm>
              <a:off x="6278880" y="1592580"/>
              <a:ext cx="82296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304800</xdr:colOff>
          <xdr:row>9</xdr:row>
          <xdr:rowOff>15240</xdr:rowOff>
        </xdr:from>
        <xdr:to>
          <xdr:col>15</xdr:col>
          <xdr:colOff>533400</xdr:colOff>
          <xdr:row>10</xdr:row>
          <xdr:rowOff>68580</xdr:rowOff>
        </xdr:to>
        <xdr:pic>
          <xdr:nvPicPr>
            <xdr:cNvPr id="61" name="Picture 60">
              <a:extLst>
                <a:ext uri="{FF2B5EF4-FFF2-40B4-BE49-F238E27FC236}">
                  <a16:creationId xmlns:a16="http://schemas.microsoft.com/office/drawing/2014/main" id="{EE2A7BB1-A212-201C-DEEA-C8BCAE7CC9D2}"/>
                </a:ext>
              </a:extLst>
            </xdr:cNvPr>
            <xdr:cNvPicPr>
              <a:picLocks noChangeAspect="1" noChangeArrowheads="1"/>
              <a:extLst>
                <a:ext uri="{84589F7E-364E-4C9E-8A38-B11213B215E9}">
                  <a14:cameraTool cellRange="'KPI YOY'!$K$8" spid="_x0000_s5188"/>
                </a:ext>
              </a:extLst>
            </xdr:cNvPicPr>
          </xdr:nvPicPr>
          <xdr:blipFill>
            <a:blip xmlns:r="http://schemas.openxmlformats.org/officeDocument/2006/relationships" r:embed="rId9"/>
            <a:srcRect/>
            <a:stretch>
              <a:fillRect/>
            </a:stretch>
          </xdr:blipFill>
          <xdr:spPr bwMode="auto">
            <a:xfrm>
              <a:off x="8625840" y="1592580"/>
              <a:ext cx="82296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335280</xdr:colOff>
          <xdr:row>9</xdr:row>
          <xdr:rowOff>0</xdr:rowOff>
        </xdr:from>
        <xdr:to>
          <xdr:col>19</xdr:col>
          <xdr:colOff>472440</xdr:colOff>
          <xdr:row>10</xdr:row>
          <xdr:rowOff>53340</xdr:rowOff>
        </xdr:to>
        <xdr:pic>
          <xdr:nvPicPr>
            <xdr:cNvPr id="62" name="Picture 61">
              <a:extLst>
                <a:ext uri="{FF2B5EF4-FFF2-40B4-BE49-F238E27FC236}">
                  <a16:creationId xmlns:a16="http://schemas.microsoft.com/office/drawing/2014/main" id="{C5AB7385-9E29-F413-BA96-605B3072CD48}"/>
                </a:ext>
              </a:extLst>
            </xdr:cNvPr>
            <xdr:cNvPicPr>
              <a:picLocks noChangeAspect="1" noChangeArrowheads="1"/>
              <a:extLst>
                <a:ext uri="{84589F7E-364E-4C9E-8A38-B11213B215E9}">
                  <a14:cameraTool cellRange="'KPI YOY'!$L$8" spid="_x0000_s5189"/>
                </a:ext>
              </a:extLst>
            </xdr:cNvPicPr>
          </xdr:nvPicPr>
          <xdr:blipFill>
            <a:blip xmlns:r="http://schemas.openxmlformats.org/officeDocument/2006/relationships" r:embed="rId10"/>
            <a:srcRect/>
            <a:stretch>
              <a:fillRect/>
            </a:stretch>
          </xdr:blipFill>
          <xdr:spPr bwMode="auto">
            <a:xfrm>
              <a:off x="11033760" y="1577340"/>
              <a:ext cx="73152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175260</xdr:colOff>
      <xdr:row>12</xdr:row>
      <xdr:rowOff>99060</xdr:rowOff>
    </xdr:from>
    <xdr:to>
      <xdr:col>8</xdr:col>
      <xdr:colOff>243840</xdr:colOff>
      <xdr:row>22</xdr:row>
      <xdr:rowOff>68580</xdr:rowOff>
    </xdr:to>
    <xdr:graphicFrame macro="">
      <xdr:nvGraphicFramePr>
        <xdr:cNvPr id="69" name="Chart 68">
          <a:extLst>
            <a:ext uri="{FF2B5EF4-FFF2-40B4-BE49-F238E27FC236}">
              <a16:creationId xmlns:a16="http://schemas.microsoft.com/office/drawing/2014/main" id="{D5969FBA-2438-4C19-9C27-7F0E4BE17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472440</xdr:colOff>
      <xdr:row>12</xdr:row>
      <xdr:rowOff>32385</xdr:rowOff>
    </xdr:from>
    <xdr:to>
      <xdr:col>15</xdr:col>
      <xdr:colOff>304800</xdr:colOff>
      <xdr:row>22</xdr:row>
      <xdr:rowOff>45720</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6F2F8D76-995B-4114-8E92-8CECC5CB91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27320" y="2135505"/>
              <a:ext cx="3992880" cy="17659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441960</xdr:colOff>
      <xdr:row>12</xdr:row>
      <xdr:rowOff>91441</xdr:rowOff>
    </xdr:from>
    <xdr:to>
      <xdr:col>20</xdr:col>
      <xdr:colOff>30480</xdr:colOff>
      <xdr:row>22</xdr:row>
      <xdr:rowOff>45721</xdr:rowOff>
    </xdr:to>
    <xdr:graphicFrame macro="">
      <xdr:nvGraphicFramePr>
        <xdr:cNvPr id="71" name="Chart 70">
          <a:extLst>
            <a:ext uri="{FF2B5EF4-FFF2-40B4-BE49-F238E27FC236}">
              <a16:creationId xmlns:a16="http://schemas.microsoft.com/office/drawing/2014/main" id="{8588E427-5903-423B-ACD8-C8A183D10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236220</xdr:colOff>
      <xdr:row>24</xdr:row>
      <xdr:rowOff>137160</xdr:rowOff>
    </xdr:from>
    <xdr:to>
      <xdr:col>8</xdr:col>
      <xdr:colOff>342900</xdr:colOff>
      <xdr:row>34</xdr:row>
      <xdr:rowOff>30480</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963371FF-7F5D-4FE8-81C5-44252D897E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36220" y="4343400"/>
              <a:ext cx="4861560" cy="1645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525780</xdr:colOff>
      <xdr:row>24</xdr:row>
      <xdr:rowOff>106680</xdr:rowOff>
    </xdr:from>
    <xdr:to>
      <xdr:col>14</xdr:col>
      <xdr:colOff>198120</xdr:colOff>
      <xdr:row>34</xdr:row>
      <xdr:rowOff>7620</xdr:rowOff>
    </xdr:to>
    <xdr:graphicFrame macro="">
      <xdr:nvGraphicFramePr>
        <xdr:cNvPr id="73" name="Chart 72">
          <a:extLst>
            <a:ext uri="{FF2B5EF4-FFF2-40B4-BE49-F238E27FC236}">
              <a16:creationId xmlns:a16="http://schemas.microsoft.com/office/drawing/2014/main" id="{E5524E16-5CEB-4677-A19A-6EF041652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327660</xdr:colOff>
      <xdr:row>24</xdr:row>
      <xdr:rowOff>121920</xdr:rowOff>
    </xdr:from>
    <xdr:to>
      <xdr:col>16</xdr:col>
      <xdr:colOff>243840</xdr:colOff>
      <xdr:row>34</xdr:row>
      <xdr:rowOff>15240</xdr:rowOff>
    </xdr:to>
    <mc:AlternateContent xmlns:mc="http://schemas.openxmlformats.org/markup-compatibility/2006" xmlns:a14="http://schemas.microsoft.com/office/drawing/2010/main">
      <mc:Choice Requires="a14">
        <xdr:graphicFrame macro="">
          <xdr:nvGraphicFramePr>
            <xdr:cNvPr id="74" name="Year 1">
              <a:extLst>
                <a:ext uri="{FF2B5EF4-FFF2-40B4-BE49-F238E27FC236}">
                  <a16:creationId xmlns:a16="http://schemas.microsoft.com/office/drawing/2014/main" id="{3242E4DE-B0BC-42BE-8064-FC135DA50CB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48700" y="4328160"/>
              <a:ext cx="11049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289560</xdr:colOff>
      <xdr:row>24</xdr:row>
      <xdr:rowOff>129540</xdr:rowOff>
    </xdr:from>
    <xdr:to>
      <xdr:col>18</xdr:col>
      <xdr:colOff>121920</xdr:colOff>
      <xdr:row>34</xdr:row>
      <xdr:rowOff>15239</xdr:rowOff>
    </xdr:to>
    <mc:AlternateContent xmlns:mc="http://schemas.openxmlformats.org/markup-compatibility/2006" xmlns:a14="http://schemas.microsoft.com/office/drawing/2010/main">
      <mc:Choice Requires="a14">
        <xdr:graphicFrame macro="">
          <xdr:nvGraphicFramePr>
            <xdr:cNvPr id="75" name="Segment 1">
              <a:extLst>
                <a:ext uri="{FF2B5EF4-FFF2-40B4-BE49-F238E27FC236}">
                  <a16:creationId xmlns:a16="http://schemas.microsoft.com/office/drawing/2014/main" id="{27E37A88-4F95-4BD5-831B-BD066DDFF58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99320" y="4335780"/>
              <a:ext cx="1021080" cy="1638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167640</xdr:colOff>
      <xdr:row>24</xdr:row>
      <xdr:rowOff>114300</xdr:rowOff>
    </xdr:from>
    <xdr:to>
      <xdr:col>20</xdr:col>
      <xdr:colOff>40005</xdr:colOff>
      <xdr:row>34</xdr:row>
      <xdr:rowOff>20955</xdr:rowOff>
    </xdr:to>
    <mc:AlternateContent xmlns:mc="http://schemas.openxmlformats.org/markup-compatibility/2006" xmlns:a14="http://schemas.microsoft.com/office/drawing/2010/main">
      <mc:Choice Requires="a14">
        <xdr:graphicFrame macro="">
          <xdr:nvGraphicFramePr>
            <xdr:cNvPr id="76" name="Region 1">
              <a:extLst>
                <a:ext uri="{FF2B5EF4-FFF2-40B4-BE49-F238E27FC236}">
                  <a16:creationId xmlns:a16="http://schemas.microsoft.com/office/drawing/2014/main" id="{FE25FD75-C6F3-413B-AADA-69E5286FA80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66120" y="4320540"/>
              <a:ext cx="1061085" cy="16592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2</xdr:row>
      <xdr:rowOff>3810</xdr:rowOff>
    </xdr:from>
    <xdr:to>
      <xdr:col>7</xdr:col>
      <xdr:colOff>598170</xdr:colOff>
      <xdr:row>15</xdr:row>
      <xdr:rowOff>175260</xdr:rowOff>
    </xdr:to>
    <xdr:graphicFrame macro="">
      <xdr:nvGraphicFramePr>
        <xdr:cNvPr id="2" name="Chart 1">
          <a:extLst>
            <a:ext uri="{FF2B5EF4-FFF2-40B4-BE49-F238E27FC236}">
              <a16:creationId xmlns:a16="http://schemas.microsoft.com/office/drawing/2014/main" id="{01E68FBC-6915-4E80-E9C3-3DD2B3689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194310</xdr:colOff>
      <xdr:row>1</xdr:row>
      <xdr:rowOff>121920</xdr:rowOff>
    </xdr:from>
    <xdr:to>
      <xdr:col>9</xdr:col>
      <xdr:colOff>499110</xdr:colOff>
      <xdr:row>15</xdr:row>
      <xdr:rowOff>28575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A8B59BF-7D76-07B3-ED49-86584D1F52B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288780" y="304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434340</xdr:colOff>
      <xdr:row>4</xdr:row>
      <xdr:rowOff>53340</xdr:rowOff>
    </xdr:from>
    <xdr:to>
      <xdr:col>10</xdr:col>
      <xdr:colOff>129540</xdr:colOff>
      <xdr:row>17</xdr:row>
      <xdr:rowOff>142875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A923A01-3E2A-730B-1721-DE24B354D3A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768840" y="784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64770</xdr:colOff>
      <xdr:row>6</xdr:row>
      <xdr:rowOff>167640</xdr:rowOff>
    </xdr:from>
    <xdr:to>
      <xdr:col>10</xdr:col>
      <xdr:colOff>369570</xdr:colOff>
      <xdr:row>20</xdr:row>
      <xdr:rowOff>74295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C4A0B63-9820-7691-0A12-398F77577AB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248900" y="1264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15240</xdr:colOff>
      <xdr:row>2</xdr:row>
      <xdr:rowOff>11430</xdr:rowOff>
    </xdr:from>
    <xdr:to>
      <xdr:col>13</xdr:col>
      <xdr:colOff>601980</xdr:colOff>
      <xdr:row>17</xdr:row>
      <xdr:rowOff>7620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7FE6C08-4410-E658-FC81-88892C8C59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04360" y="377190"/>
              <a:ext cx="4853940" cy="2739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601980</xdr:colOff>
      <xdr:row>2</xdr:row>
      <xdr:rowOff>3810</xdr:rowOff>
    </xdr:from>
    <xdr:to>
      <xdr:col>11</xdr:col>
      <xdr:colOff>0</xdr:colOff>
      <xdr:row>19</xdr:row>
      <xdr:rowOff>30480</xdr:rowOff>
    </xdr:to>
    <xdr:graphicFrame macro="">
      <xdr:nvGraphicFramePr>
        <xdr:cNvPr id="2" name="Chart 1">
          <a:extLst>
            <a:ext uri="{FF2B5EF4-FFF2-40B4-BE49-F238E27FC236}">
              <a16:creationId xmlns:a16="http://schemas.microsoft.com/office/drawing/2014/main" id="{87E3798E-D757-A510-63F8-BCB8C36FD2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179070</xdr:rowOff>
    </xdr:from>
    <xdr:to>
      <xdr:col>14</xdr:col>
      <xdr:colOff>594360</xdr:colOff>
      <xdr:row>18</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7CA90C1-BEE9-0F1D-C85C-0EC2B9014B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8720" y="361950"/>
              <a:ext cx="4861560" cy="29298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259080</xdr:colOff>
      <xdr:row>3</xdr:row>
      <xdr:rowOff>49530</xdr:rowOff>
    </xdr:from>
    <xdr:to>
      <xdr:col>13</xdr:col>
      <xdr:colOff>411480</xdr:colOff>
      <xdr:row>21</xdr:row>
      <xdr:rowOff>38100</xdr:rowOff>
    </xdr:to>
    <xdr:graphicFrame macro="">
      <xdr:nvGraphicFramePr>
        <xdr:cNvPr id="2" name="Chart 1">
          <a:extLst>
            <a:ext uri="{FF2B5EF4-FFF2-40B4-BE49-F238E27FC236}">
              <a16:creationId xmlns:a16="http://schemas.microsoft.com/office/drawing/2014/main" id="{732A22FE-085C-ABA3-D530-225F9DE1A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99060</xdr:colOff>
      <xdr:row>18</xdr:row>
      <xdr:rowOff>156210</xdr:rowOff>
    </xdr:from>
    <xdr:to>
      <xdr:col>1</xdr:col>
      <xdr:colOff>807720</xdr:colOff>
      <xdr:row>21</xdr:row>
      <xdr:rowOff>144780</xdr:rowOff>
    </xdr:to>
    <xdr:graphicFrame macro="">
      <xdr:nvGraphicFramePr>
        <xdr:cNvPr id="2" name="Chart 1">
          <a:extLst>
            <a:ext uri="{FF2B5EF4-FFF2-40B4-BE49-F238E27FC236}">
              <a16:creationId xmlns:a16="http://schemas.microsoft.com/office/drawing/2014/main" id="{374051F2-2EE2-C421-A1F0-0814889A2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106680</xdr:colOff>
      <xdr:row>18</xdr:row>
      <xdr:rowOff>144780</xdr:rowOff>
    </xdr:from>
    <xdr:to>
      <xdr:col>4</xdr:col>
      <xdr:colOff>777240</xdr:colOff>
      <xdr:row>22</xdr:row>
      <xdr:rowOff>7620</xdr:rowOff>
    </xdr:to>
    <xdr:graphicFrame macro="">
      <xdr:nvGraphicFramePr>
        <xdr:cNvPr id="3" name="Chart 2">
          <a:extLst>
            <a:ext uri="{FF2B5EF4-FFF2-40B4-BE49-F238E27FC236}">
              <a16:creationId xmlns:a16="http://schemas.microsoft.com/office/drawing/2014/main" id="{5A4F0D68-82EF-CB53-91DE-3A40A3A53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19</xdr:row>
      <xdr:rowOff>3810</xdr:rowOff>
    </xdr:from>
    <xdr:to>
      <xdr:col>7</xdr:col>
      <xdr:colOff>891540</xdr:colOff>
      <xdr:row>22</xdr:row>
      <xdr:rowOff>0</xdr:rowOff>
    </xdr:to>
    <xdr:graphicFrame macro="">
      <xdr:nvGraphicFramePr>
        <xdr:cNvPr id="4" name="Chart 3">
          <a:extLst>
            <a:ext uri="{FF2B5EF4-FFF2-40B4-BE49-F238E27FC236}">
              <a16:creationId xmlns:a16="http://schemas.microsoft.com/office/drawing/2014/main" id="{8604C200-6D93-D9FB-279D-B09AEAF03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220980</xdr:colOff>
      <xdr:row>18</xdr:row>
      <xdr:rowOff>156210</xdr:rowOff>
    </xdr:from>
    <xdr:to>
      <xdr:col>10</xdr:col>
      <xdr:colOff>906780</xdr:colOff>
      <xdr:row>21</xdr:row>
      <xdr:rowOff>114300</xdr:rowOff>
    </xdr:to>
    <xdr:graphicFrame macro="">
      <xdr:nvGraphicFramePr>
        <xdr:cNvPr id="5" name="Chart 4">
          <a:extLst>
            <a:ext uri="{FF2B5EF4-FFF2-40B4-BE49-F238E27FC236}">
              <a16:creationId xmlns:a16="http://schemas.microsoft.com/office/drawing/2014/main" id="{8040CF8B-0E7D-6CB9-4E2E-D79F12D0F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99060</xdr:colOff>
      <xdr:row>19</xdr:row>
      <xdr:rowOff>19050</xdr:rowOff>
    </xdr:from>
    <xdr:to>
      <xdr:col>13</xdr:col>
      <xdr:colOff>701040</xdr:colOff>
      <xdr:row>21</xdr:row>
      <xdr:rowOff>144780</xdr:rowOff>
    </xdr:to>
    <xdr:graphicFrame macro="">
      <xdr:nvGraphicFramePr>
        <xdr:cNvPr id="6" name="Chart 5">
          <a:extLst>
            <a:ext uri="{FF2B5EF4-FFF2-40B4-BE49-F238E27FC236}">
              <a16:creationId xmlns:a16="http://schemas.microsoft.com/office/drawing/2014/main" id="{66150032-2657-C88F-9126-CDEA8D0FA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CHAVAN" refreshedDate="45856.953818634262" createdVersion="8" refreshedVersion="8" minRefreshableVersion="3" recordCount="9994" xr:uid="{2BD69603-4C08-4A14-8B74-E5AAA511C38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5">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Sum of Profit Margin" numFmtId="0" formula="Profit/Sales" databaseField="0"/>
  </cacheFields>
  <extLst>
    <ext xmlns:x14="http://schemas.microsoft.com/office/spreadsheetml/2009/9/main" uri="{725AE2AE-9491-48be-B2B4-4EB974FC3084}">
      <x14:pivotCacheDefinition pivotCacheId="8213183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80A679-117A-4011-BC02-92ECC82702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08">
      <pivotArea outline="0" collapsedLevelsAreSubtotals="1" fieldPosition="0"/>
    </format>
    <format dxfId="107">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E092D6-FF46-4A25-9769-8D869D5B627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5" showAll="0"/>
    <pivotField showAll="0"/>
    <pivotField showAll="0"/>
    <pivotField dataField="1" numFmtId="165"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8FC23B-7224-4C68-AEA6-C360F221E11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5" showAll="0"/>
    <pivotField showAll="0"/>
    <pivotField showAll="0"/>
    <pivotField numFmtId="165"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B0DBD5-DEC5-4E9B-BB01-033C2D8EF7B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165" showAll="0"/>
    <pivotField showAll="0"/>
    <pivotField showAll="0"/>
    <pivotField numFmtId="165"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40"/>
    </i>
    <i>
      <x v="41"/>
    </i>
    <i>
      <x v="42"/>
    </i>
    <i>
      <x v="43"/>
    </i>
    <i>
      <x v="44"/>
    </i>
    <i>
      <x v="45"/>
    </i>
    <i>
      <x v="46"/>
    </i>
    <i>
      <x v="47"/>
    </i>
    <i>
      <x v="48"/>
    </i>
    <i t="grand">
      <x/>
    </i>
  </rowItems>
  <colItems count="1">
    <i/>
  </colItems>
  <dataFields count="1">
    <dataField name="Sum of Sales" fld="18" baseField="0" baseItem="0" numFmtId="165"/>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66A2B1-FF81-4EEE-A6F1-8405C95DAA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pivotField showAll="0"/>
    <pivotField numFmtId="165"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11"/>
    </i>
    <i>
      <x v="5"/>
    </i>
    <i>
      <x v="13"/>
    </i>
    <i t="grand">
      <x/>
    </i>
  </rowItems>
  <colItems count="1">
    <i/>
  </colItems>
  <dataFields count="1">
    <dataField name="Sum of Sales" fld="18" baseField="0" baseItem="0" numFmtId="166"/>
  </dataFields>
  <formats count="1">
    <format dxfId="106">
      <pivotArea outline="0" collapsedLevelsAreSubtotals="1" fieldPosition="0"/>
    </format>
  </formats>
  <chartFormats count="2">
    <chartFormat chart="13"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AB6C6D-DEA8-427B-A2B8-FC87F513126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showAll="0"/>
    <pivotField showAll="0"/>
    <pivotField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Profit Margin" fld="25" baseField="22" baseItem="6" numFmtId="10"/>
  </dataFields>
  <formats count="1">
    <format dxfId="105">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370507-7760-44D1-893F-929652BF606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showAll="0"/>
    <pivotField showAll="0"/>
    <pivotField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6490B4-0E46-488A-A921-7AF50CD1881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dataField="1" showAll="0"/>
    <pivotField showAll="0"/>
    <pivotField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39F8D6-684D-4F6D-95AD-77002E8DE01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showAll="0"/>
    <pivotField showAll="0"/>
    <pivotField dataField="1"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EACAA3-B253-434F-99D0-B566E51AB0D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showAll="0"/>
    <pivotField showAll="0"/>
    <pivotField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6D6D24-543A-4E07-9603-129853CC574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dataField="1" showAll="0"/>
    <pivotField showAll="0"/>
    <pivotField dataField="1" numFmtId="165"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numFmtId="165"/>
    <dataField name="Sum of Profit" fld="21" baseField="0" baseItem="0" numFmtId="165"/>
    <dataField name="Sum of Quantity" fld="19" baseField="0" baseItem="0"/>
    <dataField name="Count of Order ID" fld="1" subtotal="count" baseField="0" baseItem="0"/>
    <dataField name=" Profit Margin" fld="25" baseField="24" baseItem="1" numFmtId="10"/>
  </dataFields>
  <formats count="1">
    <format dxfId="104">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0749095-6D4F-4D69-B866-68EA396E854B}" sourceName="Year">
  <pivotTables>
    <pivotTable tabId="3" name="PivotTable1"/>
    <pivotTable tabId="8" name="PivotTable2"/>
    <pivotTable tabId="8" name="PivotTable3"/>
    <pivotTable tabId="8" name="PivotTable4"/>
    <pivotTable tabId="8" name="PivotTable6"/>
    <pivotTable tabId="6" name="PivotTable6"/>
    <pivotTable tabId="5" name="PivotTable5"/>
    <pivotTable tabId="7" name="PivotTable1"/>
    <pivotTable tabId="4" name="PivotTable2"/>
  </pivotTables>
  <data>
    <tabular pivotCacheId="82131830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038E2EC-1F4A-4B5E-8462-13E47A67EA7E}" sourceName="Segment">
  <pivotTables>
    <pivotTable tabId="3" name="PivotTable1"/>
    <pivotTable tabId="8" name="PivotTable2"/>
    <pivotTable tabId="8" name="PivotTable3"/>
    <pivotTable tabId="8" name="PivotTable4"/>
    <pivotTable tabId="8" name="PivotTable5"/>
    <pivotTable tabId="8" name="PivotTable6"/>
    <pivotTable tabId="9" name="PivotTable7"/>
    <pivotTable tabId="6" name="PivotTable6"/>
    <pivotTable tabId="5" name="PivotTable5"/>
    <pivotTable tabId="7" name="PivotTable1"/>
    <pivotTable tabId="4" name="PivotTable2"/>
  </pivotTables>
  <data>
    <tabular pivotCacheId="82131830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5EA1ACA-9518-43F1-A8D5-3C01C253D829}" sourceName="Region">
  <pivotTables>
    <pivotTable tabId="3" name="PivotTable1"/>
    <pivotTable tabId="8" name="PivotTable2"/>
    <pivotTable tabId="8" name="PivotTable3"/>
    <pivotTable tabId="8" name="PivotTable4"/>
    <pivotTable tabId="8" name="PivotTable5"/>
    <pivotTable tabId="8" name="PivotTable6"/>
    <pivotTable tabId="9" name="PivotTable7"/>
    <pivotTable tabId="6" name="PivotTable6"/>
    <pivotTable tabId="5" name="PivotTable5"/>
    <pivotTable tabId="7" name="PivotTable1"/>
    <pivotTable tabId="4" name="PivotTable2"/>
  </pivotTables>
  <data>
    <tabular pivotCacheId="82131830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B049542-D13F-4CA5-8ED6-303F2B798377}" cache="Slicer_Year" caption="Year" style="Slicer Style 1" rowHeight="234950"/>
  <slicer name="Segment 1" xr10:uid="{F8E4F324-0304-4835-A574-57964F58D9D6}" cache="Slicer_Segment" caption="Segment" style="Slicer Style 1" rowHeight="234950"/>
  <slicer name="Region 1" xr10:uid="{C1B90197-E800-4189-AAD5-11A569A8DE93}" cache="Slicer_Region" caption="Region"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2AB6E6A-9219-4AFD-91A1-ED6ADDA776F0}" cache="Slicer_Year" caption="Year" rowHeight="234950"/>
  <slicer name="Segment" xr10:uid="{5667E471-43C5-4982-BAE9-B56EFED0B217}" cache="Slicer_Segment" caption="Segment" rowHeight="234950"/>
  <slicer name="Region" xr10:uid="{8FA18636-DA5A-4A33-8FA1-EE9E3D8ADF90}"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dataDxfId="103" dataCellStyle="Comma"/>
    <tableColumn id="20" xr3:uid="{00000000-0010-0000-0000-000014000000}" name="Quantity"/>
    <tableColumn id="21" xr3:uid="{00000000-0010-0000-0000-000015000000}" name="Discount"/>
    <tableColumn id="22" xr3:uid="{00000000-0010-0000-0000-000016000000}" name="Profit" dataDxfId="102" dataCellStyle="Comma"/>
  </tableColumns>
  <tableStyleInfo name="TableStyleLight14"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Normal="100" workbookViewId="0">
      <selection activeCell="V20" sqref="V2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G22" sqref="G2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13">
        <v>261.95999999999998</v>
      </c>
      <c r="T2" s="2">
        <v>2</v>
      </c>
      <c r="U2" s="2">
        <v>0</v>
      </c>
      <c r="V2" s="13">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13">
        <v>731.93999999999994</v>
      </c>
      <c r="T3" s="2">
        <v>3</v>
      </c>
      <c r="U3" s="2">
        <v>0</v>
      </c>
      <c r="V3" s="13">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13">
        <v>14.62</v>
      </c>
      <c r="T4" s="2">
        <v>2</v>
      </c>
      <c r="U4" s="2">
        <v>0</v>
      </c>
      <c r="V4" s="13">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13">
        <v>957.57749999999999</v>
      </c>
      <c r="T5" s="2">
        <v>5</v>
      </c>
      <c r="U5" s="2">
        <v>0.45</v>
      </c>
      <c r="V5" s="13">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13">
        <v>22.368000000000002</v>
      </c>
      <c r="T6" s="2">
        <v>2</v>
      </c>
      <c r="U6" s="2">
        <v>0.2</v>
      </c>
      <c r="V6" s="13">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13">
        <v>48.86</v>
      </c>
      <c r="T7" s="2">
        <v>7</v>
      </c>
      <c r="U7" s="2">
        <v>0</v>
      </c>
      <c r="V7" s="13">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13">
        <v>7.28</v>
      </c>
      <c r="T8" s="2">
        <v>4</v>
      </c>
      <c r="U8" s="2">
        <v>0</v>
      </c>
      <c r="V8" s="13">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13">
        <v>907.15200000000004</v>
      </c>
      <c r="T9" s="2">
        <v>6</v>
      </c>
      <c r="U9" s="2">
        <v>0.2</v>
      </c>
      <c r="V9" s="13">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13">
        <v>18.504000000000001</v>
      </c>
      <c r="T10" s="2">
        <v>3</v>
      </c>
      <c r="U10" s="2">
        <v>0.2</v>
      </c>
      <c r="V10" s="13">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13">
        <v>114.9</v>
      </c>
      <c r="T11" s="2">
        <v>5</v>
      </c>
      <c r="U11" s="2">
        <v>0</v>
      </c>
      <c r="V11" s="13">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13">
        <v>1706.1840000000002</v>
      </c>
      <c r="T12" s="2">
        <v>9</v>
      </c>
      <c r="U12" s="2">
        <v>0.2</v>
      </c>
      <c r="V12" s="13">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13">
        <v>911.42399999999998</v>
      </c>
      <c r="T13" s="2">
        <v>4</v>
      </c>
      <c r="U13" s="2">
        <v>0.2</v>
      </c>
      <c r="V13" s="13">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13">
        <v>15.552000000000003</v>
      </c>
      <c r="T14" s="2">
        <v>3</v>
      </c>
      <c r="U14" s="2">
        <v>0.2</v>
      </c>
      <c r="V14" s="13">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13">
        <v>407.97600000000006</v>
      </c>
      <c r="T15" s="2">
        <v>3</v>
      </c>
      <c r="U15" s="2">
        <v>0.2</v>
      </c>
      <c r="V15" s="13">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13">
        <v>68.809999999999988</v>
      </c>
      <c r="T16" s="2">
        <v>5</v>
      </c>
      <c r="U16" s="2">
        <v>0.8</v>
      </c>
      <c r="V16" s="13">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13">
        <v>2.5439999999999996</v>
      </c>
      <c r="T17" s="2">
        <v>3</v>
      </c>
      <c r="U17" s="2">
        <v>0.8</v>
      </c>
      <c r="V17" s="13">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13">
        <v>665.88</v>
      </c>
      <c r="T18" s="2">
        <v>6</v>
      </c>
      <c r="U18" s="2">
        <v>0</v>
      </c>
      <c r="V18" s="13">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13">
        <v>55.5</v>
      </c>
      <c r="T19" s="2">
        <v>2</v>
      </c>
      <c r="U19" s="2">
        <v>0</v>
      </c>
      <c r="V19" s="13">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13">
        <v>8.56</v>
      </c>
      <c r="T20" s="2">
        <v>2</v>
      </c>
      <c r="U20" s="2">
        <v>0</v>
      </c>
      <c r="V20" s="13">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13">
        <v>213.48000000000002</v>
      </c>
      <c r="T21" s="2">
        <v>3</v>
      </c>
      <c r="U21" s="2">
        <v>0.2</v>
      </c>
      <c r="V21" s="13">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13">
        <v>22.72</v>
      </c>
      <c r="T22" s="2">
        <v>4</v>
      </c>
      <c r="U22" s="2">
        <v>0.2</v>
      </c>
      <c r="V22" s="13">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13">
        <v>19.459999999999997</v>
      </c>
      <c r="T23" s="2">
        <v>7</v>
      </c>
      <c r="U23" s="2">
        <v>0</v>
      </c>
      <c r="V23" s="13">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13">
        <v>60.339999999999996</v>
      </c>
      <c r="T24" s="2">
        <v>7</v>
      </c>
      <c r="U24" s="2">
        <v>0</v>
      </c>
      <c r="V24" s="13">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13">
        <v>71.371999999999986</v>
      </c>
      <c r="T25" s="2">
        <v>2</v>
      </c>
      <c r="U25" s="2">
        <v>0.3</v>
      </c>
      <c r="V25" s="13">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13">
        <v>1044.6299999999999</v>
      </c>
      <c r="T26" s="2">
        <v>3</v>
      </c>
      <c r="U26" s="2">
        <v>0</v>
      </c>
      <c r="V26" s="13">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13">
        <v>11.648000000000001</v>
      </c>
      <c r="T27" s="2">
        <v>2</v>
      </c>
      <c r="U27" s="2">
        <v>0.2</v>
      </c>
      <c r="V27" s="13">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13">
        <v>90.570000000000007</v>
      </c>
      <c r="T28" s="2">
        <v>3</v>
      </c>
      <c r="U28" s="2">
        <v>0</v>
      </c>
      <c r="V28" s="13">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13">
        <v>3083.4300000000003</v>
      </c>
      <c r="T29" s="2">
        <v>7</v>
      </c>
      <c r="U29" s="2">
        <v>0.5</v>
      </c>
      <c r="V29" s="13">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13">
        <v>9.6180000000000021</v>
      </c>
      <c r="T30" s="2">
        <v>2</v>
      </c>
      <c r="U30" s="2">
        <v>0.7</v>
      </c>
      <c r="V30" s="13">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13">
        <v>124.20000000000002</v>
      </c>
      <c r="T31" s="2">
        <v>3</v>
      </c>
      <c r="U31" s="2">
        <v>0.2</v>
      </c>
      <c r="V31" s="13">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13">
        <v>3.2640000000000002</v>
      </c>
      <c r="T32" s="2">
        <v>2</v>
      </c>
      <c r="U32" s="2">
        <v>0.2</v>
      </c>
      <c r="V32" s="13">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13">
        <v>86.304000000000002</v>
      </c>
      <c r="T33" s="2">
        <v>6</v>
      </c>
      <c r="U33" s="2">
        <v>0.2</v>
      </c>
      <c r="V33" s="13">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13">
        <v>6.8580000000000014</v>
      </c>
      <c r="T34" s="2">
        <v>6</v>
      </c>
      <c r="U34" s="2">
        <v>0.7</v>
      </c>
      <c r="V34" s="13">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13">
        <v>15.76</v>
      </c>
      <c r="T35" s="2">
        <v>2</v>
      </c>
      <c r="U35" s="2">
        <v>0.2</v>
      </c>
      <c r="V35" s="13">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13">
        <v>29.472000000000001</v>
      </c>
      <c r="T36" s="2">
        <v>3</v>
      </c>
      <c r="U36" s="2">
        <v>0.2</v>
      </c>
      <c r="V36" s="13">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13">
        <v>1097.5440000000003</v>
      </c>
      <c r="T37" s="2">
        <v>7</v>
      </c>
      <c r="U37" s="2">
        <v>0.2</v>
      </c>
      <c r="V37" s="13">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13">
        <v>190.92</v>
      </c>
      <c r="T38" s="2">
        <v>5</v>
      </c>
      <c r="U38" s="2">
        <v>0.6</v>
      </c>
      <c r="V38" s="13">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13">
        <v>113.328</v>
      </c>
      <c r="T39" s="2">
        <v>9</v>
      </c>
      <c r="U39" s="2">
        <v>0.2</v>
      </c>
      <c r="V39" s="13">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13">
        <v>532.39919999999995</v>
      </c>
      <c r="T40" s="2">
        <v>3</v>
      </c>
      <c r="U40" s="2">
        <v>0.32</v>
      </c>
      <c r="V40" s="13">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13">
        <v>212.05799999999999</v>
      </c>
      <c r="T41" s="2">
        <v>3</v>
      </c>
      <c r="U41" s="2">
        <v>0.3</v>
      </c>
      <c r="V41" s="13">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13">
        <v>371.16800000000001</v>
      </c>
      <c r="T42" s="2">
        <v>4</v>
      </c>
      <c r="U42" s="2">
        <v>0.2</v>
      </c>
      <c r="V42" s="13">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13">
        <v>147.16800000000001</v>
      </c>
      <c r="T43" s="2">
        <v>4</v>
      </c>
      <c r="U43" s="2">
        <v>0.2</v>
      </c>
      <c r="V43" s="13">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13">
        <v>77.88</v>
      </c>
      <c r="T44" s="2">
        <v>2</v>
      </c>
      <c r="U44" s="2">
        <v>0</v>
      </c>
      <c r="V44" s="13">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13">
        <v>95.616</v>
      </c>
      <c r="T45" s="2">
        <v>2</v>
      </c>
      <c r="U45" s="2">
        <v>0.2</v>
      </c>
      <c r="V45" s="13">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13">
        <v>45.98</v>
      </c>
      <c r="T46" s="2">
        <v>2</v>
      </c>
      <c r="U46" s="2">
        <v>0</v>
      </c>
      <c r="V46" s="13">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13">
        <v>17.46</v>
      </c>
      <c r="T47" s="2">
        <v>2</v>
      </c>
      <c r="U47" s="2">
        <v>0</v>
      </c>
      <c r="V47" s="13">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13">
        <v>211.96</v>
      </c>
      <c r="T48" s="2">
        <v>4</v>
      </c>
      <c r="U48" s="2">
        <v>0</v>
      </c>
      <c r="V48" s="13">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13">
        <v>45</v>
      </c>
      <c r="T49" s="2">
        <v>3</v>
      </c>
      <c r="U49" s="2">
        <v>0</v>
      </c>
      <c r="V49" s="13">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13">
        <v>21.8</v>
      </c>
      <c r="T50" s="2">
        <v>2</v>
      </c>
      <c r="U50" s="2">
        <v>0</v>
      </c>
      <c r="V50" s="13">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13">
        <v>38.22</v>
      </c>
      <c r="T51" s="2">
        <v>6</v>
      </c>
      <c r="U51" s="2">
        <v>0</v>
      </c>
      <c r="V51" s="13">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13">
        <v>75.179999999999993</v>
      </c>
      <c r="T52" s="2">
        <v>6</v>
      </c>
      <c r="U52" s="2">
        <v>0</v>
      </c>
      <c r="V52" s="13">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13">
        <v>6.16</v>
      </c>
      <c r="T53" s="2">
        <v>2</v>
      </c>
      <c r="U53" s="2">
        <v>0</v>
      </c>
      <c r="V53" s="13">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13">
        <v>89.99</v>
      </c>
      <c r="T54" s="2">
        <v>1</v>
      </c>
      <c r="U54" s="2">
        <v>0</v>
      </c>
      <c r="V54" s="13">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13">
        <v>15.260000000000002</v>
      </c>
      <c r="T55" s="2">
        <v>7</v>
      </c>
      <c r="U55" s="2">
        <v>0</v>
      </c>
      <c r="V55" s="13">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13">
        <v>1029.95</v>
      </c>
      <c r="T56" s="2">
        <v>5</v>
      </c>
      <c r="U56" s="2">
        <v>0</v>
      </c>
      <c r="V56" s="13">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13">
        <v>208.56</v>
      </c>
      <c r="T57" s="2">
        <v>6</v>
      </c>
      <c r="U57" s="2">
        <v>0</v>
      </c>
      <c r="V57" s="13">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13">
        <v>32.400000000000006</v>
      </c>
      <c r="T58" s="2">
        <v>5</v>
      </c>
      <c r="U58" s="2">
        <v>0</v>
      </c>
      <c r="V58" s="13">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13">
        <v>319.41000000000003</v>
      </c>
      <c r="T59" s="2">
        <v>5</v>
      </c>
      <c r="U59" s="2">
        <v>0.1</v>
      </c>
      <c r="V59" s="13">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13">
        <v>14.56</v>
      </c>
      <c r="T60" s="2">
        <v>2</v>
      </c>
      <c r="U60" s="2">
        <v>0</v>
      </c>
      <c r="V60" s="13">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13">
        <v>30</v>
      </c>
      <c r="T61" s="2">
        <v>2</v>
      </c>
      <c r="U61" s="2">
        <v>0</v>
      </c>
      <c r="V61" s="13">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13">
        <v>48.480000000000004</v>
      </c>
      <c r="T62" s="2">
        <v>4</v>
      </c>
      <c r="U62" s="2">
        <v>0.2</v>
      </c>
      <c r="V62" s="13">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13">
        <v>1.68</v>
      </c>
      <c r="T63" s="2">
        <v>1</v>
      </c>
      <c r="U63" s="2">
        <v>0</v>
      </c>
      <c r="V63" s="13">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13">
        <v>13.98</v>
      </c>
      <c r="T64" s="2">
        <v>2</v>
      </c>
      <c r="U64" s="2">
        <v>0</v>
      </c>
      <c r="V64" s="13">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13">
        <v>25.824000000000002</v>
      </c>
      <c r="T65" s="2">
        <v>6</v>
      </c>
      <c r="U65" s="2">
        <v>0.2</v>
      </c>
      <c r="V65" s="13">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13">
        <v>146.72999999999999</v>
      </c>
      <c r="T66" s="2">
        <v>3</v>
      </c>
      <c r="U66" s="2">
        <v>0</v>
      </c>
      <c r="V66" s="13">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13">
        <v>79.760000000000005</v>
      </c>
      <c r="T67" s="2">
        <v>4</v>
      </c>
      <c r="U67" s="2">
        <v>0</v>
      </c>
      <c r="V67" s="13">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13">
        <v>213.11499999999998</v>
      </c>
      <c r="T68" s="2">
        <v>5</v>
      </c>
      <c r="U68" s="2">
        <v>0.3</v>
      </c>
      <c r="V68" s="13">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13">
        <v>1113.0240000000001</v>
      </c>
      <c r="T69" s="2">
        <v>8</v>
      </c>
      <c r="U69" s="2">
        <v>0.2</v>
      </c>
      <c r="V69" s="13">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13">
        <v>167.96800000000002</v>
      </c>
      <c r="T70" s="2">
        <v>4</v>
      </c>
      <c r="U70" s="2">
        <v>0.2</v>
      </c>
      <c r="V70" s="13">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13">
        <v>75.88</v>
      </c>
      <c r="T71" s="2">
        <v>2</v>
      </c>
      <c r="U71" s="2">
        <v>0</v>
      </c>
      <c r="V71" s="13">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13">
        <v>4.6159999999999997</v>
      </c>
      <c r="T72" s="2">
        <v>1</v>
      </c>
      <c r="U72" s="2">
        <v>0.2</v>
      </c>
      <c r="V72" s="13">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13">
        <v>19.049999999999997</v>
      </c>
      <c r="T73" s="2">
        <v>3</v>
      </c>
      <c r="U73" s="2">
        <v>0</v>
      </c>
      <c r="V73" s="13">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13">
        <v>831.93600000000015</v>
      </c>
      <c r="T74" s="2">
        <v>8</v>
      </c>
      <c r="U74" s="2">
        <v>0.2</v>
      </c>
      <c r="V74" s="13">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13">
        <v>97.04</v>
      </c>
      <c r="T75" s="2">
        <v>2</v>
      </c>
      <c r="U75" s="2">
        <v>0.2</v>
      </c>
      <c r="V75" s="13">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13">
        <v>72.784000000000006</v>
      </c>
      <c r="T76" s="2">
        <v>1</v>
      </c>
      <c r="U76" s="2">
        <v>0.2</v>
      </c>
      <c r="V76" s="13">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13">
        <v>1.2479999999999998</v>
      </c>
      <c r="T77" s="2">
        <v>3</v>
      </c>
      <c r="U77" s="2">
        <v>0.8</v>
      </c>
      <c r="V77" s="13">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13">
        <v>9.7080000000000002</v>
      </c>
      <c r="T78" s="2">
        <v>3</v>
      </c>
      <c r="U78" s="2">
        <v>0.6</v>
      </c>
      <c r="V78" s="13">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13">
        <v>27.240000000000002</v>
      </c>
      <c r="T79" s="2">
        <v>3</v>
      </c>
      <c r="U79" s="2">
        <v>0.2</v>
      </c>
      <c r="V79" s="13">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13">
        <v>19.3</v>
      </c>
      <c r="T80" s="2">
        <v>5</v>
      </c>
      <c r="U80" s="2">
        <v>0.6</v>
      </c>
      <c r="V80" s="13">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13">
        <v>208.16</v>
      </c>
      <c r="T81" s="2">
        <v>1</v>
      </c>
      <c r="U81" s="2">
        <v>0</v>
      </c>
      <c r="V81" s="13">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13">
        <v>16.740000000000002</v>
      </c>
      <c r="T82" s="2">
        <v>3</v>
      </c>
      <c r="U82" s="2">
        <v>0</v>
      </c>
      <c r="V82" s="13">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13">
        <v>14.9</v>
      </c>
      <c r="T83" s="2">
        <v>5</v>
      </c>
      <c r="U83" s="2">
        <v>0</v>
      </c>
      <c r="V83" s="13">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13">
        <v>21.39</v>
      </c>
      <c r="T84" s="2">
        <v>1</v>
      </c>
      <c r="U84" s="2">
        <v>0</v>
      </c>
      <c r="V84" s="13">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13">
        <v>200.98400000000004</v>
      </c>
      <c r="T85" s="2">
        <v>7</v>
      </c>
      <c r="U85" s="2">
        <v>0.2</v>
      </c>
      <c r="V85" s="13">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13">
        <v>230.376</v>
      </c>
      <c r="T86" s="2">
        <v>3</v>
      </c>
      <c r="U86" s="2">
        <v>0.2</v>
      </c>
      <c r="V86" s="13">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13">
        <v>301.95999999999998</v>
      </c>
      <c r="T87" s="2">
        <v>2</v>
      </c>
      <c r="U87" s="2">
        <v>0</v>
      </c>
      <c r="V87" s="13">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13">
        <v>19.989999999999998</v>
      </c>
      <c r="T88" s="2">
        <v>1</v>
      </c>
      <c r="U88" s="2">
        <v>0</v>
      </c>
      <c r="V88" s="13">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13">
        <v>6.16</v>
      </c>
      <c r="T89" s="2">
        <v>2</v>
      </c>
      <c r="U89" s="2">
        <v>0</v>
      </c>
      <c r="V89" s="13">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13">
        <v>158.36800000000002</v>
      </c>
      <c r="T90" s="2">
        <v>7</v>
      </c>
      <c r="U90" s="2">
        <v>0.2</v>
      </c>
      <c r="V90" s="13">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13">
        <v>20.100000000000001</v>
      </c>
      <c r="T91" s="2">
        <v>3</v>
      </c>
      <c r="U91" s="2">
        <v>0</v>
      </c>
      <c r="V91" s="13">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13">
        <v>73.584000000000003</v>
      </c>
      <c r="T92" s="2">
        <v>2</v>
      </c>
      <c r="U92" s="2">
        <v>0.2</v>
      </c>
      <c r="V92" s="13">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13">
        <v>6.48</v>
      </c>
      <c r="T93" s="2">
        <v>1</v>
      </c>
      <c r="U93" s="2">
        <v>0</v>
      </c>
      <c r="V93" s="13">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13">
        <v>12.96</v>
      </c>
      <c r="T94" s="2">
        <v>2</v>
      </c>
      <c r="U94" s="2">
        <v>0</v>
      </c>
      <c r="V94" s="13">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13">
        <v>53.34</v>
      </c>
      <c r="T95" s="2">
        <v>3</v>
      </c>
      <c r="U95" s="2">
        <v>0</v>
      </c>
      <c r="V95" s="13">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13">
        <v>32.96</v>
      </c>
      <c r="T96" s="2">
        <v>2</v>
      </c>
      <c r="U96" s="2">
        <v>0</v>
      </c>
      <c r="V96" s="13">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13">
        <v>5.6820000000000013</v>
      </c>
      <c r="T97" s="2">
        <v>1</v>
      </c>
      <c r="U97" s="2">
        <v>0.7</v>
      </c>
      <c r="V97" s="13">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13">
        <v>96.53</v>
      </c>
      <c r="T98" s="2">
        <v>7</v>
      </c>
      <c r="U98" s="2">
        <v>0</v>
      </c>
      <c r="V98" s="13">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13">
        <v>51.311999999999998</v>
      </c>
      <c r="T99" s="2">
        <v>3</v>
      </c>
      <c r="U99" s="2">
        <v>0.2</v>
      </c>
      <c r="V99" s="13">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13">
        <v>77.88</v>
      </c>
      <c r="T100" s="2">
        <v>6</v>
      </c>
      <c r="U100" s="2">
        <v>0</v>
      </c>
      <c r="V100" s="13">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13">
        <v>64.623999999999995</v>
      </c>
      <c r="T101" s="2">
        <v>7</v>
      </c>
      <c r="U101" s="2">
        <v>0.2</v>
      </c>
      <c r="V101" s="13">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13">
        <v>95.976000000000013</v>
      </c>
      <c r="T102" s="2">
        <v>3</v>
      </c>
      <c r="U102" s="2">
        <v>0.2</v>
      </c>
      <c r="V102" s="13">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13">
        <v>1.7879999999999996</v>
      </c>
      <c r="T103" s="2">
        <v>3</v>
      </c>
      <c r="U103" s="2">
        <v>0.8</v>
      </c>
      <c r="V103" s="13">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13">
        <v>23.92</v>
      </c>
      <c r="T104" s="2">
        <v>4</v>
      </c>
      <c r="U104" s="2">
        <v>0</v>
      </c>
      <c r="V104" s="13">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13">
        <v>238.89600000000002</v>
      </c>
      <c r="T105" s="2">
        <v>6</v>
      </c>
      <c r="U105" s="2">
        <v>0.2</v>
      </c>
      <c r="V105" s="13">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13">
        <v>102.35999999999999</v>
      </c>
      <c r="T106" s="2">
        <v>3</v>
      </c>
      <c r="U106" s="2">
        <v>0.2</v>
      </c>
      <c r="V106" s="13">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13">
        <v>36.882000000000005</v>
      </c>
      <c r="T107" s="2">
        <v>3</v>
      </c>
      <c r="U107" s="2">
        <v>0.7</v>
      </c>
      <c r="V107" s="13">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13">
        <v>74.112000000000009</v>
      </c>
      <c r="T108" s="2">
        <v>8</v>
      </c>
      <c r="U108" s="2">
        <v>0.2</v>
      </c>
      <c r="V108" s="13">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13">
        <v>27.992000000000004</v>
      </c>
      <c r="T109" s="2">
        <v>1</v>
      </c>
      <c r="U109" s="2">
        <v>0.2</v>
      </c>
      <c r="V109" s="13">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13">
        <v>3.3040000000000003</v>
      </c>
      <c r="T110" s="2">
        <v>1</v>
      </c>
      <c r="U110" s="2">
        <v>0.2</v>
      </c>
      <c r="V110" s="13">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13">
        <v>339.96000000000004</v>
      </c>
      <c r="T111" s="2">
        <v>5</v>
      </c>
      <c r="U111" s="2">
        <v>0.2</v>
      </c>
      <c r="V111" s="13">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13">
        <v>41.96</v>
      </c>
      <c r="T112" s="2">
        <v>2</v>
      </c>
      <c r="U112" s="2">
        <v>0</v>
      </c>
      <c r="V112" s="13">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13">
        <v>75.959999999999994</v>
      </c>
      <c r="T113" s="2">
        <v>2</v>
      </c>
      <c r="U113" s="2">
        <v>0</v>
      </c>
      <c r="V113" s="13">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13">
        <v>27.240000000000002</v>
      </c>
      <c r="T114" s="2">
        <v>6</v>
      </c>
      <c r="U114" s="2">
        <v>0</v>
      </c>
      <c r="V114" s="13">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13">
        <v>40.096000000000004</v>
      </c>
      <c r="T115" s="2">
        <v>14</v>
      </c>
      <c r="U115" s="2">
        <v>0.2</v>
      </c>
      <c r="V115" s="13">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13">
        <v>4.7200000000000006</v>
      </c>
      <c r="T116" s="2">
        <v>2</v>
      </c>
      <c r="U116" s="2">
        <v>0.2</v>
      </c>
      <c r="V116" s="13">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13">
        <v>23.976000000000003</v>
      </c>
      <c r="T117" s="2">
        <v>3</v>
      </c>
      <c r="U117" s="2">
        <v>0.2</v>
      </c>
      <c r="V117" s="13">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13">
        <v>130.464</v>
      </c>
      <c r="T118" s="2">
        <v>6</v>
      </c>
      <c r="U118" s="2">
        <v>0.2</v>
      </c>
      <c r="V118" s="13">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13">
        <v>787.53</v>
      </c>
      <c r="T119" s="2">
        <v>3</v>
      </c>
      <c r="U119" s="2">
        <v>0</v>
      </c>
      <c r="V119" s="13">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13">
        <v>157.79400000000004</v>
      </c>
      <c r="T120" s="2">
        <v>1</v>
      </c>
      <c r="U120" s="2">
        <v>0.7</v>
      </c>
      <c r="V120" s="13">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13">
        <v>47.04</v>
      </c>
      <c r="T121" s="2">
        <v>3</v>
      </c>
      <c r="U121" s="2">
        <v>0</v>
      </c>
      <c r="V121" s="13">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13">
        <v>30.84</v>
      </c>
      <c r="T122" s="2">
        <v>4</v>
      </c>
      <c r="U122" s="2">
        <v>0</v>
      </c>
      <c r="V122" s="13">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13">
        <v>226.56</v>
      </c>
      <c r="T123" s="2">
        <v>6</v>
      </c>
      <c r="U123" s="2">
        <v>0</v>
      </c>
      <c r="V123" s="13">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13">
        <v>115.02</v>
      </c>
      <c r="T124" s="2">
        <v>9</v>
      </c>
      <c r="U124" s="2">
        <v>0</v>
      </c>
      <c r="V124" s="13">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13">
        <v>68.040000000000006</v>
      </c>
      <c r="T125" s="2">
        <v>7</v>
      </c>
      <c r="U125" s="2">
        <v>0</v>
      </c>
      <c r="V125" s="13">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13">
        <v>600.55799999999999</v>
      </c>
      <c r="T126" s="2">
        <v>3</v>
      </c>
      <c r="U126" s="2">
        <v>0.3</v>
      </c>
      <c r="V126" s="13">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13">
        <v>617.70000000000005</v>
      </c>
      <c r="T127" s="2">
        <v>6</v>
      </c>
      <c r="U127" s="2">
        <v>0.5</v>
      </c>
      <c r="V127" s="13">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13">
        <v>2.3880000000000003</v>
      </c>
      <c r="T128" s="2">
        <v>2</v>
      </c>
      <c r="U128" s="2">
        <v>0.7</v>
      </c>
      <c r="V128" s="13">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13">
        <v>243.99200000000002</v>
      </c>
      <c r="T129" s="2">
        <v>7</v>
      </c>
      <c r="U129" s="2">
        <v>0.2</v>
      </c>
      <c r="V129" s="13">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13">
        <v>81.424000000000007</v>
      </c>
      <c r="T130" s="2">
        <v>2</v>
      </c>
      <c r="U130" s="2">
        <v>0.2</v>
      </c>
      <c r="V130" s="13">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13">
        <v>238.56</v>
      </c>
      <c r="T131" s="2">
        <v>3</v>
      </c>
      <c r="U131" s="2">
        <v>0</v>
      </c>
      <c r="V131" s="13">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13">
        <v>59.969999999999992</v>
      </c>
      <c r="T132" s="2">
        <v>5</v>
      </c>
      <c r="U132" s="2">
        <v>0.4</v>
      </c>
      <c r="V132" s="13">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13">
        <v>78.304000000000002</v>
      </c>
      <c r="T133" s="2">
        <v>2</v>
      </c>
      <c r="U133" s="2">
        <v>0.2</v>
      </c>
      <c r="V133" s="13">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13">
        <v>21.456</v>
      </c>
      <c r="T134" s="2">
        <v>9</v>
      </c>
      <c r="U134" s="2">
        <v>0.2</v>
      </c>
      <c r="V134" s="13">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13">
        <v>20.04</v>
      </c>
      <c r="T135" s="2">
        <v>3</v>
      </c>
      <c r="U135" s="2">
        <v>0</v>
      </c>
      <c r="V135" s="13">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13">
        <v>35.44</v>
      </c>
      <c r="T136" s="2">
        <v>1</v>
      </c>
      <c r="U136" s="2">
        <v>0</v>
      </c>
      <c r="V136" s="13">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13">
        <v>11.52</v>
      </c>
      <c r="T137" s="2">
        <v>4</v>
      </c>
      <c r="U137" s="2">
        <v>0</v>
      </c>
      <c r="V137" s="13">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13">
        <v>4.0199999999999996</v>
      </c>
      <c r="T138" s="2">
        <v>2</v>
      </c>
      <c r="U138" s="2">
        <v>0</v>
      </c>
      <c r="V138" s="13">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13">
        <v>76.176000000000002</v>
      </c>
      <c r="T139" s="2">
        <v>3</v>
      </c>
      <c r="U139" s="2">
        <v>0.2</v>
      </c>
      <c r="V139" s="13">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13">
        <v>65.88</v>
      </c>
      <c r="T140" s="2">
        <v>6</v>
      </c>
      <c r="U140" s="2">
        <v>0</v>
      </c>
      <c r="V140" s="13">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13">
        <v>43.120000000000005</v>
      </c>
      <c r="T141" s="2">
        <v>14</v>
      </c>
      <c r="U141" s="2">
        <v>0</v>
      </c>
      <c r="V141" s="13">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13">
        <v>82.800000000000011</v>
      </c>
      <c r="T142" s="2">
        <v>2</v>
      </c>
      <c r="U142" s="2">
        <v>0.2</v>
      </c>
      <c r="V142" s="13">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13">
        <v>8.82</v>
      </c>
      <c r="T143" s="2">
        <v>3</v>
      </c>
      <c r="U143" s="2">
        <v>0</v>
      </c>
      <c r="V143" s="13">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13">
        <v>10.86</v>
      </c>
      <c r="T144" s="2">
        <v>3</v>
      </c>
      <c r="U144" s="2">
        <v>0</v>
      </c>
      <c r="V144" s="13">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13">
        <v>143.69999999999999</v>
      </c>
      <c r="T145" s="2">
        <v>3</v>
      </c>
      <c r="U145" s="2">
        <v>0</v>
      </c>
      <c r="V145" s="13">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13">
        <v>839.43000000000006</v>
      </c>
      <c r="T146" s="2">
        <v>3</v>
      </c>
      <c r="U146" s="2">
        <v>0</v>
      </c>
      <c r="V146" s="13">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13">
        <v>671.93</v>
      </c>
      <c r="T147" s="2">
        <v>7</v>
      </c>
      <c r="U147" s="2">
        <v>0</v>
      </c>
      <c r="V147" s="13">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13">
        <v>93.888000000000005</v>
      </c>
      <c r="T148" s="2">
        <v>4</v>
      </c>
      <c r="U148" s="2">
        <v>0.2</v>
      </c>
      <c r="V148" s="13">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13">
        <v>384.45000000000005</v>
      </c>
      <c r="T149" s="2">
        <v>11</v>
      </c>
      <c r="U149" s="2">
        <v>0</v>
      </c>
      <c r="V149" s="13">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13">
        <v>149.97</v>
      </c>
      <c r="T150" s="2">
        <v>3</v>
      </c>
      <c r="U150" s="2">
        <v>0</v>
      </c>
      <c r="V150" s="13">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13">
        <v>1951.84</v>
      </c>
      <c r="T151" s="2">
        <v>8</v>
      </c>
      <c r="U151" s="2">
        <v>0</v>
      </c>
      <c r="V151" s="13">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13">
        <v>171.55</v>
      </c>
      <c r="T152" s="2">
        <v>5</v>
      </c>
      <c r="U152" s="2">
        <v>0</v>
      </c>
      <c r="V152" s="13">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13">
        <v>157.91999999999999</v>
      </c>
      <c r="T153" s="2">
        <v>5</v>
      </c>
      <c r="U153" s="2">
        <v>0.2</v>
      </c>
      <c r="V153" s="13">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13">
        <v>203.184</v>
      </c>
      <c r="T154" s="2">
        <v>2</v>
      </c>
      <c r="U154" s="2">
        <v>0.2</v>
      </c>
      <c r="V154" s="13">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13">
        <v>58.379999999999995</v>
      </c>
      <c r="T155" s="2">
        <v>7</v>
      </c>
      <c r="U155" s="2">
        <v>0</v>
      </c>
      <c r="V155" s="13">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13">
        <v>105.52</v>
      </c>
      <c r="T156" s="2">
        <v>4</v>
      </c>
      <c r="U156" s="2">
        <v>0</v>
      </c>
      <c r="V156" s="13">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13">
        <v>80.88</v>
      </c>
      <c r="T157" s="2">
        <v>6</v>
      </c>
      <c r="U157" s="2">
        <v>0</v>
      </c>
      <c r="V157" s="13">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13">
        <v>6.63</v>
      </c>
      <c r="T158" s="2">
        <v>3</v>
      </c>
      <c r="U158" s="2">
        <v>0</v>
      </c>
      <c r="V158" s="13">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13">
        <v>457.56800000000004</v>
      </c>
      <c r="T159" s="2">
        <v>2</v>
      </c>
      <c r="U159" s="2">
        <v>0.2</v>
      </c>
      <c r="V159" s="13">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13">
        <v>14.62</v>
      </c>
      <c r="T160" s="2">
        <v>2</v>
      </c>
      <c r="U160" s="2">
        <v>0</v>
      </c>
      <c r="V160" s="13">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13">
        <v>944.93000000000006</v>
      </c>
      <c r="T161" s="2">
        <v>7</v>
      </c>
      <c r="U161" s="2">
        <v>0</v>
      </c>
      <c r="V161" s="13">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13">
        <v>5.98</v>
      </c>
      <c r="T162" s="2">
        <v>1</v>
      </c>
      <c r="U162" s="2">
        <v>0</v>
      </c>
      <c r="V162" s="13">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13">
        <v>54.384000000000007</v>
      </c>
      <c r="T163" s="2">
        <v>2</v>
      </c>
      <c r="U163" s="2">
        <v>0.2</v>
      </c>
      <c r="V163" s="13">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13">
        <v>28.4</v>
      </c>
      <c r="T164" s="2">
        <v>5</v>
      </c>
      <c r="U164" s="2">
        <v>0</v>
      </c>
      <c r="V164" s="13">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13">
        <v>27.680000000000003</v>
      </c>
      <c r="T165" s="2">
        <v>2</v>
      </c>
      <c r="U165" s="2">
        <v>0.2</v>
      </c>
      <c r="V165" s="13">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13">
        <v>9.9359999999999999</v>
      </c>
      <c r="T166" s="2">
        <v>3</v>
      </c>
      <c r="U166" s="2">
        <v>0.2</v>
      </c>
      <c r="V166" s="13">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13">
        <v>8159.9519999999993</v>
      </c>
      <c r="T167" s="2">
        <v>8</v>
      </c>
      <c r="U167" s="2">
        <v>0.4</v>
      </c>
      <c r="V167" s="13">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13">
        <v>275.928</v>
      </c>
      <c r="T168" s="2">
        <v>3</v>
      </c>
      <c r="U168" s="2">
        <v>0.2</v>
      </c>
      <c r="V168" s="13">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13">
        <v>1740.0599999999997</v>
      </c>
      <c r="T169" s="2">
        <v>9</v>
      </c>
      <c r="U169" s="2">
        <v>0.3</v>
      </c>
      <c r="V169" s="13">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13">
        <v>32.064</v>
      </c>
      <c r="T170" s="2">
        <v>6</v>
      </c>
      <c r="U170" s="2">
        <v>0.2</v>
      </c>
      <c r="V170" s="13">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13">
        <v>177.97999999999996</v>
      </c>
      <c r="T171" s="2">
        <v>5</v>
      </c>
      <c r="U171" s="2">
        <v>0.8</v>
      </c>
      <c r="V171" s="13">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13">
        <v>143.976</v>
      </c>
      <c r="T172" s="2">
        <v>3</v>
      </c>
      <c r="U172" s="2">
        <v>0.2</v>
      </c>
      <c r="V172" s="13">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13">
        <v>20.94</v>
      </c>
      <c r="T173" s="2">
        <v>3</v>
      </c>
      <c r="U173" s="2">
        <v>0</v>
      </c>
      <c r="V173" s="13">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13">
        <v>110.96</v>
      </c>
      <c r="T174" s="2">
        <v>2</v>
      </c>
      <c r="U174" s="2">
        <v>0</v>
      </c>
      <c r="V174" s="13">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13">
        <v>340.14400000000006</v>
      </c>
      <c r="T175" s="2">
        <v>7</v>
      </c>
      <c r="U175" s="2">
        <v>0.2</v>
      </c>
      <c r="V175" s="13">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13">
        <v>52.447999999999993</v>
      </c>
      <c r="T176" s="2">
        <v>2</v>
      </c>
      <c r="U176" s="2">
        <v>0.8</v>
      </c>
      <c r="V176" s="13">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13">
        <v>20.16</v>
      </c>
      <c r="T177" s="2">
        <v>4</v>
      </c>
      <c r="U177" s="2">
        <v>0.2</v>
      </c>
      <c r="V177" s="13">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13">
        <v>97.263999999999982</v>
      </c>
      <c r="T178" s="2">
        <v>4</v>
      </c>
      <c r="U178" s="2">
        <v>0.8</v>
      </c>
      <c r="V178" s="13">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13">
        <v>396.80200000000002</v>
      </c>
      <c r="T179" s="2">
        <v>7</v>
      </c>
      <c r="U179" s="2">
        <v>0.3</v>
      </c>
      <c r="V179" s="13">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13">
        <v>15.88</v>
      </c>
      <c r="T180" s="2">
        <v>5</v>
      </c>
      <c r="U180" s="2">
        <v>0.2</v>
      </c>
      <c r="V180" s="13">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13">
        <v>3.28</v>
      </c>
      <c r="T181" s="2">
        <v>1</v>
      </c>
      <c r="U181" s="2">
        <v>0</v>
      </c>
      <c r="V181" s="13">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13">
        <v>24.816000000000003</v>
      </c>
      <c r="T182" s="2">
        <v>2</v>
      </c>
      <c r="U182" s="2">
        <v>0.2</v>
      </c>
      <c r="V182" s="13">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13">
        <v>408.74399999999997</v>
      </c>
      <c r="T183" s="2">
        <v>7</v>
      </c>
      <c r="U183" s="2">
        <v>0.2</v>
      </c>
      <c r="V183" s="13">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13">
        <v>503.96</v>
      </c>
      <c r="T184" s="2">
        <v>4</v>
      </c>
      <c r="U184" s="2">
        <v>0</v>
      </c>
      <c r="V184" s="13">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13">
        <v>149.94999999999999</v>
      </c>
      <c r="T185" s="2">
        <v>5</v>
      </c>
      <c r="U185" s="2">
        <v>0</v>
      </c>
      <c r="V185" s="13">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13">
        <v>29</v>
      </c>
      <c r="T186" s="2">
        <v>2</v>
      </c>
      <c r="U186" s="2">
        <v>0</v>
      </c>
      <c r="V186" s="13">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13">
        <v>7.16</v>
      </c>
      <c r="T187" s="2">
        <v>2</v>
      </c>
      <c r="U187" s="2">
        <v>0</v>
      </c>
      <c r="V187" s="13">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13">
        <v>176.8</v>
      </c>
      <c r="T188" s="2">
        <v>8</v>
      </c>
      <c r="U188" s="2">
        <v>0</v>
      </c>
      <c r="V188" s="13">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13">
        <v>37.224000000000004</v>
      </c>
      <c r="T189" s="2">
        <v>3</v>
      </c>
      <c r="U189" s="2">
        <v>0.2</v>
      </c>
      <c r="V189" s="13">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13">
        <v>20.016000000000002</v>
      </c>
      <c r="T190" s="2">
        <v>3</v>
      </c>
      <c r="U190" s="2">
        <v>0.2</v>
      </c>
      <c r="V190" s="13">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13">
        <v>899.13600000000008</v>
      </c>
      <c r="T191" s="2">
        <v>4</v>
      </c>
      <c r="U191" s="2">
        <v>0.2</v>
      </c>
      <c r="V191" s="13">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13">
        <v>71.760000000000005</v>
      </c>
      <c r="T192" s="2">
        <v>6</v>
      </c>
      <c r="U192" s="2">
        <v>0</v>
      </c>
      <c r="V192" s="13">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13">
        <v>51.84</v>
      </c>
      <c r="T193" s="2">
        <v>8</v>
      </c>
      <c r="U193" s="2">
        <v>0</v>
      </c>
      <c r="V193" s="13">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13">
        <v>626.35200000000009</v>
      </c>
      <c r="T194" s="2">
        <v>3</v>
      </c>
      <c r="U194" s="2">
        <v>0.2</v>
      </c>
      <c r="V194" s="13">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13">
        <v>19.899999999999999</v>
      </c>
      <c r="T195" s="2">
        <v>5</v>
      </c>
      <c r="U195" s="2">
        <v>0</v>
      </c>
      <c r="V195" s="13">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13">
        <v>14.280000000000001</v>
      </c>
      <c r="T196" s="2">
        <v>7</v>
      </c>
      <c r="U196" s="2">
        <v>0</v>
      </c>
      <c r="V196" s="13">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13">
        <v>7.4080000000000004</v>
      </c>
      <c r="T197" s="2">
        <v>2</v>
      </c>
      <c r="U197" s="2">
        <v>0.2</v>
      </c>
      <c r="V197" s="13">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13">
        <v>6.048</v>
      </c>
      <c r="T198" s="2">
        <v>3</v>
      </c>
      <c r="U198" s="2">
        <v>0.2</v>
      </c>
      <c r="V198" s="13">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13">
        <v>46.26</v>
      </c>
      <c r="T199" s="2">
        <v>3</v>
      </c>
      <c r="U199" s="2">
        <v>0</v>
      </c>
      <c r="V199" s="13">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13">
        <v>2.9460000000000006</v>
      </c>
      <c r="T200" s="2">
        <v>2</v>
      </c>
      <c r="U200" s="2">
        <v>0.7</v>
      </c>
      <c r="V200" s="13">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13">
        <v>16.056000000000001</v>
      </c>
      <c r="T201" s="2">
        <v>3</v>
      </c>
      <c r="U201" s="2">
        <v>0.2</v>
      </c>
      <c r="V201" s="13">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13">
        <v>21.744000000000003</v>
      </c>
      <c r="T202" s="2">
        <v>3</v>
      </c>
      <c r="U202" s="2">
        <v>0.2</v>
      </c>
      <c r="V202" s="13">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13">
        <v>218.75</v>
      </c>
      <c r="T203" s="2">
        <v>2</v>
      </c>
      <c r="U203" s="2">
        <v>0.5</v>
      </c>
      <c r="V203" s="13">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13">
        <v>2.6</v>
      </c>
      <c r="T204" s="2">
        <v>1</v>
      </c>
      <c r="U204" s="2">
        <v>0.2</v>
      </c>
      <c r="V204" s="13">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13">
        <v>66.283999999999992</v>
      </c>
      <c r="T205" s="2">
        <v>2</v>
      </c>
      <c r="U205" s="2">
        <v>0.8</v>
      </c>
      <c r="V205" s="13">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13">
        <v>35.168000000000006</v>
      </c>
      <c r="T206" s="2">
        <v>7</v>
      </c>
      <c r="U206" s="2">
        <v>0.2</v>
      </c>
      <c r="V206" s="13">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13">
        <v>444.76800000000003</v>
      </c>
      <c r="T207" s="2">
        <v>4</v>
      </c>
      <c r="U207" s="2">
        <v>0.2</v>
      </c>
      <c r="V207" s="13">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13">
        <v>83.92</v>
      </c>
      <c r="T208" s="2">
        <v>4</v>
      </c>
      <c r="U208" s="2">
        <v>0</v>
      </c>
      <c r="V208" s="13">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13">
        <v>131.97999999999999</v>
      </c>
      <c r="T209" s="2">
        <v>2</v>
      </c>
      <c r="U209" s="2">
        <v>0</v>
      </c>
      <c r="V209" s="13">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13">
        <v>15.92</v>
      </c>
      <c r="T210" s="2">
        <v>4</v>
      </c>
      <c r="U210" s="2">
        <v>0</v>
      </c>
      <c r="V210" s="13">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13">
        <v>52.29</v>
      </c>
      <c r="T211" s="2">
        <v>9</v>
      </c>
      <c r="U211" s="2">
        <v>0</v>
      </c>
      <c r="V211" s="13">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13">
        <v>91.99</v>
      </c>
      <c r="T212" s="2">
        <v>1</v>
      </c>
      <c r="U212" s="2">
        <v>0</v>
      </c>
      <c r="V212" s="13">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13">
        <v>20.8</v>
      </c>
      <c r="T213" s="2">
        <v>2</v>
      </c>
      <c r="U213" s="2">
        <v>0.2</v>
      </c>
      <c r="V213" s="13">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13">
        <v>23.680000000000003</v>
      </c>
      <c r="T214" s="2">
        <v>2</v>
      </c>
      <c r="U214" s="2">
        <v>0.2</v>
      </c>
      <c r="V214" s="13">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13">
        <v>452.45</v>
      </c>
      <c r="T215" s="2">
        <v>5</v>
      </c>
      <c r="U215" s="2">
        <v>0.5</v>
      </c>
      <c r="V215" s="13">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13">
        <v>62.981999999999999</v>
      </c>
      <c r="T216" s="2">
        <v>3</v>
      </c>
      <c r="U216" s="2">
        <v>0.4</v>
      </c>
      <c r="V216" s="13">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13">
        <v>1188.0000000000002</v>
      </c>
      <c r="T217" s="2">
        <v>9</v>
      </c>
      <c r="U217" s="2">
        <v>0.7</v>
      </c>
      <c r="V217" s="13">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13">
        <v>89.584000000000003</v>
      </c>
      <c r="T218" s="2">
        <v>2</v>
      </c>
      <c r="U218" s="2">
        <v>0.2</v>
      </c>
      <c r="V218" s="13">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13">
        <v>93.06</v>
      </c>
      <c r="T219" s="2">
        <v>6</v>
      </c>
      <c r="U219" s="2">
        <v>0</v>
      </c>
      <c r="V219" s="13">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13">
        <v>302.37599999999998</v>
      </c>
      <c r="T220" s="2">
        <v>3</v>
      </c>
      <c r="U220" s="2">
        <v>0.2</v>
      </c>
      <c r="V220" s="13">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13">
        <v>5.5840000000000005</v>
      </c>
      <c r="T221" s="2">
        <v>2</v>
      </c>
      <c r="U221" s="2">
        <v>0.2</v>
      </c>
      <c r="V221" s="13">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13">
        <v>22.704000000000004</v>
      </c>
      <c r="T222" s="2">
        <v>6</v>
      </c>
      <c r="U222" s="2">
        <v>0.2</v>
      </c>
      <c r="V222" s="13">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13">
        <v>19.776000000000003</v>
      </c>
      <c r="T223" s="2">
        <v>4</v>
      </c>
      <c r="U223" s="2">
        <v>0.7</v>
      </c>
      <c r="V223" s="13">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13">
        <v>72.703999999999994</v>
      </c>
      <c r="T224" s="2">
        <v>4</v>
      </c>
      <c r="U224" s="2">
        <v>0.2</v>
      </c>
      <c r="V224" s="13">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13">
        <v>479.98800000000006</v>
      </c>
      <c r="T225" s="2">
        <v>4</v>
      </c>
      <c r="U225" s="2">
        <v>0.7</v>
      </c>
      <c r="V225" s="13">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13">
        <v>27.168000000000003</v>
      </c>
      <c r="T226" s="2">
        <v>2</v>
      </c>
      <c r="U226" s="2">
        <v>0.2</v>
      </c>
      <c r="V226" s="13">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13">
        <v>2.2000000000000002</v>
      </c>
      <c r="T227" s="2">
        <v>1</v>
      </c>
      <c r="U227" s="2">
        <v>0</v>
      </c>
      <c r="V227" s="13">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13">
        <v>622.44999999999993</v>
      </c>
      <c r="T228" s="2">
        <v>5</v>
      </c>
      <c r="U228" s="2">
        <v>0</v>
      </c>
      <c r="V228" s="13">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13">
        <v>21.98</v>
      </c>
      <c r="T229" s="2">
        <v>1</v>
      </c>
      <c r="U229" s="2">
        <v>0</v>
      </c>
      <c r="V229" s="13">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13">
        <v>161.56800000000001</v>
      </c>
      <c r="T230" s="2">
        <v>2</v>
      </c>
      <c r="U230" s="2">
        <v>0.2</v>
      </c>
      <c r="V230" s="13">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13">
        <v>389.69600000000003</v>
      </c>
      <c r="T231" s="2">
        <v>8</v>
      </c>
      <c r="U231" s="2">
        <v>0.2</v>
      </c>
      <c r="V231" s="13">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13">
        <v>18.648000000000003</v>
      </c>
      <c r="T232" s="2">
        <v>7</v>
      </c>
      <c r="U232" s="2">
        <v>0.7</v>
      </c>
      <c r="V232" s="13">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13">
        <v>233.86</v>
      </c>
      <c r="T233" s="2">
        <v>2</v>
      </c>
      <c r="U233" s="2">
        <v>0.45</v>
      </c>
      <c r="V233" s="13">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13">
        <v>620.61450000000013</v>
      </c>
      <c r="T234" s="2">
        <v>3</v>
      </c>
      <c r="U234" s="2">
        <v>0.45</v>
      </c>
      <c r="V234" s="13">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13">
        <v>5.3280000000000012</v>
      </c>
      <c r="T235" s="2">
        <v>2</v>
      </c>
      <c r="U235" s="2">
        <v>0.7</v>
      </c>
      <c r="V235" s="13">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13">
        <v>258.072</v>
      </c>
      <c r="T236" s="2">
        <v>3</v>
      </c>
      <c r="U236" s="2">
        <v>0.2</v>
      </c>
      <c r="V236" s="13">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13">
        <v>617.97600000000011</v>
      </c>
      <c r="T237" s="2">
        <v>3</v>
      </c>
      <c r="U237" s="2">
        <v>0.2</v>
      </c>
      <c r="V237" s="13">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13">
        <v>10.56</v>
      </c>
      <c r="T238" s="2">
        <v>2</v>
      </c>
      <c r="U238" s="2">
        <v>0</v>
      </c>
      <c r="V238" s="13">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13">
        <v>25.920000000000005</v>
      </c>
      <c r="T239" s="2">
        <v>5</v>
      </c>
      <c r="U239" s="2">
        <v>0.2</v>
      </c>
      <c r="V239" s="13">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13">
        <v>419.68000000000006</v>
      </c>
      <c r="T240" s="2">
        <v>5</v>
      </c>
      <c r="U240" s="2">
        <v>0.6</v>
      </c>
      <c r="V240" s="13">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13">
        <v>11.688000000000001</v>
      </c>
      <c r="T241" s="2">
        <v>3</v>
      </c>
      <c r="U241" s="2">
        <v>0.6</v>
      </c>
      <c r="V241" s="13">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13">
        <v>31.983999999999998</v>
      </c>
      <c r="T242" s="2">
        <v>2</v>
      </c>
      <c r="U242" s="2">
        <v>0.2</v>
      </c>
      <c r="V242" s="13">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13">
        <v>177.22499999999999</v>
      </c>
      <c r="T243" s="2">
        <v>5</v>
      </c>
      <c r="U243" s="2">
        <v>0.5</v>
      </c>
      <c r="V243" s="13">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13">
        <v>4.0440000000000005</v>
      </c>
      <c r="T244" s="2">
        <v>3</v>
      </c>
      <c r="U244" s="2">
        <v>0.6</v>
      </c>
      <c r="V244" s="13">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13">
        <v>7.4080000000000004</v>
      </c>
      <c r="T245" s="2">
        <v>2</v>
      </c>
      <c r="U245" s="2">
        <v>0.2</v>
      </c>
      <c r="V245" s="13">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13">
        <v>2001.8600000000001</v>
      </c>
      <c r="T246" s="2">
        <v>7</v>
      </c>
      <c r="U246" s="2">
        <v>0</v>
      </c>
      <c r="V246" s="13">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13">
        <v>166.72</v>
      </c>
      <c r="T247" s="2">
        <v>2</v>
      </c>
      <c r="U247" s="2">
        <v>0</v>
      </c>
      <c r="V247" s="13">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13">
        <v>47.88</v>
      </c>
      <c r="T248" s="2">
        <v>6</v>
      </c>
      <c r="U248" s="2">
        <v>0</v>
      </c>
      <c r="V248" s="13">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13">
        <v>1503.25</v>
      </c>
      <c r="T249" s="2">
        <v>5</v>
      </c>
      <c r="U249" s="2">
        <v>0</v>
      </c>
      <c r="V249" s="13">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13">
        <v>25.92</v>
      </c>
      <c r="T250" s="2">
        <v>4</v>
      </c>
      <c r="U250" s="2">
        <v>0</v>
      </c>
      <c r="V250" s="13">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13">
        <v>321.56799999999998</v>
      </c>
      <c r="T251" s="2">
        <v>2</v>
      </c>
      <c r="U251" s="2">
        <v>0.2</v>
      </c>
      <c r="V251" s="13">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13">
        <v>7.61</v>
      </c>
      <c r="T252" s="2">
        <v>1</v>
      </c>
      <c r="U252" s="2">
        <v>0</v>
      </c>
      <c r="V252" s="13">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13">
        <v>3347.37</v>
      </c>
      <c r="T253" s="2">
        <v>13</v>
      </c>
      <c r="U253" s="2">
        <v>0</v>
      </c>
      <c r="V253" s="13">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13">
        <v>80.58</v>
      </c>
      <c r="T254" s="2">
        <v>6</v>
      </c>
      <c r="U254" s="2">
        <v>0</v>
      </c>
      <c r="V254" s="13">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13">
        <v>361.92</v>
      </c>
      <c r="T255" s="2">
        <v>4</v>
      </c>
      <c r="U255" s="2">
        <v>0</v>
      </c>
      <c r="V255" s="13">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13">
        <v>12.132000000000001</v>
      </c>
      <c r="T256" s="2">
        <v>9</v>
      </c>
      <c r="U256" s="2">
        <v>0.6</v>
      </c>
      <c r="V256" s="13">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13">
        <v>82.367999999999995</v>
      </c>
      <c r="T257" s="2">
        <v>2</v>
      </c>
      <c r="U257" s="2">
        <v>0.2</v>
      </c>
      <c r="V257" s="13">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13">
        <v>53.92</v>
      </c>
      <c r="T258" s="2">
        <v>5</v>
      </c>
      <c r="U258" s="2">
        <v>0.2</v>
      </c>
      <c r="V258" s="13">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13">
        <v>647.904</v>
      </c>
      <c r="T259" s="2">
        <v>6</v>
      </c>
      <c r="U259" s="2">
        <v>0.2</v>
      </c>
      <c r="V259" s="13">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13">
        <v>20.37</v>
      </c>
      <c r="T260" s="2">
        <v>3</v>
      </c>
      <c r="U260" s="2">
        <v>0</v>
      </c>
      <c r="V260" s="13">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13">
        <v>221.54999999999998</v>
      </c>
      <c r="T261" s="2">
        <v>3</v>
      </c>
      <c r="U261" s="2">
        <v>0</v>
      </c>
      <c r="V261" s="13">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13">
        <v>17.52</v>
      </c>
      <c r="T262" s="2">
        <v>5</v>
      </c>
      <c r="U262" s="2">
        <v>0.2</v>
      </c>
      <c r="V262" s="13">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13">
        <v>1.6239999999999994</v>
      </c>
      <c r="T263" s="2">
        <v>2</v>
      </c>
      <c r="U263" s="2">
        <v>0.8</v>
      </c>
      <c r="V263" s="13">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13">
        <v>3059.982</v>
      </c>
      <c r="T264" s="2">
        <v>3</v>
      </c>
      <c r="U264" s="2">
        <v>0.4</v>
      </c>
      <c r="V264" s="13">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13">
        <v>2519.9579999999996</v>
      </c>
      <c r="T265" s="2">
        <v>7</v>
      </c>
      <c r="U265" s="2">
        <v>0.4</v>
      </c>
      <c r="V265" s="13">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13">
        <v>328.22399999999999</v>
      </c>
      <c r="T266" s="2">
        <v>4</v>
      </c>
      <c r="U266" s="2">
        <v>0.2</v>
      </c>
      <c r="V266" s="13">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13">
        <v>79.900000000000006</v>
      </c>
      <c r="T267" s="2">
        <v>2</v>
      </c>
      <c r="U267" s="2">
        <v>0</v>
      </c>
      <c r="V267" s="13">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13">
        <v>14.015999999999998</v>
      </c>
      <c r="T268" s="2">
        <v>3</v>
      </c>
      <c r="U268" s="2">
        <v>0.2</v>
      </c>
      <c r="V268" s="13">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13">
        <v>7.5600000000000005</v>
      </c>
      <c r="T269" s="2">
        <v>6</v>
      </c>
      <c r="U269" s="2">
        <v>0</v>
      </c>
      <c r="V269" s="13">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13">
        <v>37.207999999999998</v>
      </c>
      <c r="T270" s="2">
        <v>1</v>
      </c>
      <c r="U270" s="2">
        <v>0.2</v>
      </c>
      <c r="V270" s="13">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13">
        <v>57.576000000000001</v>
      </c>
      <c r="T271" s="2">
        <v>3</v>
      </c>
      <c r="U271" s="2">
        <v>0.2</v>
      </c>
      <c r="V271" s="13">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13">
        <v>725.84</v>
      </c>
      <c r="T272" s="2">
        <v>4</v>
      </c>
      <c r="U272" s="2">
        <v>0</v>
      </c>
      <c r="V272" s="13">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13">
        <v>209.92999999999998</v>
      </c>
      <c r="T273" s="2">
        <v>7</v>
      </c>
      <c r="U273" s="2">
        <v>0</v>
      </c>
      <c r="V273" s="13">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13">
        <v>5.28</v>
      </c>
      <c r="T274" s="2">
        <v>3</v>
      </c>
      <c r="U274" s="2">
        <v>0</v>
      </c>
      <c r="V274" s="13">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13">
        <v>10.92</v>
      </c>
      <c r="T275" s="2">
        <v>3</v>
      </c>
      <c r="U275" s="2">
        <v>0.2</v>
      </c>
      <c r="V275" s="13">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13">
        <v>8.82</v>
      </c>
      <c r="T276" s="2">
        <v>2</v>
      </c>
      <c r="U276" s="2">
        <v>0</v>
      </c>
      <c r="V276" s="13">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13">
        <v>5.98</v>
      </c>
      <c r="T277" s="2">
        <v>1</v>
      </c>
      <c r="U277" s="2">
        <v>0</v>
      </c>
      <c r="V277" s="13">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13">
        <v>11.648000000000001</v>
      </c>
      <c r="T278" s="2">
        <v>2</v>
      </c>
      <c r="U278" s="2">
        <v>0.2</v>
      </c>
      <c r="V278" s="13">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13">
        <v>18.175999999999998</v>
      </c>
      <c r="T279" s="2">
        <v>4</v>
      </c>
      <c r="U279" s="2">
        <v>0.2</v>
      </c>
      <c r="V279" s="13">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13">
        <v>59.712000000000003</v>
      </c>
      <c r="T280" s="2">
        <v>6</v>
      </c>
      <c r="U280" s="2">
        <v>0.2</v>
      </c>
      <c r="V280" s="13">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13">
        <v>24.839999999999996</v>
      </c>
      <c r="T281" s="2">
        <v>3</v>
      </c>
      <c r="U281" s="2">
        <v>0.2</v>
      </c>
      <c r="V281" s="13">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13">
        <v>2.0799999999999996</v>
      </c>
      <c r="T282" s="2">
        <v>5</v>
      </c>
      <c r="U282" s="2">
        <v>0.8</v>
      </c>
      <c r="V282" s="13">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13">
        <v>1114.4000000000001</v>
      </c>
      <c r="T283" s="2">
        <v>7</v>
      </c>
      <c r="U283" s="2">
        <v>0.2</v>
      </c>
      <c r="V283" s="13">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13">
        <v>1038.8399999999999</v>
      </c>
      <c r="T284" s="2">
        <v>5</v>
      </c>
      <c r="U284" s="2">
        <v>0.2</v>
      </c>
      <c r="V284" s="13">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13">
        <v>141.76</v>
      </c>
      <c r="T285" s="2">
        <v>5</v>
      </c>
      <c r="U285" s="2">
        <v>0.2</v>
      </c>
      <c r="V285" s="13">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13">
        <v>239.80000000000004</v>
      </c>
      <c r="T286" s="2">
        <v>5</v>
      </c>
      <c r="U286" s="2">
        <v>0.2</v>
      </c>
      <c r="V286" s="13">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13">
        <v>31.104000000000006</v>
      </c>
      <c r="T287" s="2">
        <v>6</v>
      </c>
      <c r="U287" s="2">
        <v>0.2</v>
      </c>
      <c r="V287" s="13">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13">
        <v>254.05800000000002</v>
      </c>
      <c r="T288" s="2">
        <v>7</v>
      </c>
      <c r="U288" s="2">
        <v>0.7</v>
      </c>
      <c r="V288" s="13">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13">
        <v>194.52800000000002</v>
      </c>
      <c r="T289" s="2">
        <v>2</v>
      </c>
      <c r="U289" s="2">
        <v>0.2</v>
      </c>
      <c r="V289" s="13">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13">
        <v>961.48000000000013</v>
      </c>
      <c r="T290" s="2">
        <v>5</v>
      </c>
      <c r="U290" s="2">
        <v>0.2</v>
      </c>
      <c r="V290" s="13">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13">
        <v>19.096</v>
      </c>
      <c r="T291" s="2">
        <v>7</v>
      </c>
      <c r="U291" s="2">
        <v>0.2</v>
      </c>
      <c r="V291" s="13">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13">
        <v>18.496000000000002</v>
      </c>
      <c r="T292" s="2">
        <v>8</v>
      </c>
      <c r="U292" s="2">
        <v>0.2</v>
      </c>
      <c r="V292" s="13">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13">
        <v>255.98400000000004</v>
      </c>
      <c r="T293" s="2">
        <v>2</v>
      </c>
      <c r="U293" s="2">
        <v>0.2</v>
      </c>
      <c r="V293" s="13">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13">
        <v>86.97</v>
      </c>
      <c r="T294" s="2">
        <v>3</v>
      </c>
      <c r="U294" s="2">
        <v>0.5</v>
      </c>
      <c r="V294" s="13">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13">
        <v>300.416</v>
      </c>
      <c r="T295" s="2">
        <v>8</v>
      </c>
      <c r="U295" s="2">
        <v>0.2</v>
      </c>
      <c r="V295" s="13">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13">
        <v>230.35200000000003</v>
      </c>
      <c r="T296" s="2">
        <v>3</v>
      </c>
      <c r="U296" s="2">
        <v>0.2</v>
      </c>
      <c r="V296" s="13">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13">
        <v>218.35200000000003</v>
      </c>
      <c r="T297" s="2">
        <v>3</v>
      </c>
      <c r="U297" s="2">
        <v>0.2</v>
      </c>
      <c r="V297" s="13">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13">
        <v>78.600000000000009</v>
      </c>
      <c r="T298" s="2">
        <v>5</v>
      </c>
      <c r="U298" s="2">
        <v>0.7</v>
      </c>
      <c r="V298" s="13">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13">
        <v>27.552000000000003</v>
      </c>
      <c r="T299" s="2">
        <v>3</v>
      </c>
      <c r="U299" s="2">
        <v>0.2</v>
      </c>
      <c r="V299" s="13">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13">
        <v>32.400000000000006</v>
      </c>
      <c r="T300" s="2">
        <v>5</v>
      </c>
      <c r="U300" s="2">
        <v>0</v>
      </c>
      <c r="V300" s="13">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13">
        <v>1082.48</v>
      </c>
      <c r="T301" s="2">
        <v>8</v>
      </c>
      <c r="U301" s="2">
        <v>0</v>
      </c>
      <c r="V301" s="13">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13">
        <v>56.91</v>
      </c>
      <c r="T302" s="2">
        <v>3</v>
      </c>
      <c r="U302" s="2">
        <v>0</v>
      </c>
      <c r="V302" s="13">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13">
        <v>77.599999999999994</v>
      </c>
      <c r="T303" s="2">
        <v>4</v>
      </c>
      <c r="U303" s="2">
        <v>0</v>
      </c>
      <c r="V303" s="13">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13">
        <v>14.28</v>
      </c>
      <c r="T304" s="2">
        <v>1</v>
      </c>
      <c r="U304" s="2">
        <v>0</v>
      </c>
      <c r="V304" s="13">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13">
        <v>219.07500000000002</v>
      </c>
      <c r="T305" s="2">
        <v>3</v>
      </c>
      <c r="U305" s="2">
        <v>0.5</v>
      </c>
      <c r="V305" s="13">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13">
        <v>26.8</v>
      </c>
      <c r="T306" s="2">
        <v>2</v>
      </c>
      <c r="U306" s="2">
        <v>0</v>
      </c>
      <c r="V306" s="13">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13">
        <v>9.84</v>
      </c>
      <c r="T307" s="2">
        <v>3</v>
      </c>
      <c r="U307" s="2">
        <v>0</v>
      </c>
      <c r="V307" s="13">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13">
        <v>45.480000000000004</v>
      </c>
      <c r="T308" s="2">
        <v>3</v>
      </c>
      <c r="U308" s="2">
        <v>0</v>
      </c>
      <c r="V308" s="13">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13">
        <v>289.20000000000005</v>
      </c>
      <c r="T309" s="2">
        <v>6</v>
      </c>
      <c r="U309" s="2">
        <v>0</v>
      </c>
      <c r="V309" s="13">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13">
        <v>4.8899999999999997</v>
      </c>
      <c r="T310" s="2">
        <v>1</v>
      </c>
      <c r="U310" s="2">
        <v>0</v>
      </c>
      <c r="V310" s="13">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13">
        <v>15.136000000000003</v>
      </c>
      <c r="T311" s="2">
        <v>4</v>
      </c>
      <c r="U311" s="2">
        <v>0.2</v>
      </c>
      <c r="V311" s="13">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13">
        <v>466.76800000000003</v>
      </c>
      <c r="T312" s="2">
        <v>2</v>
      </c>
      <c r="U312" s="2">
        <v>0.2</v>
      </c>
      <c r="V312" s="13">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13">
        <v>15.231999999999999</v>
      </c>
      <c r="T313" s="2">
        <v>1</v>
      </c>
      <c r="U313" s="2">
        <v>0.2</v>
      </c>
      <c r="V313" s="13">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13">
        <v>6.2640000000000002</v>
      </c>
      <c r="T314" s="2">
        <v>3</v>
      </c>
      <c r="U314" s="2">
        <v>0.2</v>
      </c>
      <c r="V314" s="13">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13">
        <v>87.539999999999992</v>
      </c>
      <c r="T315" s="2">
        <v>3</v>
      </c>
      <c r="U315" s="2">
        <v>0</v>
      </c>
      <c r="V315" s="13">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13">
        <v>178.38400000000001</v>
      </c>
      <c r="T316" s="2">
        <v>2</v>
      </c>
      <c r="U316" s="2">
        <v>0.2</v>
      </c>
      <c r="V316" s="13">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13">
        <v>15.552000000000003</v>
      </c>
      <c r="T317" s="2">
        <v>3</v>
      </c>
      <c r="U317" s="2">
        <v>0.2</v>
      </c>
      <c r="V317" s="13">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13">
        <v>99.13600000000001</v>
      </c>
      <c r="T318" s="2">
        <v>4</v>
      </c>
      <c r="U318" s="2">
        <v>0.2</v>
      </c>
      <c r="V318" s="13">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13">
        <v>135.88200000000001</v>
      </c>
      <c r="T319" s="2">
        <v>1</v>
      </c>
      <c r="U319" s="2">
        <v>0.1</v>
      </c>
      <c r="V319" s="13">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13">
        <v>3991.98</v>
      </c>
      <c r="T320" s="2">
        <v>2</v>
      </c>
      <c r="U320" s="2">
        <v>0</v>
      </c>
      <c r="V320" s="13">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13">
        <v>275.94</v>
      </c>
      <c r="T321" s="2">
        <v>6</v>
      </c>
      <c r="U321" s="2">
        <v>0</v>
      </c>
      <c r="V321" s="13">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13">
        <v>360</v>
      </c>
      <c r="T322" s="2">
        <v>4</v>
      </c>
      <c r="U322" s="2">
        <v>0</v>
      </c>
      <c r="V322" s="13">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13">
        <v>43.57</v>
      </c>
      <c r="T323" s="2">
        <v>1</v>
      </c>
      <c r="U323" s="2">
        <v>0</v>
      </c>
      <c r="V323" s="13">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13">
        <v>7.16</v>
      </c>
      <c r="T324" s="2">
        <v>2</v>
      </c>
      <c r="U324" s="2">
        <v>0</v>
      </c>
      <c r="V324" s="13">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13">
        <v>251.52</v>
      </c>
      <c r="T325" s="2">
        <v>6</v>
      </c>
      <c r="U325" s="2">
        <v>0.2</v>
      </c>
      <c r="V325" s="13">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13">
        <v>99.99</v>
      </c>
      <c r="T326" s="2">
        <v>1</v>
      </c>
      <c r="U326" s="2">
        <v>0</v>
      </c>
      <c r="V326" s="13">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13">
        <v>15.991999999999999</v>
      </c>
      <c r="T327" s="2">
        <v>1</v>
      </c>
      <c r="U327" s="2">
        <v>0.2</v>
      </c>
      <c r="V327" s="13">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13">
        <v>290.89800000000002</v>
      </c>
      <c r="T328" s="2">
        <v>3</v>
      </c>
      <c r="U328" s="2">
        <v>0.4</v>
      </c>
      <c r="V328" s="13">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13">
        <v>54.224000000000004</v>
      </c>
      <c r="T329" s="2">
        <v>2</v>
      </c>
      <c r="U329" s="2">
        <v>0.2</v>
      </c>
      <c r="V329" s="13">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13">
        <v>786.74400000000003</v>
      </c>
      <c r="T330" s="2">
        <v>4</v>
      </c>
      <c r="U330" s="2">
        <v>0.3</v>
      </c>
      <c r="V330" s="13">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13">
        <v>100.24000000000001</v>
      </c>
      <c r="T331" s="2">
        <v>10</v>
      </c>
      <c r="U331" s="2">
        <v>0.2</v>
      </c>
      <c r="V331" s="13">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13">
        <v>37.76400000000001</v>
      </c>
      <c r="T332" s="2">
        <v>6</v>
      </c>
      <c r="U332" s="2">
        <v>0.7</v>
      </c>
      <c r="V332" s="13">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13">
        <v>82.8</v>
      </c>
      <c r="T333" s="2">
        <v>2</v>
      </c>
      <c r="U333" s="2">
        <v>0.4</v>
      </c>
      <c r="V333" s="13">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13">
        <v>20.724000000000004</v>
      </c>
      <c r="T334" s="2">
        <v>2</v>
      </c>
      <c r="U334" s="2">
        <v>0.7</v>
      </c>
      <c r="V334" s="13">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13">
        <v>4.8960000000000008</v>
      </c>
      <c r="T335" s="2">
        <v>3</v>
      </c>
      <c r="U335" s="2">
        <v>0.7</v>
      </c>
      <c r="V335" s="13">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13">
        <v>4.7520000000000007</v>
      </c>
      <c r="T336" s="2">
        <v>1</v>
      </c>
      <c r="U336" s="2">
        <v>0.2</v>
      </c>
      <c r="V336" s="13">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13">
        <v>959.98400000000004</v>
      </c>
      <c r="T337" s="2">
        <v>2</v>
      </c>
      <c r="U337" s="2">
        <v>0.2</v>
      </c>
      <c r="V337" s="13">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13">
        <v>14.368000000000002</v>
      </c>
      <c r="T338" s="2">
        <v>4</v>
      </c>
      <c r="U338" s="2">
        <v>0.2</v>
      </c>
      <c r="V338" s="13">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13">
        <v>7.7120000000000006</v>
      </c>
      <c r="T339" s="2">
        <v>2</v>
      </c>
      <c r="U339" s="2">
        <v>0.2</v>
      </c>
      <c r="V339" s="13">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13">
        <v>698.35200000000009</v>
      </c>
      <c r="T340" s="2">
        <v>3</v>
      </c>
      <c r="U340" s="2">
        <v>0.2</v>
      </c>
      <c r="V340" s="13">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13">
        <v>4.96</v>
      </c>
      <c r="T341" s="2">
        <v>4</v>
      </c>
      <c r="U341" s="2">
        <v>0</v>
      </c>
      <c r="V341" s="13">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13">
        <v>17.856000000000002</v>
      </c>
      <c r="T342" s="2">
        <v>4</v>
      </c>
      <c r="U342" s="2">
        <v>0.2</v>
      </c>
      <c r="V342" s="13">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13">
        <v>509.97000000000008</v>
      </c>
      <c r="T343" s="2">
        <v>10</v>
      </c>
      <c r="U343" s="2">
        <v>0.7</v>
      </c>
      <c r="V343" s="13">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13">
        <v>30.991999999999997</v>
      </c>
      <c r="T344" s="2">
        <v>13</v>
      </c>
      <c r="U344" s="2">
        <v>0.2</v>
      </c>
      <c r="V344" s="13">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13">
        <v>71.927999999999997</v>
      </c>
      <c r="T345" s="2">
        <v>12</v>
      </c>
      <c r="U345" s="2">
        <v>0.4</v>
      </c>
      <c r="V345" s="13">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13">
        <v>88.800000000000011</v>
      </c>
      <c r="T346" s="2">
        <v>4</v>
      </c>
      <c r="U346" s="2">
        <v>0.2</v>
      </c>
      <c r="V346" s="13">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13">
        <v>47.975999999999999</v>
      </c>
      <c r="T347" s="2">
        <v>3</v>
      </c>
      <c r="U347" s="2">
        <v>0.2</v>
      </c>
      <c r="V347" s="13">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13">
        <v>7.5600000000000005</v>
      </c>
      <c r="T348" s="2">
        <v>3</v>
      </c>
      <c r="U348" s="2">
        <v>0</v>
      </c>
      <c r="V348" s="13">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13">
        <v>24.56</v>
      </c>
      <c r="T349" s="2">
        <v>2</v>
      </c>
      <c r="U349" s="2">
        <v>0</v>
      </c>
      <c r="V349" s="13">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13">
        <v>12.96</v>
      </c>
      <c r="T350" s="2">
        <v>2</v>
      </c>
      <c r="U350" s="2">
        <v>0</v>
      </c>
      <c r="V350" s="13">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13">
        <v>6.79</v>
      </c>
      <c r="T351" s="2">
        <v>1</v>
      </c>
      <c r="U351" s="2">
        <v>0</v>
      </c>
      <c r="V351" s="13">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13">
        <v>24.56</v>
      </c>
      <c r="T352" s="2">
        <v>2</v>
      </c>
      <c r="U352" s="2">
        <v>0</v>
      </c>
      <c r="V352" s="13">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13">
        <v>3.048</v>
      </c>
      <c r="T353" s="2">
        <v>1</v>
      </c>
      <c r="U353" s="2">
        <v>0.2</v>
      </c>
      <c r="V353" s="13">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13">
        <v>49.12</v>
      </c>
      <c r="T354" s="2">
        <v>4</v>
      </c>
      <c r="U354" s="2">
        <v>0</v>
      </c>
      <c r="V354" s="13">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13">
        <v>4355.1680000000006</v>
      </c>
      <c r="T355" s="2">
        <v>4</v>
      </c>
      <c r="U355" s="2">
        <v>0.2</v>
      </c>
      <c r="V355" s="13">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13">
        <v>388.70400000000006</v>
      </c>
      <c r="T356" s="2">
        <v>6</v>
      </c>
      <c r="U356" s="2">
        <v>0.2</v>
      </c>
      <c r="V356" s="13">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13">
        <v>8.26</v>
      </c>
      <c r="T357" s="2">
        <v>2</v>
      </c>
      <c r="U357" s="2">
        <v>0</v>
      </c>
      <c r="V357" s="13">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13">
        <v>17.04</v>
      </c>
      <c r="T358" s="2">
        <v>4</v>
      </c>
      <c r="U358" s="2">
        <v>0</v>
      </c>
      <c r="V358" s="13">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13">
        <v>34.4</v>
      </c>
      <c r="T359" s="2">
        <v>5</v>
      </c>
      <c r="U359" s="2">
        <v>0</v>
      </c>
      <c r="V359" s="13">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13">
        <v>36.240000000000009</v>
      </c>
      <c r="T360" s="2">
        <v>5</v>
      </c>
      <c r="U360" s="2">
        <v>0.2</v>
      </c>
      <c r="V360" s="13">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13">
        <v>647.84</v>
      </c>
      <c r="T361" s="2">
        <v>8</v>
      </c>
      <c r="U361" s="2">
        <v>0</v>
      </c>
      <c r="V361" s="13">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13">
        <v>20.7</v>
      </c>
      <c r="T362" s="2">
        <v>2</v>
      </c>
      <c r="U362" s="2">
        <v>0</v>
      </c>
      <c r="V362" s="13">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13">
        <v>20.7</v>
      </c>
      <c r="T363" s="2">
        <v>2</v>
      </c>
      <c r="U363" s="2">
        <v>0</v>
      </c>
      <c r="V363" s="13">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13">
        <v>488.64600000000002</v>
      </c>
      <c r="T364" s="2">
        <v>3</v>
      </c>
      <c r="U364" s="2">
        <v>0.1</v>
      </c>
      <c r="V364" s="13">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13">
        <v>5.56</v>
      </c>
      <c r="T365" s="2">
        <v>2</v>
      </c>
      <c r="U365" s="2">
        <v>0</v>
      </c>
      <c r="V365" s="13">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13">
        <v>47.12</v>
      </c>
      <c r="T366" s="2">
        <v>8</v>
      </c>
      <c r="U366" s="2">
        <v>0</v>
      </c>
      <c r="V366" s="13">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13">
        <v>211.96</v>
      </c>
      <c r="T367" s="2">
        <v>4</v>
      </c>
      <c r="U367" s="2">
        <v>0</v>
      </c>
      <c r="V367" s="13">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13">
        <v>23.2</v>
      </c>
      <c r="T368" s="2">
        <v>4</v>
      </c>
      <c r="U368" s="2">
        <v>0</v>
      </c>
      <c r="V368" s="13">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13">
        <v>7.36</v>
      </c>
      <c r="T369" s="2">
        <v>2</v>
      </c>
      <c r="U369" s="2">
        <v>0</v>
      </c>
      <c r="V369" s="13">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13">
        <v>104.79</v>
      </c>
      <c r="T370" s="2">
        <v>7</v>
      </c>
      <c r="U370" s="2">
        <v>0</v>
      </c>
      <c r="V370" s="13">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13">
        <v>1043.92</v>
      </c>
      <c r="T371" s="2">
        <v>4</v>
      </c>
      <c r="U371" s="2">
        <v>0</v>
      </c>
      <c r="V371" s="13">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13">
        <v>25.920000000000005</v>
      </c>
      <c r="T372" s="2">
        <v>5</v>
      </c>
      <c r="U372" s="2">
        <v>0.2</v>
      </c>
      <c r="V372" s="13">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13">
        <v>53.424000000000007</v>
      </c>
      <c r="T373" s="2">
        <v>3</v>
      </c>
      <c r="U373" s="2">
        <v>0.2</v>
      </c>
      <c r="V373" s="13">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13">
        <v>8.1600000000000019</v>
      </c>
      <c r="T374" s="2">
        <v>5</v>
      </c>
      <c r="U374" s="2">
        <v>0.7</v>
      </c>
      <c r="V374" s="13">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13">
        <v>1023.9360000000001</v>
      </c>
      <c r="T375" s="2">
        <v>8</v>
      </c>
      <c r="U375" s="2">
        <v>0.2</v>
      </c>
      <c r="V375" s="13">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13">
        <v>9.24</v>
      </c>
      <c r="T376" s="2">
        <v>1</v>
      </c>
      <c r="U376" s="2">
        <v>0.2</v>
      </c>
      <c r="V376" s="13">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13">
        <v>479.04</v>
      </c>
      <c r="T377" s="2">
        <v>10</v>
      </c>
      <c r="U377" s="2">
        <v>0.2</v>
      </c>
      <c r="V377" s="13">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13">
        <v>99.13600000000001</v>
      </c>
      <c r="T378" s="2">
        <v>4</v>
      </c>
      <c r="U378" s="2">
        <v>0.2</v>
      </c>
      <c r="V378" s="13">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13">
        <v>1488.4239999999998</v>
      </c>
      <c r="T379" s="2">
        <v>7</v>
      </c>
      <c r="U379" s="2">
        <v>0.3</v>
      </c>
      <c r="V379" s="13">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13">
        <v>8.6519999999999975</v>
      </c>
      <c r="T380" s="2">
        <v>3</v>
      </c>
      <c r="U380" s="2">
        <v>0.8</v>
      </c>
      <c r="V380" s="13">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13">
        <v>23.832000000000001</v>
      </c>
      <c r="T381" s="2">
        <v>3</v>
      </c>
      <c r="U381" s="2">
        <v>0.2</v>
      </c>
      <c r="V381" s="13">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13">
        <v>12.175999999999998</v>
      </c>
      <c r="T382" s="2">
        <v>4</v>
      </c>
      <c r="U382" s="2">
        <v>0.8</v>
      </c>
      <c r="V382" s="13">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13">
        <v>50.96</v>
      </c>
      <c r="T383" s="2">
        <v>7</v>
      </c>
      <c r="U383" s="2">
        <v>0</v>
      </c>
      <c r="V383" s="13">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13">
        <v>49.536000000000001</v>
      </c>
      <c r="T384" s="2">
        <v>3</v>
      </c>
      <c r="U384" s="2">
        <v>0.2</v>
      </c>
      <c r="V384" s="13">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13">
        <v>41.9</v>
      </c>
      <c r="T385" s="2">
        <v>2</v>
      </c>
      <c r="U385" s="2">
        <v>0</v>
      </c>
      <c r="V385" s="13">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13">
        <v>375.45750000000004</v>
      </c>
      <c r="T386" s="2">
        <v>3</v>
      </c>
      <c r="U386" s="2">
        <v>0.45</v>
      </c>
      <c r="V386" s="13">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13">
        <v>83.976000000000013</v>
      </c>
      <c r="T387" s="2">
        <v>3</v>
      </c>
      <c r="U387" s="2">
        <v>0.2</v>
      </c>
      <c r="V387" s="13">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13">
        <v>482.34000000000003</v>
      </c>
      <c r="T388" s="2">
        <v>4</v>
      </c>
      <c r="U388" s="2">
        <v>0.7</v>
      </c>
      <c r="V388" s="13">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13">
        <v>2.9600000000000004</v>
      </c>
      <c r="T389" s="2">
        <v>1</v>
      </c>
      <c r="U389" s="2">
        <v>0.2</v>
      </c>
      <c r="V389" s="13">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13">
        <v>2.6240000000000001</v>
      </c>
      <c r="T390" s="2">
        <v>1</v>
      </c>
      <c r="U390" s="2">
        <v>0.2</v>
      </c>
      <c r="V390" s="13">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13">
        <v>23.36</v>
      </c>
      <c r="T391" s="2">
        <v>4</v>
      </c>
      <c r="U391" s="2">
        <v>0.2</v>
      </c>
      <c r="V391" s="13">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13">
        <v>39.979999999999997</v>
      </c>
      <c r="T392" s="2">
        <v>2</v>
      </c>
      <c r="U392" s="2">
        <v>0</v>
      </c>
      <c r="V392" s="13">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13">
        <v>246.38400000000001</v>
      </c>
      <c r="T393" s="2">
        <v>2</v>
      </c>
      <c r="U393" s="2">
        <v>0.2</v>
      </c>
      <c r="V393" s="13">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13">
        <v>1799.97</v>
      </c>
      <c r="T394" s="2">
        <v>3</v>
      </c>
      <c r="U394" s="2">
        <v>0</v>
      </c>
      <c r="V394" s="13">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13">
        <v>12.461999999999996</v>
      </c>
      <c r="T395" s="2">
        <v>3</v>
      </c>
      <c r="U395" s="2">
        <v>0.8</v>
      </c>
      <c r="V395" s="13">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13">
        <v>75.792000000000002</v>
      </c>
      <c r="T396" s="2">
        <v>3</v>
      </c>
      <c r="U396" s="2">
        <v>0.2</v>
      </c>
      <c r="V396" s="13">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13">
        <v>49.96</v>
      </c>
      <c r="T397" s="2">
        <v>2</v>
      </c>
      <c r="U397" s="2">
        <v>0</v>
      </c>
      <c r="V397" s="13">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13">
        <v>12.96</v>
      </c>
      <c r="T398" s="2">
        <v>2</v>
      </c>
      <c r="U398" s="2">
        <v>0</v>
      </c>
      <c r="V398" s="13">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13">
        <v>70.12</v>
      </c>
      <c r="T399" s="2">
        <v>4</v>
      </c>
      <c r="U399" s="2">
        <v>0</v>
      </c>
      <c r="V399" s="13">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13">
        <v>35.952000000000005</v>
      </c>
      <c r="T400" s="2">
        <v>3</v>
      </c>
      <c r="U400" s="2">
        <v>0.2</v>
      </c>
      <c r="V400" s="13">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13">
        <v>2396.2655999999997</v>
      </c>
      <c r="T401" s="2">
        <v>4</v>
      </c>
      <c r="U401" s="2">
        <v>0.32</v>
      </c>
      <c r="V401" s="13">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13">
        <v>131.136</v>
      </c>
      <c r="T402" s="2">
        <v>4</v>
      </c>
      <c r="U402" s="2">
        <v>0.2</v>
      </c>
      <c r="V402" s="13">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13">
        <v>57.584000000000003</v>
      </c>
      <c r="T403" s="2">
        <v>2</v>
      </c>
      <c r="U403" s="2">
        <v>0.2</v>
      </c>
      <c r="V403" s="13">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13">
        <v>9.5680000000000014</v>
      </c>
      <c r="T404" s="2">
        <v>2</v>
      </c>
      <c r="U404" s="2">
        <v>0.2</v>
      </c>
      <c r="V404" s="13">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13">
        <v>39.072000000000003</v>
      </c>
      <c r="T405" s="2">
        <v>6</v>
      </c>
      <c r="U405" s="2">
        <v>0.2</v>
      </c>
      <c r="V405" s="13">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13">
        <v>35.910000000000004</v>
      </c>
      <c r="T406" s="2">
        <v>3</v>
      </c>
      <c r="U406" s="2">
        <v>0</v>
      </c>
      <c r="V406" s="13">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13">
        <v>179.95000000000002</v>
      </c>
      <c r="T407" s="2">
        <v>5</v>
      </c>
      <c r="U407" s="2">
        <v>0</v>
      </c>
      <c r="V407" s="13">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13">
        <v>1199.9760000000001</v>
      </c>
      <c r="T408" s="2">
        <v>3</v>
      </c>
      <c r="U408" s="2">
        <v>0.2</v>
      </c>
      <c r="V408" s="13">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13">
        <v>27.15</v>
      </c>
      <c r="T409" s="2">
        <v>5</v>
      </c>
      <c r="U409" s="2">
        <v>0</v>
      </c>
      <c r="V409" s="13">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13">
        <v>1004.0239999999999</v>
      </c>
      <c r="T410" s="2">
        <v>7</v>
      </c>
      <c r="U410" s="2">
        <v>0.2</v>
      </c>
      <c r="V410" s="13">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13">
        <v>9.68</v>
      </c>
      <c r="T411" s="2">
        <v>1</v>
      </c>
      <c r="U411" s="2">
        <v>0</v>
      </c>
      <c r="V411" s="13">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13">
        <v>28.349999999999998</v>
      </c>
      <c r="T412" s="2">
        <v>9</v>
      </c>
      <c r="U412" s="2">
        <v>0</v>
      </c>
      <c r="V412" s="13">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13">
        <v>55.98</v>
      </c>
      <c r="T413" s="2">
        <v>1</v>
      </c>
      <c r="U413" s="2">
        <v>0</v>
      </c>
      <c r="V413" s="13">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13">
        <v>1336.829</v>
      </c>
      <c r="T414" s="2">
        <v>13</v>
      </c>
      <c r="U414" s="2">
        <v>0.15</v>
      </c>
      <c r="V414" s="13">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13">
        <v>113.56800000000001</v>
      </c>
      <c r="T415" s="2">
        <v>2</v>
      </c>
      <c r="U415" s="2">
        <v>0.2</v>
      </c>
      <c r="V415" s="13">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13">
        <v>139.86000000000001</v>
      </c>
      <c r="T416" s="2">
        <v>7</v>
      </c>
      <c r="U416" s="2">
        <v>0</v>
      </c>
      <c r="V416" s="13">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13">
        <v>307.13600000000002</v>
      </c>
      <c r="T417" s="2">
        <v>4</v>
      </c>
      <c r="U417" s="2">
        <v>0.2</v>
      </c>
      <c r="V417" s="13">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13">
        <v>95.92</v>
      </c>
      <c r="T418" s="2">
        <v>8</v>
      </c>
      <c r="U418" s="2">
        <v>0</v>
      </c>
      <c r="V418" s="13">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13">
        <v>383.8</v>
      </c>
      <c r="T419" s="2">
        <v>5</v>
      </c>
      <c r="U419" s="2">
        <v>0.2</v>
      </c>
      <c r="V419" s="13">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13">
        <v>5.78</v>
      </c>
      <c r="T420" s="2">
        <v>1</v>
      </c>
      <c r="U420" s="2">
        <v>0</v>
      </c>
      <c r="V420" s="13">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13">
        <v>9.32</v>
      </c>
      <c r="T421" s="2">
        <v>4</v>
      </c>
      <c r="U421" s="2">
        <v>0</v>
      </c>
      <c r="V421" s="13">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13">
        <v>15.25</v>
      </c>
      <c r="T422" s="2">
        <v>1</v>
      </c>
      <c r="U422" s="2">
        <v>0</v>
      </c>
      <c r="V422" s="13">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13">
        <v>196.75200000000001</v>
      </c>
      <c r="T423" s="2">
        <v>6</v>
      </c>
      <c r="U423" s="2">
        <v>0.2</v>
      </c>
      <c r="V423" s="13">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13">
        <v>56.56</v>
      </c>
      <c r="T424" s="2">
        <v>4</v>
      </c>
      <c r="U424" s="2">
        <v>0</v>
      </c>
      <c r="V424" s="13">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13">
        <v>32.700000000000003</v>
      </c>
      <c r="T425" s="2">
        <v>3</v>
      </c>
      <c r="U425" s="2">
        <v>0</v>
      </c>
      <c r="V425" s="13">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13">
        <v>866.4</v>
      </c>
      <c r="T426" s="2">
        <v>4</v>
      </c>
      <c r="U426" s="2">
        <v>0</v>
      </c>
      <c r="V426" s="13">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13">
        <v>28.4</v>
      </c>
      <c r="T427" s="2">
        <v>2</v>
      </c>
      <c r="U427" s="2">
        <v>0</v>
      </c>
      <c r="V427" s="13">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13">
        <v>287.92</v>
      </c>
      <c r="T428" s="2">
        <v>8</v>
      </c>
      <c r="U428" s="2">
        <v>0</v>
      </c>
      <c r="V428" s="13">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13">
        <v>69.989999999999995</v>
      </c>
      <c r="T429" s="2">
        <v>1</v>
      </c>
      <c r="U429" s="2">
        <v>0</v>
      </c>
      <c r="V429" s="13">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13">
        <v>6.6719999999999988</v>
      </c>
      <c r="T430" s="2">
        <v>6</v>
      </c>
      <c r="U430" s="2">
        <v>0.2</v>
      </c>
      <c r="V430" s="13">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13">
        <v>189.58800000000005</v>
      </c>
      <c r="T431" s="2">
        <v>2</v>
      </c>
      <c r="U431" s="2">
        <v>0.7</v>
      </c>
      <c r="V431" s="13">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13">
        <v>408.74399999999997</v>
      </c>
      <c r="T432" s="2">
        <v>7</v>
      </c>
      <c r="U432" s="2">
        <v>0.2</v>
      </c>
      <c r="V432" s="13">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13">
        <v>291.95999999999998</v>
      </c>
      <c r="T433" s="2">
        <v>5</v>
      </c>
      <c r="U433" s="2">
        <v>0.2</v>
      </c>
      <c r="V433" s="13">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13">
        <v>4.7679999999999998</v>
      </c>
      <c r="T434" s="2">
        <v>2</v>
      </c>
      <c r="U434" s="2">
        <v>0.2</v>
      </c>
      <c r="V434" s="13">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13">
        <v>714.30000000000007</v>
      </c>
      <c r="T435" s="2">
        <v>5</v>
      </c>
      <c r="U435" s="2">
        <v>0</v>
      </c>
      <c r="V435" s="13">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13">
        <v>4.8120000000000003</v>
      </c>
      <c r="T436" s="2">
        <v>2</v>
      </c>
      <c r="U436" s="2">
        <v>0.7</v>
      </c>
      <c r="V436" s="13">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13">
        <v>247.8</v>
      </c>
      <c r="T437" s="2">
        <v>5</v>
      </c>
      <c r="U437" s="2">
        <v>0.2</v>
      </c>
      <c r="V437" s="13">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13">
        <v>1007.979</v>
      </c>
      <c r="T438" s="2">
        <v>3</v>
      </c>
      <c r="U438" s="2">
        <v>0.3</v>
      </c>
      <c r="V438" s="13">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13">
        <v>313.488</v>
      </c>
      <c r="T439" s="2">
        <v>7</v>
      </c>
      <c r="U439" s="2">
        <v>0.2</v>
      </c>
      <c r="V439" s="13">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13">
        <v>31.872000000000003</v>
      </c>
      <c r="T440" s="2">
        <v>8</v>
      </c>
      <c r="U440" s="2">
        <v>0.2</v>
      </c>
      <c r="V440" s="13">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13">
        <v>207.84600000000003</v>
      </c>
      <c r="T441" s="2">
        <v>3</v>
      </c>
      <c r="U441" s="2">
        <v>0.1</v>
      </c>
      <c r="V441" s="13">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13">
        <v>12.22</v>
      </c>
      <c r="T442" s="2">
        <v>1</v>
      </c>
      <c r="U442" s="2">
        <v>0</v>
      </c>
      <c r="V442" s="13">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13">
        <v>194.94</v>
      </c>
      <c r="T443" s="2">
        <v>3</v>
      </c>
      <c r="U443" s="2">
        <v>0</v>
      </c>
      <c r="V443" s="13">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13">
        <v>70.949999999999989</v>
      </c>
      <c r="T444" s="2">
        <v>3</v>
      </c>
      <c r="U444" s="2">
        <v>0</v>
      </c>
      <c r="V444" s="13">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13">
        <v>91.36</v>
      </c>
      <c r="T445" s="2">
        <v>4</v>
      </c>
      <c r="U445" s="2">
        <v>0</v>
      </c>
      <c r="V445" s="13">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13">
        <v>242.94</v>
      </c>
      <c r="T446" s="2">
        <v>3</v>
      </c>
      <c r="U446" s="2">
        <v>0</v>
      </c>
      <c r="V446" s="13">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13">
        <v>22.05</v>
      </c>
      <c r="T447" s="2">
        <v>7</v>
      </c>
      <c r="U447" s="2">
        <v>0</v>
      </c>
      <c r="V447" s="13">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13">
        <v>2.91</v>
      </c>
      <c r="T448" s="2">
        <v>1</v>
      </c>
      <c r="U448" s="2">
        <v>0</v>
      </c>
      <c r="V448" s="13">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13">
        <v>59.519999999999996</v>
      </c>
      <c r="T449" s="2">
        <v>3</v>
      </c>
      <c r="U449" s="2">
        <v>0</v>
      </c>
      <c r="V449" s="13">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13">
        <v>161.94</v>
      </c>
      <c r="T450" s="2">
        <v>3</v>
      </c>
      <c r="U450" s="2">
        <v>0</v>
      </c>
      <c r="V450" s="13">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13">
        <v>263.88</v>
      </c>
      <c r="T451" s="2">
        <v>6</v>
      </c>
      <c r="U451" s="2">
        <v>0</v>
      </c>
      <c r="V451" s="13">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13">
        <v>30.48</v>
      </c>
      <c r="T452" s="2">
        <v>3</v>
      </c>
      <c r="U452" s="2">
        <v>0</v>
      </c>
      <c r="V452" s="13">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13">
        <v>9.84</v>
      </c>
      <c r="T453" s="2">
        <v>3</v>
      </c>
      <c r="U453" s="2">
        <v>0</v>
      </c>
      <c r="V453" s="13">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13">
        <v>35.119999999999997</v>
      </c>
      <c r="T454" s="2">
        <v>4</v>
      </c>
      <c r="U454" s="2">
        <v>0</v>
      </c>
      <c r="V454" s="13">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13">
        <v>284.36399999999998</v>
      </c>
      <c r="T455" s="2">
        <v>2</v>
      </c>
      <c r="U455" s="2">
        <v>0.4</v>
      </c>
      <c r="V455" s="13">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13">
        <v>665.40800000000002</v>
      </c>
      <c r="T456" s="2">
        <v>2</v>
      </c>
      <c r="U456" s="2">
        <v>0.2</v>
      </c>
      <c r="V456" s="13">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13">
        <v>63.88</v>
      </c>
      <c r="T457" s="2">
        <v>4</v>
      </c>
      <c r="U457" s="2">
        <v>0</v>
      </c>
      <c r="V457" s="13">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13">
        <v>129.56800000000001</v>
      </c>
      <c r="T458" s="2">
        <v>2</v>
      </c>
      <c r="U458" s="2">
        <v>0.2</v>
      </c>
      <c r="V458" s="13">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13">
        <v>747.55799999999999</v>
      </c>
      <c r="T459" s="2">
        <v>3</v>
      </c>
      <c r="U459" s="2">
        <v>0.3</v>
      </c>
      <c r="V459" s="13">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13">
        <v>8.9280000000000008</v>
      </c>
      <c r="T460" s="2">
        <v>2</v>
      </c>
      <c r="U460" s="2">
        <v>0.2</v>
      </c>
      <c r="V460" s="13">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13">
        <v>103.92</v>
      </c>
      <c r="T461" s="2">
        <v>4</v>
      </c>
      <c r="U461" s="2">
        <v>0</v>
      </c>
      <c r="V461" s="13">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13">
        <v>899.91</v>
      </c>
      <c r="T462" s="2">
        <v>9</v>
      </c>
      <c r="U462" s="2">
        <v>0</v>
      </c>
      <c r="V462" s="13">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13">
        <v>51.311999999999998</v>
      </c>
      <c r="T463" s="2">
        <v>3</v>
      </c>
      <c r="U463" s="2">
        <v>0.2</v>
      </c>
      <c r="V463" s="13">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13">
        <v>23.56</v>
      </c>
      <c r="T464" s="2">
        <v>5</v>
      </c>
      <c r="U464" s="2">
        <v>0.2</v>
      </c>
      <c r="V464" s="13">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13">
        <v>1272.6299999999999</v>
      </c>
      <c r="T465" s="2">
        <v>6</v>
      </c>
      <c r="U465" s="2">
        <v>0.5</v>
      </c>
      <c r="V465" s="13">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13">
        <v>28.484999999999999</v>
      </c>
      <c r="T466" s="2">
        <v>5</v>
      </c>
      <c r="U466" s="2">
        <v>0.7</v>
      </c>
      <c r="V466" s="13">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13">
        <v>185.376</v>
      </c>
      <c r="T467" s="2">
        <v>2</v>
      </c>
      <c r="U467" s="2">
        <v>0.2</v>
      </c>
      <c r="V467" s="13">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13">
        <v>78.272000000000006</v>
      </c>
      <c r="T468" s="2">
        <v>2</v>
      </c>
      <c r="U468" s="2">
        <v>0.2</v>
      </c>
      <c r="V468" s="13">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13">
        <v>254.74400000000003</v>
      </c>
      <c r="T469" s="2">
        <v>7</v>
      </c>
      <c r="U469" s="2">
        <v>0.6</v>
      </c>
      <c r="V469" s="13">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13">
        <v>205.33279999999996</v>
      </c>
      <c r="T470" s="2">
        <v>2</v>
      </c>
      <c r="U470" s="2">
        <v>0.32</v>
      </c>
      <c r="V470" s="13">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13">
        <v>4.7879999999999985</v>
      </c>
      <c r="T471" s="2">
        <v>3</v>
      </c>
      <c r="U471" s="2">
        <v>0.8</v>
      </c>
      <c r="V471" s="13">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13">
        <v>55.48</v>
      </c>
      <c r="T472" s="2">
        <v>1</v>
      </c>
      <c r="U472" s="2">
        <v>0</v>
      </c>
      <c r="V472" s="13">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13">
        <v>340.92</v>
      </c>
      <c r="T473" s="2">
        <v>3</v>
      </c>
      <c r="U473" s="2">
        <v>0</v>
      </c>
      <c r="V473" s="13">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13">
        <v>222.66599999999997</v>
      </c>
      <c r="T474" s="2">
        <v>2</v>
      </c>
      <c r="U474" s="2">
        <v>0.15</v>
      </c>
      <c r="V474" s="13">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13">
        <v>703.96800000000007</v>
      </c>
      <c r="T475" s="2">
        <v>4</v>
      </c>
      <c r="U475" s="2">
        <v>0.2</v>
      </c>
      <c r="V475" s="13">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13">
        <v>92.52</v>
      </c>
      <c r="T476" s="2">
        <v>6</v>
      </c>
      <c r="U476" s="2">
        <v>0</v>
      </c>
      <c r="V476" s="13">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13">
        <v>62.649999999999991</v>
      </c>
      <c r="T477" s="2">
        <v>7</v>
      </c>
      <c r="U477" s="2">
        <v>0</v>
      </c>
      <c r="V477" s="13">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13">
        <v>94.85</v>
      </c>
      <c r="T478" s="2">
        <v>5</v>
      </c>
      <c r="U478" s="2">
        <v>0</v>
      </c>
      <c r="V478" s="13">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13">
        <v>95.76</v>
      </c>
      <c r="T479" s="2">
        <v>6</v>
      </c>
      <c r="U479" s="2">
        <v>0.2</v>
      </c>
      <c r="V479" s="13">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13">
        <v>40.200000000000003</v>
      </c>
      <c r="T480" s="2">
        <v>3</v>
      </c>
      <c r="U480" s="2">
        <v>0</v>
      </c>
      <c r="V480" s="13">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13">
        <v>14.7</v>
      </c>
      <c r="T481" s="2">
        <v>5</v>
      </c>
      <c r="U481" s="2">
        <v>0</v>
      </c>
      <c r="V481" s="13">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13">
        <v>704.25</v>
      </c>
      <c r="T482" s="2">
        <v>5</v>
      </c>
      <c r="U482" s="2">
        <v>0</v>
      </c>
      <c r="V482" s="13">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13">
        <v>9.09</v>
      </c>
      <c r="T483" s="2">
        <v>3</v>
      </c>
      <c r="U483" s="2">
        <v>0</v>
      </c>
      <c r="V483" s="13">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13">
        <v>5.96</v>
      </c>
      <c r="T484" s="2">
        <v>2</v>
      </c>
      <c r="U484" s="2">
        <v>0</v>
      </c>
      <c r="V484" s="13">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13">
        <v>159.97999999999999</v>
      </c>
      <c r="T485" s="2">
        <v>2</v>
      </c>
      <c r="U485" s="2">
        <v>0</v>
      </c>
      <c r="V485" s="13">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13">
        <v>29.6</v>
      </c>
      <c r="T486" s="2">
        <v>2</v>
      </c>
      <c r="U486" s="2">
        <v>0</v>
      </c>
      <c r="V486" s="13">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13">
        <v>514.16499999999996</v>
      </c>
      <c r="T487" s="2">
        <v>5</v>
      </c>
      <c r="U487" s="2">
        <v>0.15</v>
      </c>
      <c r="V487" s="13">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13">
        <v>279.95999999999998</v>
      </c>
      <c r="T488" s="2">
        <v>5</v>
      </c>
      <c r="U488" s="2">
        <v>0.2</v>
      </c>
      <c r="V488" s="13">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13">
        <v>2735.9520000000002</v>
      </c>
      <c r="T489" s="2">
        <v>6</v>
      </c>
      <c r="U489" s="2">
        <v>0.2</v>
      </c>
      <c r="V489" s="13">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13">
        <v>7.9920000000000009</v>
      </c>
      <c r="T490" s="2">
        <v>1</v>
      </c>
      <c r="U490" s="2">
        <v>0.2</v>
      </c>
      <c r="V490" s="13">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13">
        <v>63.984000000000009</v>
      </c>
      <c r="T491" s="2">
        <v>2</v>
      </c>
      <c r="U491" s="2">
        <v>0.2</v>
      </c>
      <c r="V491" s="13">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13">
        <v>70.367999999999995</v>
      </c>
      <c r="T492" s="2">
        <v>2</v>
      </c>
      <c r="U492" s="2">
        <v>0.2</v>
      </c>
      <c r="V492" s="13">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13">
        <v>449.15</v>
      </c>
      <c r="T493" s="2">
        <v>5</v>
      </c>
      <c r="U493" s="2">
        <v>0</v>
      </c>
      <c r="V493" s="13">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13">
        <v>11.07</v>
      </c>
      <c r="T494" s="2">
        <v>3</v>
      </c>
      <c r="U494" s="2">
        <v>0</v>
      </c>
      <c r="V494" s="13">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13">
        <v>93.98</v>
      </c>
      <c r="T495" s="2">
        <v>2</v>
      </c>
      <c r="U495" s="2">
        <v>0</v>
      </c>
      <c r="V495" s="13">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13">
        <v>189.88200000000001</v>
      </c>
      <c r="T496" s="2">
        <v>3</v>
      </c>
      <c r="U496" s="2">
        <v>0.4</v>
      </c>
      <c r="V496" s="13">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13">
        <v>105.42</v>
      </c>
      <c r="T497" s="2">
        <v>2</v>
      </c>
      <c r="U497" s="2">
        <v>0</v>
      </c>
      <c r="V497" s="13">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13">
        <v>119.61600000000001</v>
      </c>
      <c r="T498" s="2">
        <v>8</v>
      </c>
      <c r="U498" s="2">
        <v>0.2</v>
      </c>
      <c r="V498" s="13">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13">
        <v>255.76</v>
      </c>
      <c r="T499" s="2">
        <v>4</v>
      </c>
      <c r="U499" s="2">
        <v>0</v>
      </c>
      <c r="V499" s="13">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13">
        <v>241.56799999999998</v>
      </c>
      <c r="T500" s="2">
        <v>2</v>
      </c>
      <c r="U500" s="2">
        <v>0.2</v>
      </c>
      <c r="V500" s="13">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13">
        <v>69.3</v>
      </c>
      <c r="T501" s="2">
        <v>9</v>
      </c>
      <c r="U501" s="2">
        <v>0</v>
      </c>
      <c r="V501" s="13">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13">
        <v>22.620000000000005</v>
      </c>
      <c r="T502" s="2">
        <v>2</v>
      </c>
      <c r="U502" s="2">
        <v>0.7</v>
      </c>
      <c r="V502" s="13">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13">
        <v>14.952000000000004</v>
      </c>
      <c r="T503" s="2">
        <v>2</v>
      </c>
      <c r="U503" s="2">
        <v>0.7</v>
      </c>
      <c r="V503" s="13">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13">
        <v>801.5680000000001</v>
      </c>
      <c r="T504" s="2">
        <v>2</v>
      </c>
      <c r="U504" s="2">
        <v>0.2</v>
      </c>
      <c r="V504" s="13">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13">
        <v>2.3760000000000003</v>
      </c>
      <c r="T505" s="2">
        <v>3</v>
      </c>
      <c r="U505" s="2">
        <v>0.7</v>
      </c>
      <c r="V505" s="13">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13">
        <v>32.792000000000002</v>
      </c>
      <c r="T506" s="2">
        <v>1</v>
      </c>
      <c r="U506" s="2">
        <v>0.2</v>
      </c>
      <c r="V506" s="13">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13">
        <v>15.920000000000002</v>
      </c>
      <c r="T507" s="2">
        <v>5</v>
      </c>
      <c r="U507" s="2">
        <v>0.2</v>
      </c>
      <c r="V507" s="13">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13">
        <v>2.74</v>
      </c>
      <c r="T508" s="2">
        <v>1</v>
      </c>
      <c r="U508" s="2">
        <v>0</v>
      </c>
      <c r="V508" s="13">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13">
        <v>8.34</v>
      </c>
      <c r="T509" s="2">
        <v>3</v>
      </c>
      <c r="U509" s="2">
        <v>0</v>
      </c>
      <c r="V509" s="13">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13">
        <v>46.74</v>
      </c>
      <c r="T510" s="2">
        <v>3</v>
      </c>
      <c r="U510" s="2">
        <v>0</v>
      </c>
      <c r="V510" s="13">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13">
        <v>6354.95</v>
      </c>
      <c r="T511" s="2">
        <v>5</v>
      </c>
      <c r="U511" s="2">
        <v>0</v>
      </c>
      <c r="V511" s="13">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13">
        <v>126.30000000000001</v>
      </c>
      <c r="T512" s="2">
        <v>3</v>
      </c>
      <c r="U512" s="2">
        <v>0</v>
      </c>
      <c r="V512" s="13">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13">
        <v>38.04</v>
      </c>
      <c r="T513" s="2">
        <v>2</v>
      </c>
      <c r="U513" s="2">
        <v>0</v>
      </c>
      <c r="V513" s="13">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13">
        <v>7.1519999999999992</v>
      </c>
      <c r="T514" s="2">
        <v>3</v>
      </c>
      <c r="U514" s="2">
        <v>0.2</v>
      </c>
      <c r="V514" s="13">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13">
        <v>6.63</v>
      </c>
      <c r="T515" s="2">
        <v>3</v>
      </c>
      <c r="U515" s="2">
        <v>0</v>
      </c>
      <c r="V515" s="13">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13">
        <v>5.88</v>
      </c>
      <c r="T516" s="2">
        <v>2</v>
      </c>
      <c r="U516" s="2">
        <v>0</v>
      </c>
      <c r="V516" s="13">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13">
        <v>2999.95</v>
      </c>
      <c r="T517" s="2">
        <v>5</v>
      </c>
      <c r="U517" s="2">
        <v>0</v>
      </c>
      <c r="V517" s="13">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13">
        <v>51.449999999999996</v>
      </c>
      <c r="T518" s="2">
        <v>3</v>
      </c>
      <c r="U518" s="2">
        <v>0</v>
      </c>
      <c r="V518" s="13">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13">
        <v>11.96</v>
      </c>
      <c r="T519" s="2">
        <v>2</v>
      </c>
      <c r="U519" s="2">
        <v>0</v>
      </c>
      <c r="V519" s="13">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13">
        <v>1126.02</v>
      </c>
      <c r="T520" s="2">
        <v>3</v>
      </c>
      <c r="U520" s="2">
        <v>0</v>
      </c>
      <c r="V520" s="13">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13">
        <v>18.391999999999999</v>
      </c>
      <c r="T521" s="2">
        <v>1</v>
      </c>
      <c r="U521" s="2">
        <v>0.2</v>
      </c>
      <c r="V521" s="13">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13">
        <v>129.56800000000001</v>
      </c>
      <c r="T522" s="2">
        <v>2</v>
      </c>
      <c r="U522" s="2">
        <v>0.2</v>
      </c>
      <c r="V522" s="13">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13">
        <v>14.111999999999997</v>
      </c>
      <c r="T523" s="2">
        <v>9</v>
      </c>
      <c r="U523" s="2">
        <v>0.8</v>
      </c>
      <c r="V523" s="13">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13">
        <v>210.98</v>
      </c>
      <c r="T524" s="2">
        <v>2</v>
      </c>
      <c r="U524" s="2">
        <v>0</v>
      </c>
      <c r="V524" s="13">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13">
        <v>55.176000000000002</v>
      </c>
      <c r="T525" s="2">
        <v>3</v>
      </c>
      <c r="U525" s="2">
        <v>0.2</v>
      </c>
      <c r="V525" s="13">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13">
        <v>66.260000000000005</v>
      </c>
      <c r="T526" s="2">
        <v>2</v>
      </c>
      <c r="U526" s="2">
        <v>0</v>
      </c>
      <c r="V526" s="13">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13">
        <v>22.200000000000003</v>
      </c>
      <c r="T527" s="2">
        <v>5</v>
      </c>
      <c r="U527" s="2">
        <v>0</v>
      </c>
      <c r="V527" s="13">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13">
        <v>683.95200000000011</v>
      </c>
      <c r="T528" s="2">
        <v>3</v>
      </c>
      <c r="U528" s="2">
        <v>0.2</v>
      </c>
      <c r="V528" s="13">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13">
        <v>45.695999999999998</v>
      </c>
      <c r="T529" s="2">
        <v>3</v>
      </c>
      <c r="U529" s="2">
        <v>0.2</v>
      </c>
      <c r="V529" s="13">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13">
        <v>36.336000000000006</v>
      </c>
      <c r="T530" s="2">
        <v>3</v>
      </c>
      <c r="U530" s="2">
        <v>0.2</v>
      </c>
      <c r="V530" s="13">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13">
        <v>666.24800000000005</v>
      </c>
      <c r="T531" s="2">
        <v>1</v>
      </c>
      <c r="U531" s="2">
        <v>0.2</v>
      </c>
      <c r="V531" s="13">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13">
        <v>52.512</v>
      </c>
      <c r="T532" s="2">
        <v>6</v>
      </c>
      <c r="U532" s="2">
        <v>0.2</v>
      </c>
      <c r="V532" s="13">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13">
        <v>190.72000000000003</v>
      </c>
      <c r="T533" s="2">
        <v>1</v>
      </c>
      <c r="U533" s="2">
        <v>0.2</v>
      </c>
      <c r="V533" s="13">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13">
        <v>47.94</v>
      </c>
      <c r="T534" s="2">
        <v>3</v>
      </c>
      <c r="U534" s="2">
        <v>0</v>
      </c>
      <c r="V534" s="13">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13">
        <v>979.95</v>
      </c>
      <c r="T535" s="2">
        <v>5</v>
      </c>
      <c r="U535" s="2">
        <v>0</v>
      </c>
      <c r="V535" s="13">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13">
        <v>22.75</v>
      </c>
      <c r="T536" s="2">
        <v>5</v>
      </c>
      <c r="U536" s="2">
        <v>0</v>
      </c>
      <c r="V536" s="13">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13">
        <v>16.768000000000001</v>
      </c>
      <c r="T537" s="2">
        <v>2</v>
      </c>
      <c r="U537" s="2">
        <v>0.2</v>
      </c>
      <c r="V537" s="13">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13">
        <v>42.615999999999993</v>
      </c>
      <c r="T538" s="2">
        <v>7</v>
      </c>
      <c r="U538" s="2">
        <v>0.8</v>
      </c>
      <c r="V538" s="13">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13">
        <v>10.752000000000001</v>
      </c>
      <c r="T539" s="2">
        <v>4</v>
      </c>
      <c r="U539" s="2">
        <v>0.2</v>
      </c>
      <c r="V539" s="13">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13">
        <v>152.94</v>
      </c>
      <c r="T540" s="2">
        <v>3</v>
      </c>
      <c r="U540" s="2">
        <v>0</v>
      </c>
      <c r="V540" s="13">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13">
        <v>283.92</v>
      </c>
      <c r="T541" s="2">
        <v>4</v>
      </c>
      <c r="U541" s="2">
        <v>0</v>
      </c>
      <c r="V541" s="13">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13">
        <v>468.90000000000003</v>
      </c>
      <c r="T542" s="2">
        <v>6</v>
      </c>
      <c r="U542" s="2">
        <v>0</v>
      </c>
      <c r="V542" s="13">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13">
        <v>380.86400000000003</v>
      </c>
      <c r="T543" s="2">
        <v>8</v>
      </c>
      <c r="U543" s="2">
        <v>0.2</v>
      </c>
      <c r="V543" s="13">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13">
        <v>646.77600000000007</v>
      </c>
      <c r="T544" s="2">
        <v>9</v>
      </c>
      <c r="U544" s="2">
        <v>0.2</v>
      </c>
      <c r="V544" s="13">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13">
        <v>58.112000000000002</v>
      </c>
      <c r="T545" s="2">
        <v>2</v>
      </c>
      <c r="U545" s="2">
        <v>0.2</v>
      </c>
      <c r="V545" s="13">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13">
        <v>100.792</v>
      </c>
      <c r="T546" s="2">
        <v>1</v>
      </c>
      <c r="U546" s="2">
        <v>0.2</v>
      </c>
      <c r="V546" s="13">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13">
        <v>66.112000000000009</v>
      </c>
      <c r="T547" s="2">
        <v>4</v>
      </c>
      <c r="U547" s="2">
        <v>0.6</v>
      </c>
      <c r="V547" s="13">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13">
        <v>41.28</v>
      </c>
      <c r="T548" s="2">
        <v>6</v>
      </c>
      <c r="U548" s="2">
        <v>0.2</v>
      </c>
      <c r="V548" s="13">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13">
        <v>13.36</v>
      </c>
      <c r="T549" s="2">
        <v>2</v>
      </c>
      <c r="U549" s="2">
        <v>0</v>
      </c>
      <c r="V549" s="13">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13">
        <v>250.27199999999999</v>
      </c>
      <c r="T550" s="2">
        <v>9</v>
      </c>
      <c r="U550" s="2">
        <v>0.2</v>
      </c>
      <c r="V550" s="13">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13">
        <v>11.363999999999997</v>
      </c>
      <c r="T551" s="2">
        <v>3</v>
      </c>
      <c r="U551" s="2">
        <v>0.8</v>
      </c>
      <c r="V551" s="13">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13">
        <v>8.7200000000000006</v>
      </c>
      <c r="T552" s="2">
        <v>5</v>
      </c>
      <c r="U552" s="2">
        <v>0.2</v>
      </c>
      <c r="V552" s="13">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13">
        <v>1121.568</v>
      </c>
      <c r="T553" s="2">
        <v>2</v>
      </c>
      <c r="U553" s="2">
        <v>0.2</v>
      </c>
      <c r="V553" s="13">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13">
        <v>34.504000000000005</v>
      </c>
      <c r="T554" s="2">
        <v>1</v>
      </c>
      <c r="U554" s="2">
        <v>0.2</v>
      </c>
      <c r="V554" s="13">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13">
        <v>10.824</v>
      </c>
      <c r="T555" s="2">
        <v>3</v>
      </c>
      <c r="U555" s="2">
        <v>0.2</v>
      </c>
      <c r="V555" s="13">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13">
        <v>1295.78</v>
      </c>
      <c r="T556" s="2">
        <v>2</v>
      </c>
      <c r="U556" s="2">
        <v>0</v>
      </c>
      <c r="V556" s="13">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13">
        <v>19.456000000000003</v>
      </c>
      <c r="T557" s="2">
        <v>4</v>
      </c>
      <c r="U557" s="2">
        <v>0.2</v>
      </c>
      <c r="V557" s="13">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13">
        <v>20.7</v>
      </c>
      <c r="T558" s="2">
        <v>2</v>
      </c>
      <c r="U558" s="2">
        <v>0</v>
      </c>
      <c r="V558" s="13">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13">
        <v>1335.68</v>
      </c>
      <c r="T559" s="2">
        <v>4</v>
      </c>
      <c r="U559" s="2">
        <v>0.2</v>
      </c>
      <c r="V559" s="13">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13">
        <v>32.400000000000006</v>
      </c>
      <c r="T560" s="2">
        <v>5</v>
      </c>
      <c r="U560" s="2">
        <v>0</v>
      </c>
      <c r="V560" s="13">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13">
        <v>42.599999999999994</v>
      </c>
      <c r="T561" s="2">
        <v>3</v>
      </c>
      <c r="U561" s="2">
        <v>0</v>
      </c>
      <c r="V561" s="13">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13">
        <v>84.056000000000012</v>
      </c>
      <c r="T562" s="2">
        <v>7</v>
      </c>
      <c r="U562" s="2">
        <v>0.2</v>
      </c>
      <c r="V562" s="13">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13">
        <v>13</v>
      </c>
      <c r="T563" s="2">
        <v>5</v>
      </c>
      <c r="U563" s="2">
        <v>0.2</v>
      </c>
      <c r="V563" s="13">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13">
        <v>13.128</v>
      </c>
      <c r="T564" s="2">
        <v>3</v>
      </c>
      <c r="U564" s="2">
        <v>0.2</v>
      </c>
      <c r="V564" s="13">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13">
        <v>3.96</v>
      </c>
      <c r="T565" s="2">
        <v>2</v>
      </c>
      <c r="U565" s="2">
        <v>0</v>
      </c>
      <c r="V565" s="13">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13">
        <v>2.61</v>
      </c>
      <c r="T566" s="2">
        <v>1</v>
      </c>
      <c r="U566" s="2">
        <v>0</v>
      </c>
      <c r="V566" s="13">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13">
        <v>374.37600000000003</v>
      </c>
      <c r="T567" s="2">
        <v>3</v>
      </c>
      <c r="U567" s="2">
        <v>0.2</v>
      </c>
      <c r="V567" s="13">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13">
        <v>91.84</v>
      </c>
      <c r="T568" s="2">
        <v>8</v>
      </c>
      <c r="U568" s="2">
        <v>0</v>
      </c>
      <c r="V568" s="13">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13">
        <v>81.088000000000008</v>
      </c>
      <c r="T569" s="2">
        <v>7</v>
      </c>
      <c r="U569" s="2">
        <v>0.2</v>
      </c>
      <c r="V569" s="13">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13">
        <v>19.440000000000001</v>
      </c>
      <c r="T570" s="2">
        <v>3</v>
      </c>
      <c r="U570" s="2">
        <v>0</v>
      </c>
      <c r="V570" s="13">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13">
        <v>451.15199999999993</v>
      </c>
      <c r="T571" s="2">
        <v>3</v>
      </c>
      <c r="U571" s="2">
        <v>0.2</v>
      </c>
      <c r="V571" s="13">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13">
        <v>72.45</v>
      </c>
      <c r="T572" s="2">
        <v>7</v>
      </c>
      <c r="U572" s="2">
        <v>0</v>
      </c>
      <c r="V572" s="13">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13">
        <v>13.96</v>
      </c>
      <c r="T573" s="2">
        <v>4</v>
      </c>
      <c r="U573" s="2">
        <v>0</v>
      </c>
      <c r="V573" s="13">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13">
        <v>33.264000000000003</v>
      </c>
      <c r="T574" s="2">
        <v>7</v>
      </c>
      <c r="U574" s="2">
        <v>0.2</v>
      </c>
      <c r="V574" s="13">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13">
        <v>14.850000000000001</v>
      </c>
      <c r="T575" s="2">
        <v>3</v>
      </c>
      <c r="U575" s="2">
        <v>0</v>
      </c>
      <c r="V575" s="13">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13">
        <v>8.82</v>
      </c>
      <c r="T576" s="2">
        <v>3</v>
      </c>
      <c r="U576" s="2">
        <v>0</v>
      </c>
      <c r="V576" s="13">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13">
        <v>160.72</v>
      </c>
      <c r="T577" s="2">
        <v>14</v>
      </c>
      <c r="U577" s="2">
        <v>0</v>
      </c>
      <c r="V577" s="13">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13">
        <v>19.920000000000002</v>
      </c>
      <c r="T578" s="2">
        <v>4</v>
      </c>
      <c r="U578" s="2">
        <v>0</v>
      </c>
      <c r="V578" s="13">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13">
        <v>7.3</v>
      </c>
      <c r="T579" s="2">
        <v>2</v>
      </c>
      <c r="U579" s="2">
        <v>0</v>
      </c>
      <c r="V579" s="13">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13">
        <v>69.712000000000003</v>
      </c>
      <c r="T580" s="2">
        <v>2</v>
      </c>
      <c r="U580" s="2">
        <v>0.2</v>
      </c>
      <c r="V580" s="13">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13">
        <v>8.7919999999999998</v>
      </c>
      <c r="T581" s="2">
        <v>1</v>
      </c>
      <c r="U581" s="2">
        <v>0.6</v>
      </c>
      <c r="V581" s="13">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13">
        <v>51.52</v>
      </c>
      <c r="T582" s="2">
        <v>4</v>
      </c>
      <c r="U582" s="2">
        <v>0</v>
      </c>
      <c r="V582" s="13">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13">
        <v>470.37600000000009</v>
      </c>
      <c r="T583" s="2">
        <v>3</v>
      </c>
      <c r="U583" s="2">
        <v>0.2</v>
      </c>
      <c r="V583" s="13">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13">
        <v>105.584</v>
      </c>
      <c r="T584" s="2">
        <v>2</v>
      </c>
      <c r="U584" s="2">
        <v>0.2</v>
      </c>
      <c r="V584" s="13">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13">
        <v>31.152000000000001</v>
      </c>
      <c r="T585" s="2">
        <v>3</v>
      </c>
      <c r="U585" s="2">
        <v>0.2</v>
      </c>
      <c r="V585" s="13">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13">
        <v>6.7830000000000004</v>
      </c>
      <c r="T586" s="2">
        <v>7</v>
      </c>
      <c r="U586" s="2">
        <v>0.7</v>
      </c>
      <c r="V586" s="13">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13">
        <v>406.36799999999999</v>
      </c>
      <c r="T587" s="2">
        <v>4</v>
      </c>
      <c r="U587" s="2">
        <v>0.2</v>
      </c>
      <c r="V587" s="13">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13">
        <v>70.98</v>
      </c>
      <c r="T588" s="2">
        <v>1</v>
      </c>
      <c r="U588" s="2">
        <v>0</v>
      </c>
      <c r="V588" s="13">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13">
        <v>294.93</v>
      </c>
      <c r="T589" s="2">
        <v>3</v>
      </c>
      <c r="U589" s="2">
        <v>0</v>
      </c>
      <c r="V589" s="13">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13">
        <v>84.784000000000006</v>
      </c>
      <c r="T590" s="2">
        <v>2</v>
      </c>
      <c r="U590" s="2">
        <v>0.2</v>
      </c>
      <c r="V590" s="13">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13">
        <v>20.736000000000004</v>
      </c>
      <c r="T591" s="2">
        <v>4</v>
      </c>
      <c r="U591" s="2">
        <v>0.2</v>
      </c>
      <c r="V591" s="13">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13">
        <v>16.821000000000005</v>
      </c>
      <c r="T592" s="2">
        <v>3</v>
      </c>
      <c r="U592" s="2">
        <v>0.7</v>
      </c>
      <c r="V592" s="13">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13">
        <v>10.368000000000002</v>
      </c>
      <c r="T593" s="2">
        <v>2</v>
      </c>
      <c r="U593" s="2">
        <v>0.2</v>
      </c>
      <c r="V593" s="13">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13">
        <v>9.3439999999999994</v>
      </c>
      <c r="T594" s="2">
        <v>2</v>
      </c>
      <c r="U594" s="2">
        <v>0.2</v>
      </c>
      <c r="V594" s="13">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13">
        <v>31.200000000000003</v>
      </c>
      <c r="T595" s="2">
        <v>3</v>
      </c>
      <c r="U595" s="2">
        <v>0.2</v>
      </c>
      <c r="V595" s="13">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13">
        <v>76.12</v>
      </c>
      <c r="T596" s="2">
        <v>2</v>
      </c>
      <c r="U596" s="2">
        <v>0</v>
      </c>
      <c r="V596" s="13">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13">
        <v>1199.9760000000001</v>
      </c>
      <c r="T597" s="2">
        <v>3</v>
      </c>
      <c r="U597" s="2">
        <v>0.2</v>
      </c>
      <c r="V597" s="13">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13">
        <v>445.96000000000004</v>
      </c>
      <c r="T598" s="2">
        <v>5</v>
      </c>
      <c r="U598" s="2">
        <v>0.2</v>
      </c>
      <c r="V598" s="13">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13">
        <v>327.76</v>
      </c>
      <c r="T599" s="2">
        <v>8</v>
      </c>
      <c r="U599" s="2">
        <v>0</v>
      </c>
      <c r="V599" s="13">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13">
        <v>11.632</v>
      </c>
      <c r="T600" s="2">
        <v>2</v>
      </c>
      <c r="U600" s="2">
        <v>0.2</v>
      </c>
      <c r="V600" s="13">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13">
        <v>143.98199999999997</v>
      </c>
      <c r="T601" s="2">
        <v>3</v>
      </c>
      <c r="U601" s="2">
        <v>0.4</v>
      </c>
      <c r="V601" s="13">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13">
        <v>494.37599999999998</v>
      </c>
      <c r="T602" s="2">
        <v>4</v>
      </c>
      <c r="U602" s="2">
        <v>0.4</v>
      </c>
      <c r="V602" s="13">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13">
        <v>5.84</v>
      </c>
      <c r="T603" s="2">
        <v>2</v>
      </c>
      <c r="U603" s="2">
        <v>0.2</v>
      </c>
      <c r="V603" s="13">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13">
        <v>142.77600000000001</v>
      </c>
      <c r="T604" s="2">
        <v>1</v>
      </c>
      <c r="U604" s="2">
        <v>0.2</v>
      </c>
      <c r="V604" s="13">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13">
        <v>45.695999999999998</v>
      </c>
      <c r="T605" s="2">
        <v>3</v>
      </c>
      <c r="U605" s="2">
        <v>0.2</v>
      </c>
      <c r="V605" s="13">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13">
        <v>7.218</v>
      </c>
      <c r="T606" s="2">
        <v>3</v>
      </c>
      <c r="U606" s="2">
        <v>0.7</v>
      </c>
      <c r="V606" s="13">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13">
        <v>43.188000000000009</v>
      </c>
      <c r="T607" s="2">
        <v>4</v>
      </c>
      <c r="U607" s="2">
        <v>0.7</v>
      </c>
      <c r="V607" s="13">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13">
        <v>131.904</v>
      </c>
      <c r="T608" s="2">
        <v>3</v>
      </c>
      <c r="U608" s="2">
        <v>0.2</v>
      </c>
      <c r="V608" s="13">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13">
        <v>3.2820000000000005</v>
      </c>
      <c r="T609" s="2">
        <v>2</v>
      </c>
      <c r="U609" s="2">
        <v>0.7</v>
      </c>
      <c r="V609" s="13">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13">
        <v>21.167999999999999</v>
      </c>
      <c r="T610" s="2">
        <v>9</v>
      </c>
      <c r="U610" s="2">
        <v>0.2</v>
      </c>
      <c r="V610" s="13">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13">
        <v>55.188000000000002</v>
      </c>
      <c r="T611" s="2">
        <v>2</v>
      </c>
      <c r="U611" s="2">
        <v>0.4</v>
      </c>
      <c r="V611" s="13">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13">
        <v>369.57600000000002</v>
      </c>
      <c r="T612" s="2">
        <v>3</v>
      </c>
      <c r="U612" s="2">
        <v>0.2</v>
      </c>
      <c r="V612" s="13">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13">
        <v>15.712000000000002</v>
      </c>
      <c r="T613" s="2">
        <v>4</v>
      </c>
      <c r="U613" s="2">
        <v>0.2</v>
      </c>
      <c r="V613" s="13">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13">
        <v>8.4480000000000004</v>
      </c>
      <c r="T614" s="2">
        <v>2</v>
      </c>
      <c r="U614" s="2">
        <v>0.2</v>
      </c>
      <c r="V614" s="13">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13">
        <v>728.94600000000003</v>
      </c>
      <c r="T615" s="2">
        <v>9</v>
      </c>
      <c r="U615" s="2">
        <v>0.4</v>
      </c>
      <c r="V615" s="13">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13">
        <v>119.93999999999998</v>
      </c>
      <c r="T616" s="2">
        <v>10</v>
      </c>
      <c r="U616" s="2">
        <v>0.4</v>
      </c>
      <c r="V616" s="13">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13">
        <v>3.6480000000000006</v>
      </c>
      <c r="T617" s="2">
        <v>2</v>
      </c>
      <c r="U617" s="2">
        <v>0.7</v>
      </c>
      <c r="V617" s="13">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13">
        <v>40.479999999999997</v>
      </c>
      <c r="T618" s="2">
        <v>2</v>
      </c>
      <c r="U618" s="2">
        <v>0</v>
      </c>
      <c r="V618" s="13">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13">
        <v>9.94</v>
      </c>
      <c r="T619" s="2">
        <v>2</v>
      </c>
      <c r="U619" s="2">
        <v>0</v>
      </c>
      <c r="V619" s="13">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13">
        <v>107.42400000000001</v>
      </c>
      <c r="T620" s="2">
        <v>9</v>
      </c>
      <c r="U620" s="2">
        <v>0.2</v>
      </c>
      <c r="V620" s="13">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13">
        <v>37.909999999999997</v>
      </c>
      <c r="T621" s="2">
        <v>1</v>
      </c>
      <c r="U621" s="2">
        <v>0</v>
      </c>
      <c r="V621" s="13">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13">
        <v>88.02</v>
      </c>
      <c r="T622" s="2">
        <v>3</v>
      </c>
      <c r="U622" s="2">
        <v>0</v>
      </c>
      <c r="V622" s="13">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13">
        <v>8.6899999999999977</v>
      </c>
      <c r="T623" s="2">
        <v>5</v>
      </c>
      <c r="U623" s="2">
        <v>0.8</v>
      </c>
      <c r="V623" s="13">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13">
        <v>301.95999999999998</v>
      </c>
      <c r="T624" s="2">
        <v>2</v>
      </c>
      <c r="U624" s="2">
        <v>0</v>
      </c>
      <c r="V624" s="13">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13">
        <v>555.21</v>
      </c>
      <c r="T625" s="2">
        <v>5</v>
      </c>
      <c r="U625" s="2">
        <v>0.1</v>
      </c>
      <c r="V625" s="13">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13">
        <v>523.48</v>
      </c>
      <c r="T626" s="2">
        <v>4</v>
      </c>
      <c r="U626" s="2">
        <v>0</v>
      </c>
      <c r="V626" s="13">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13">
        <v>161.82</v>
      </c>
      <c r="T627" s="2">
        <v>9</v>
      </c>
      <c r="U627" s="2">
        <v>0</v>
      </c>
      <c r="V627" s="13">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13">
        <v>35.56</v>
      </c>
      <c r="T628" s="2">
        <v>7</v>
      </c>
      <c r="U628" s="2">
        <v>0</v>
      </c>
      <c r="V628" s="13">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13">
        <v>97.16</v>
      </c>
      <c r="T629" s="2">
        <v>2</v>
      </c>
      <c r="U629" s="2">
        <v>0</v>
      </c>
      <c r="V629" s="13">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13">
        <v>15.24</v>
      </c>
      <c r="T630" s="2">
        <v>5</v>
      </c>
      <c r="U630" s="2">
        <v>0.2</v>
      </c>
      <c r="V630" s="13">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13">
        <v>13.23</v>
      </c>
      <c r="T631" s="2">
        <v>3</v>
      </c>
      <c r="U631" s="2">
        <v>0</v>
      </c>
      <c r="V631" s="13">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13">
        <v>243.38400000000001</v>
      </c>
      <c r="T632" s="2">
        <v>3</v>
      </c>
      <c r="U632" s="2">
        <v>0.2</v>
      </c>
      <c r="V632" s="13">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13">
        <v>119.80000000000001</v>
      </c>
      <c r="T633" s="2">
        <v>5</v>
      </c>
      <c r="U633" s="2">
        <v>0.2</v>
      </c>
      <c r="V633" s="13">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13">
        <v>300.76799999999997</v>
      </c>
      <c r="T634" s="2">
        <v>4</v>
      </c>
      <c r="U634" s="2">
        <v>0.2</v>
      </c>
      <c r="V634" s="13">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13">
        <v>17.880000000000003</v>
      </c>
      <c r="T635" s="2">
        <v>3</v>
      </c>
      <c r="U635" s="2">
        <v>0.2</v>
      </c>
      <c r="V635" s="13">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13">
        <v>235.94400000000002</v>
      </c>
      <c r="T636" s="2">
        <v>3</v>
      </c>
      <c r="U636" s="2">
        <v>0.2</v>
      </c>
      <c r="V636" s="13">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13">
        <v>392.93999999999994</v>
      </c>
      <c r="T637" s="2">
        <v>3</v>
      </c>
      <c r="U637" s="2">
        <v>0</v>
      </c>
      <c r="V637" s="13">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13">
        <v>18.882000000000005</v>
      </c>
      <c r="T638" s="2">
        <v>3</v>
      </c>
      <c r="U638" s="2">
        <v>0.7</v>
      </c>
      <c r="V638" s="13">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13">
        <v>122.328</v>
      </c>
      <c r="T639" s="2">
        <v>3</v>
      </c>
      <c r="U639" s="2">
        <v>0.2</v>
      </c>
      <c r="V639" s="13">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13">
        <v>1049.2</v>
      </c>
      <c r="T640" s="2">
        <v>5</v>
      </c>
      <c r="U640" s="2">
        <v>0</v>
      </c>
      <c r="V640" s="13">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13">
        <v>15.424000000000001</v>
      </c>
      <c r="T641" s="2">
        <v>4</v>
      </c>
      <c r="U641" s="2">
        <v>0.2</v>
      </c>
      <c r="V641" s="13">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13">
        <v>18.84</v>
      </c>
      <c r="T642" s="2">
        <v>3</v>
      </c>
      <c r="U642" s="2">
        <v>0</v>
      </c>
      <c r="V642" s="13">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13">
        <v>330.4</v>
      </c>
      <c r="T643" s="2">
        <v>2</v>
      </c>
      <c r="U643" s="2">
        <v>0</v>
      </c>
      <c r="V643" s="13">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13">
        <v>26.25</v>
      </c>
      <c r="T644" s="2">
        <v>7</v>
      </c>
      <c r="U644" s="2">
        <v>0</v>
      </c>
      <c r="V644" s="13">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13">
        <v>132.52000000000001</v>
      </c>
      <c r="T645" s="2">
        <v>4</v>
      </c>
      <c r="U645" s="2">
        <v>0</v>
      </c>
      <c r="V645" s="13">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13">
        <v>6.48</v>
      </c>
      <c r="T646" s="2">
        <v>1</v>
      </c>
      <c r="U646" s="2">
        <v>0</v>
      </c>
      <c r="V646" s="13">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13">
        <v>209.3</v>
      </c>
      <c r="T647" s="2">
        <v>2</v>
      </c>
      <c r="U647" s="2">
        <v>0</v>
      </c>
      <c r="V647" s="13">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13">
        <v>31.560000000000002</v>
      </c>
      <c r="T648" s="2">
        <v>5</v>
      </c>
      <c r="U648" s="2">
        <v>0.2</v>
      </c>
      <c r="V648" s="13">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13">
        <v>30.144000000000002</v>
      </c>
      <c r="T649" s="2">
        <v>2</v>
      </c>
      <c r="U649" s="2">
        <v>0.2</v>
      </c>
      <c r="V649" s="13">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13">
        <v>14.8</v>
      </c>
      <c r="T650" s="2">
        <v>4</v>
      </c>
      <c r="U650" s="2">
        <v>0</v>
      </c>
      <c r="V650" s="13">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13">
        <v>302.37599999999998</v>
      </c>
      <c r="T651" s="2">
        <v>3</v>
      </c>
      <c r="U651" s="2">
        <v>0.2</v>
      </c>
      <c r="V651" s="13">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13">
        <v>316</v>
      </c>
      <c r="T652" s="2">
        <v>4</v>
      </c>
      <c r="U652" s="2">
        <v>0</v>
      </c>
      <c r="V652" s="13">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13">
        <v>379.4</v>
      </c>
      <c r="T653" s="2">
        <v>10</v>
      </c>
      <c r="U653" s="2">
        <v>0</v>
      </c>
      <c r="V653" s="13">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13">
        <v>97.82</v>
      </c>
      <c r="T654" s="2">
        <v>2</v>
      </c>
      <c r="U654" s="2">
        <v>0</v>
      </c>
      <c r="V654" s="13">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13">
        <v>103.12</v>
      </c>
      <c r="T655" s="2">
        <v>8</v>
      </c>
      <c r="U655" s="2">
        <v>0</v>
      </c>
      <c r="V655" s="13">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13">
        <v>113.55200000000001</v>
      </c>
      <c r="T656" s="2">
        <v>2</v>
      </c>
      <c r="U656" s="2">
        <v>0.2</v>
      </c>
      <c r="V656" s="13">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13">
        <v>3.3180000000000005</v>
      </c>
      <c r="T657" s="2">
        <v>2</v>
      </c>
      <c r="U657" s="2">
        <v>0.7</v>
      </c>
      <c r="V657" s="13">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13">
        <v>134.28800000000001</v>
      </c>
      <c r="T658" s="2">
        <v>2</v>
      </c>
      <c r="U658" s="2">
        <v>0.2</v>
      </c>
      <c r="V658" s="13">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13">
        <v>701.37199999999996</v>
      </c>
      <c r="T659" s="2">
        <v>2</v>
      </c>
      <c r="U659" s="2">
        <v>0.3</v>
      </c>
      <c r="V659" s="13">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13">
        <v>2.3079999999999994</v>
      </c>
      <c r="T660" s="2">
        <v>2</v>
      </c>
      <c r="U660" s="2">
        <v>0.8</v>
      </c>
      <c r="V660" s="13">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13">
        <v>999.43200000000002</v>
      </c>
      <c r="T661" s="2">
        <v>7</v>
      </c>
      <c r="U661" s="2">
        <v>0.2</v>
      </c>
      <c r="V661" s="13">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13">
        <v>724.08</v>
      </c>
      <c r="T662" s="2">
        <v>14</v>
      </c>
      <c r="U662" s="2">
        <v>0.2</v>
      </c>
      <c r="V662" s="13">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13">
        <v>918.78499999999985</v>
      </c>
      <c r="T663" s="2">
        <v>5</v>
      </c>
      <c r="U663" s="2">
        <v>0.3</v>
      </c>
      <c r="V663" s="13">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13">
        <v>2.7239999999999993</v>
      </c>
      <c r="T664" s="2">
        <v>3</v>
      </c>
      <c r="U664" s="2">
        <v>0.8</v>
      </c>
      <c r="V664" s="13">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13">
        <v>459.95</v>
      </c>
      <c r="T665" s="2">
        <v>5</v>
      </c>
      <c r="U665" s="2">
        <v>0</v>
      </c>
      <c r="V665" s="13">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13">
        <v>10.74</v>
      </c>
      <c r="T666" s="2">
        <v>3</v>
      </c>
      <c r="U666" s="2">
        <v>0</v>
      </c>
      <c r="V666" s="13">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13">
        <v>23.76</v>
      </c>
      <c r="T667" s="2">
        <v>3</v>
      </c>
      <c r="U667" s="2">
        <v>0.2</v>
      </c>
      <c r="V667" s="13">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13">
        <v>85.055999999999997</v>
      </c>
      <c r="T668" s="2">
        <v>3</v>
      </c>
      <c r="U668" s="2">
        <v>0.2</v>
      </c>
      <c r="V668" s="13">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13">
        <v>381.57600000000002</v>
      </c>
      <c r="T669" s="2">
        <v>3</v>
      </c>
      <c r="U669" s="2">
        <v>0.2</v>
      </c>
      <c r="V669" s="13">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13">
        <v>30.36</v>
      </c>
      <c r="T670" s="2">
        <v>5</v>
      </c>
      <c r="U670" s="2">
        <v>0.2</v>
      </c>
      <c r="V670" s="13">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13">
        <v>23.976000000000003</v>
      </c>
      <c r="T671" s="2">
        <v>3</v>
      </c>
      <c r="U671" s="2">
        <v>0.6</v>
      </c>
      <c r="V671" s="13">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13">
        <v>108.925</v>
      </c>
      <c r="T672" s="2">
        <v>1</v>
      </c>
      <c r="U672" s="2">
        <v>0.5</v>
      </c>
      <c r="V672" s="13">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13">
        <v>36.351999999999997</v>
      </c>
      <c r="T673" s="2">
        <v>8</v>
      </c>
      <c r="U673" s="2">
        <v>0.2</v>
      </c>
      <c r="V673" s="13">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13">
        <v>19.559999999999999</v>
      </c>
      <c r="T674" s="2">
        <v>5</v>
      </c>
      <c r="U674" s="2">
        <v>0.2</v>
      </c>
      <c r="V674" s="13">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13">
        <v>61.44</v>
      </c>
      <c r="T675" s="2">
        <v>3</v>
      </c>
      <c r="U675" s="2">
        <v>0</v>
      </c>
      <c r="V675" s="13">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13">
        <v>38.9</v>
      </c>
      <c r="T676" s="2">
        <v>5</v>
      </c>
      <c r="U676" s="2">
        <v>0</v>
      </c>
      <c r="V676" s="13">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13">
        <v>99.390000000000015</v>
      </c>
      <c r="T677" s="2">
        <v>3</v>
      </c>
      <c r="U677" s="2">
        <v>0</v>
      </c>
      <c r="V677" s="13">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13">
        <v>2.6879999999999997</v>
      </c>
      <c r="T678" s="2">
        <v>3</v>
      </c>
      <c r="U678" s="2">
        <v>0.8</v>
      </c>
      <c r="V678" s="13">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13">
        <v>27.816000000000003</v>
      </c>
      <c r="T679" s="2">
        <v>3</v>
      </c>
      <c r="U679" s="2">
        <v>0.2</v>
      </c>
      <c r="V679" s="13">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13">
        <v>82.524000000000001</v>
      </c>
      <c r="T680" s="2">
        <v>3</v>
      </c>
      <c r="U680" s="2">
        <v>0.6</v>
      </c>
      <c r="V680" s="13">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13">
        <v>182.99399999999997</v>
      </c>
      <c r="T681" s="2">
        <v>3</v>
      </c>
      <c r="U681" s="2">
        <v>0.8</v>
      </c>
      <c r="V681" s="13">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13">
        <v>14.352000000000002</v>
      </c>
      <c r="T682" s="2">
        <v>3</v>
      </c>
      <c r="U682" s="2">
        <v>0.2</v>
      </c>
      <c r="V682" s="13">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13">
        <v>64.959999999999994</v>
      </c>
      <c r="T683" s="2">
        <v>2</v>
      </c>
      <c r="U683" s="2">
        <v>0</v>
      </c>
      <c r="V683" s="13">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13">
        <v>68.599999999999994</v>
      </c>
      <c r="T684" s="2">
        <v>4</v>
      </c>
      <c r="U684" s="2">
        <v>0</v>
      </c>
      <c r="V684" s="13">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13">
        <v>7999.98</v>
      </c>
      <c r="T685" s="2">
        <v>4</v>
      </c>
      <c r="U685" s="2">
        <v>0.5</v>
      </c>
      <c r="V685" s="13">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13">
        <v>167.44000000000003</v>
      </c>
      <c r="T686" s="2">
        <v>2</v>
      </c>
      <c r="U686" s="2">
        <v>0.2</v>
      </c>
      <c r="V686" s="13">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13">
        <v>479.97</v>
      </c>
      <c r="T687" s="2">
        <v>3</v>
      </c>
      <c r="U687" s="2">
        <v>0</v>
      </c>
      <c r="V687" s="13">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13">
        <v>14.62</v>
      </c>
      <c r="T688" s="2">
        <v>2</v>
      </c>
      <c r="U688" s="2">
        <v>0</v>
      </c>
      <c r="V688" s="13">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13">
        <v>19.440000000000001</v>
      </c>
      <c r="T689" s="2">
        <v>3</v>
      </c>
      <c r="U689" s="2">
        <v>0</v>
      </c>
      <c r="V689" s="13">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13">
        <v>191.98400000000001</v>
      </c>
      <c r="T690" s="2">
        <v>2</v>
      </c>
      <c r="U690" s="2">
        <v>0.2</v>
      </c>
      <c r="V690" s="13">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13">
        <v>104.01</v>
      </c>
      <c r="T691" s="2">
        <v>1</v>
      </c>
      <c r="U691" s="2">
        <v>0</v>
      </c>
      <c r="V691" s="13">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13">
        <v>284.82</v>
      </c>
      <c r="T692" s="2">
        <v>1</v>
      </c>
      <c r="U692" s="2">
        <v>0</v>
      </c>
      <c r="V692" s="13">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13">
        <v>36.839999999999996</v>
      </c>
      <c r="T693" s="2">
        <v>3</v>
      </c>
      <c r="U693" s="2">
        <v>0</v>
      </c>
      <c r="V693" s="13">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13">
        <v>166.24</v>
      </c>
      <c r="T694" s="2">
        <v>1</v>
      </c>
      <c r="U694" s="2">
        <v>0</v>
      </c>
      <c r="V694" s="13">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13">
        <v>33.4</v>
      </c>
      <c r="T695" s="2">
        <v>5</v>
      </c>
      <c r="U695" s="2">
        <v>0</v>
      </c>
      <c r="V695" s="13">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13">
        <v>198.27200000000002</v>
      </c>
      <c r="T696" s="2">
        <v>8</v>
      </c>
      <c r="U696" s="2">
        <v>0.2</v>
      </c>
      <c r="V696" s="13">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13">
        <v>47.360000000000007</v>
      </c>
      <c r="T697" s="2">
        <v>4</v>
      </c>
      <c r="U697" s="2">
        <v>0.2</v>
      </c>
      <c r="V697" s="13">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13">
        <v>200.98400000000004</v>
      </c>
      <c r="T698" s="2">
        <v>7</v>
      </c>
      <c r="U698" s="2">
        <v>0.2</v>
      </c>
      <c r="V698" s="13">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13">
        <v>97.696000000000012</v>
      </c>
      <c r="T699" s="2">
        <v>4</v>
      </c>
      <c r="U699" s="2">
        <v>0.2</v>
      </c>
      <c r="V699" s="13">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13">
        <v>2.6960000000000002</v>
      </c>
      <c r="T700" s="2">
        <v>1</v>
      </c>
      <c r="U700" s="2">
        <v>0.2</v>
      </c>
      <c r="V700" s="13">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13">
        <v>18.588000000000005</v>
      </c>
      <c r="T701" s="2">
        <v>2</v>
      </c>
      <c r="U701" s="2">
        <v>0.7</v>
      </c>
      <c r="V701" s="13">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13">
        <v>4.8960000000000008</v>
      </c>
      <c r="T702" s="2">
        <v>3</v>
      </c>
      <c r="U702" s="2">
        <v>0.7</v>
      </c>
      <c r="V702" s="13">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13">
        <v>15.072000000000003</v>
      </c>
      <c r="T703" s="2">
        <v>3</v>
      </c>
      <c r="U703" s="2">
        <v>0.2</v>
      </c>
      <c r="V703" s="13">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13">
        <v>209.88</v>
      </c>
      <c r="T704" s="2">
        <v>3</v>
      </c>
      <c r="U704" s="2">
        <v>0</v>
      </c>
      <c r="V704" s="13">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13">
        <v>369.91200000000003</v>
      </c>
      <c r="T705" s="2">
        <v>3</v>
      </c>
      <c r="U705" s="2">
        <v>0.2</v>
      </c>
      <c r="V705" s="13">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13">
        <v>10.368000000000002</v>
      </c>
      <c r="T706" s="2">
        <v>2</v>
      </c>
      <c r="U706" s="2">
        <v>0.2</v>
      </c>
      <c r="V706" s="13">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13">
        <v>166.84</v>
      </c>
      <c r="T707" s="2">
        <v>5</v>
      </c>
      <c r="U707" s="2">
        <v>0.2</v>
      </c>
      <c r="V707" s="13">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13">
        <v>15.216000000000001</v>
      </c>
      <c r="T708" s="2">
        <v>1</v>
      </c>
      <c r="U708" s="2">
        <v>0.2</v>
      </c>
      <c r="V708" s="13">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13">
        <v>119.96</v>
      </c>
      <c r="T709" s="2">
        <v>4</v>
      </c>
      <c r="U709" s="2">
        <v>0</v>
      </c>
      <c r="V709" s="13">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13">
        <v>883.92</v>
      </c>
      <c r="T710" s="2">
        <v>5</v>
      </c>
      <c r="U710" s="2">
        <v>0.2</v>
      </c>
      <c r="V710" s="13">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13">
        <v>46.72</v>
      </c>
      <c r="T711" s="2">
        <v>8</v>
      </c>
      <c r="U711" s="2">
        <v>0.2</v>
      </c>
      <c r="V711" s="13">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13">
        <v>55.48</v>
      </c>
      <c r="T712" s="2">
        <v>1</v>
      </c>
      <c r="U712" s="2">
        <v>0</v>
      </c>
      <c r="V712" s="13">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13">
        <v>24.448</v>
      </c>
      <c r="T713" s="2">
        <v>4</v>
      </c>
      <c r="U713" s="2">
        <v>0.2</v>
      </c>
      <c r="V713" s="13">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13">
        <v>281.34000000000003</v>
      </c>
      <c r="T714" s="2">
        <v>6</v>
      </c>
      <c r="U714" s="2">
        <v>0</v>
      </c>
      <c r="V714" s="13">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13">
        <v>307.98</v>
      </c>
      <c r="T715" s="2">
        <v>2</v>
      </c>
      <c r="U715" s="2">
        <v>0</v>
      </c>
      <c r="V715" s="13">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13">
        <v>299.96999999999997</v>
      </c>
      <c r="T716" s="2">
        <v>3</v>
      </c>
      <c r="U716" s="2">
        <v>0</v>
      </c>
      <c r="V716" s="13">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13">
        <v>19.920000000000002</v>
      </c>
      <c r="T717" s="2">
        <v>5</v>
      </c>
      <c r="U717" s="2">
        <v>0.2</v>
      </c>
      <c r="V717" s="13">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13">
        <v>9.94</v>
      </c>
      <c r="T718" s="2">
        <v>2</v>
      </c>
      <c r="U718" s="2">
        <v>0</v>
      </c>
      <c r="V718" s="13">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13">
        <v>103.05599999999998</v>
      </c>
      <c r="T719" s="2">
        <v>3</v>
      </c>
      <c r="U719" s="2">
        <v>0.2</v>
      </c>
      <c r="V719" s="13">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13">
        <v>59.808000000000007</v>
      </c>
      <c r="T720" s="2">
        <v>3</v>
      </c>
      <c r="U720" s="2">
        <v>0.2</v>
      </c>
      <c r="V720" s="13">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13">
        <v>73.320000000000007</v>
      </c>
      <c r="T721" s="2">
        <v>6</v>
      </c>
      <c r="U721" s="2">
        <v>0</v>
      </c>
      <c r="V721" s="13">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13">
        <v>146.82</v>
      </c>
      <c r="T722" s="2">
        <v>3</v>
      </c>
      <c r="U722" s="2">
        <v>0</v>
      </c>
      <c r="V722" s="13">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13">
        <v>1652.94</v>
      </c>
      <c r="T723" s="2">
        <v>3</v>
      </c>
      <c r="U723" s="2">
        <v>0</v>
      </c>
      <c r="V723" s="13">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13">
        <v>296.37</v>
      </c>
      <c r="T724" s="2">
        <v>3</v>
      </c>
      <c r="U724" s="2">
        <v>0</v>
      </c>
      <c r="V724" s="13">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13">
        <v>129.91999999999999</v>
      </c>
      <c r="T725" s="2">
        <v>5</v>
      </c>
      <c r="U725" s="2">
        <v>0.2</v>
      </c>
      <c r="V725" s="13">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13">
        <v>45.584000000000003</v>
      </c>
      <c r="T726" s="2">
        <v>7</v>
      </c>
      <c r="U726" s="2">
        <v>0.2</v>
      </c>
      <c r="V726" s="13">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13">
        <v>17.568000000000001</v>
      </c>
      <c r="T727" s="2">
        <v>2</v>
      </c>
      <c r="U727" s="2">
        <v>0.2</v>
      </c>
      <c r="V727" s="13">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13">
        <v>55.991999999999997</v>
      </c>
      <c r="T728" s="2">
        <v>1</v>
      </c>
      <c r="U728" s="2">
        <v>0.2</v>
      </c>
      <c r="V728" s="13">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13">
        <v>182.72</v>
      </c>
      <c r="T729" s="2">
        <v>8</v>
      </c>
      <c r="U729" s="2">
        <v>0</v>
      </c>
      <c r="V729" s="13">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13">
        <v>400.03199999999998</v>
      </c>
      <c r="T730" s="2">
        <v>2</v>
      </c>
      <c r="U730" s="2">
        <v>0.4</v>
      </c>
      <c r="V730" s="13">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13">
        <v>33.630000000000003</v>
      </c>
      <c r="T731" s="2">
        <v>3</v>
      </c>
      <c r="U731" s="2">
        <v>0</v>
      </c>
      <c r="V731" s="13">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13">
        <v>542.64599999999996</v>
      </c>
      <c r="T732" s="2">
        <v>3</v>
      </c>
      <c r="U732" s="2">
        <v>0.1</v>
      </c>
      <c r="V732" s="13">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13">
        <v>6.3</v>
      </c>
      <c r="T733" s="2">
        <v>2</v>
      </c>
      <c r="U733" s="2">
        <v>0</v>
      </c>
      <c r="V733" s="13">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13">
        <v>242.94</v>
      </c>
      <c r="T734" s="2">
        <v>3</v>
      </c>
      <c r="U734" s="2">
        <v>0</v>
      </c>
      <c r="V734" s="13">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13">
        <v>179.97</v>
      </c>
      <c r="T735" s="2">
        <v>3</v>
      </c>
      <c r="U735" s="2">
        <v>0</v>
      </c>
      <c r="V735" s="13">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13">
        <v>99.695999999999998</v>
      </c>
      <c r="T736" s="2">
        <v>6</v>
      </c>
      <c r="U736" s="2">
        <v>0.2</v>
      </c>
      <c r="V736" s="13">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13">
        <v>27.936000000000003</v>
      </c>
      <c r="T737" s="2">
        <v>4</v>
      </c>
      <c r="U737" s="2">
        <v>0.2</v>
      </c>
      <c r="V737" s="13">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13">
        <v>84.98</v>
      </c>
      <c r="T738" s="2">
        <v>1</v>
      </c>
      <c r="U738" s="2">
        <v>0</v>
      </c>
      <c r="V738" s="13">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13">
        <v>18.72</v>
      </c>
      <c r="T739" s="2">
        <v>5</v>
      </c>
      <c r="U739" s="2">
        <v>0.2</v>
      </c>
      <c r="V739" s="13">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13">
        <v>49.98</v>
      </c>
      <c r="T740" s="2">
        <v>2</v>
      </c>
      <c r="U740" s="2">
        <v>0</v>
      </c>
      <c r="V740" s="13">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13">
        <v>11.784000000000001</v>
      </c>
      <c r="T741" s="2">
        <v>3</v>
      </c>
      <c r="U741" s="2">
        <v>0.2</v>
      </c>
      <c r="V741" s="13">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13">
        <v>272.73599999999999</v>
      </c>
      <c r="T742" s="2">
        <v>3</v>
      </c>
      <c r="U742" s="2">
        <v>0.2</v>
      </c>
      <c r="V742" s="13">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13">
        <v>3.5399999999999991</v>
      </c>
      <c r="T743" s="2">
        <v>2</v>
      </c>
      <c r="U743" s="2">
        <v>0.8</v>
      </c>
      <c r="V743" s="13">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13">
        <v>51.52000000000001</v>
      </c>
      <c r="T744" s="2">
        <v>5</v>
      </c>
      <c r="U744" s="2">
        <v>0.2</v>
      </c>
      <c r="V744" s="13">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13">
        <v>3.5280000000000005</v>
      </c>
      <c r="T745" s="2">
        <v>1</v>
      </c>
      <c r="U745" s="2">
        <v>0.2</v>
      </c>
      <c r="V745" s="13">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13">
        <v>4.6240000000000006</v>
      </c>
      <c r="T746" s="2">
        <v>1</v>
      </c>
      <c r="U746" s="2">
        <v>0.2</v>
      </c>
      <c r="V746" s="13">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13">
        <v>55.167999999999999</v>
      </c>
      <c r="T747" s="2">
        <v>4</v>
      </c>
      <c r="U747" s="2">
        <v>0.2</v>
      </c>
      <c r="V747" s="13">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13">
        <v>567.12</v>
      </c>
      <c r="T748" s="2">
        <v>10</v>
      </c>
      <c r="U748" s="2">
        <v>0.2</v>
      </c>
      <c r="V748" s="13">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13">
        <v>359.32</v>
      </c>
      <c r="T749" s="2">
        <v>4</v>
      </c>
      <c r="U749" s="2">
        <v>0</v>
      </c>
      <c r="V749" s="13">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13">
        <v>11.992000000000001</v>
      </c>
      <c r="T750" s="2">
        <v>1</v>
      </c>
      <c r="U750" s="2">
        <v>0.2</v>
      </c>
      <c r="V750" s="13">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13">
        <v>58.050000000000004</v>
      </c>
      <c r="T751" s="2">
        <v>3</v>
      </c>
      <c r="U751" s="2">
        <v>0</v>
      </c>
      <c r="V751" s="13">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13">
        <v>157.74</v>
      </c>
      <c r="T752" s="2">
        <v>11</v>
      </c>
      <c r="U752" s="2">
        <v>0</v>
      </c>
      <c r="V752" s="13">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13">
        <v>56.980000000000004</v>
      </c>
      <c r="T753" s="2">
        <v>7</v>
      </c>
      <c r="U753" s="2">
        <v>0</v>
      </c>
      <c r="V753" s="13">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13">
        <v>2.88</v>
      </c>
      <c r="T754" s="2">
        <v>1</v>
      </c>
      <c r="U754" s="2">
        <v>0</v>
      </c>
      <c r="V754" s="13">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13">
        <v>1199.9760000000001</v>
      </c>
      <c r="T755" s="2">
        <v>3</v>
      </c>
      <c r="U755" s="2">
        <v>0.2</v>
      </c>
      <c r="V755" s="13">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13">
        <v>79.92</v>
      </c>
      <c r="T756" s="2">
        <v>4</v>
      </c>
      <c r="U756" s="2">
        <v>0</v>
      </c>
      <c r="V756" s="13">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13">
        <v>383.43799999999999</v>
      </c>
      <c r="T757" s="2">
        <v>4</v>
      </c>
      <c r="U757" s="2">
        <v>0.45</v>
      </c>
      <c r="V757" s="13">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13">
        <v>24.56</v>
      </c>
      <c r="T758" s="2">
        <v>2</v>
      </c>
      <c r="U758" s="2">
        <v>0</v>
      </c>
      <c r="V758" s="13">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13">
        <v>119.8</v>
      </c>
      <c r="T759" s="2">
        <v>4</v>
      </c>
      <c r="U759" s="2">
        <v>0</v>
      </c>
      <c r="V759" s="13">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13">
        <v>13.128</v>
      </c>
      <c r="T760" s="2">
        <v>3</v>
      </c>
      <c r="U760" s="2">
        <v>0.2</v>
      </c>
      <c r="V760" s="13">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13">
        <v>22.72</v>
      </c>
      <c r="T761" s="2">
        <v>4</v>
      </c>
      <c r="U761" s="2">
        <v>0</v>
      </c>
      <c r="V761" s="13">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13">
        <v>58.320000000000007</v>
      </c>
      <c r="T762" s="2">
        <v>9</v>
      </c>
      <c r="U762" s="2">
        <v>0</v>
      </c>
      <c r="V762" s="13">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13">
        <v>12.39</v>
      </c>
      <c r="T763" s="2">
        <v>3</v>
      </c>
      <c r="U763" s="2">
        <v>0</v>
      </c>
      <c r="V763" s="13">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13">
        <v>107.982</v>
      </c>
      <c r="T764" s="2">
        <v>3</v>
      </c>
      <c r="U764" s="2">
        <v>0.4</v>
      </c>
      <c r="V764" s="13">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13">
        <v>11.36</v>
      </c>
      <c r="T765" s="2">
        <v>2</v>
      </c>
      <c r="U765" s="2">
        <v>0</v>
      </c>
      <c r="V765" s="13">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13">
        <v>50.94</v>
      </c>
      <c r="T766" s="2">
        <v>3</v>
      </c>
      <c r="U766" s="2">
        <v>0</v>
      </c>
      <c r="V766" s="13">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13">
        <v>646.74</v>
      </c>
      <c r="T767" s="2">
        <v>6</v>
      </c>
      <c r="U767" s="2">
        <v>0</v>
      </c>
      <c r="V767" s="13">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13">
        <v>5.64</v>
      </c>
      <c r="T768" s="2">
        <v>3</v>
      </c>
      <c r="U768" s="2">
        <v>0</v>
      </c>
      <c r="V768" s="13">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13">
        <v>572.58000000000004</v>
      </c>
      <c r="T769" s="2">
        <v>6</v>
      </c>
      <c r="U769" s="2">
        <v>0</v>
      </c>
      <c r="V769" s="13">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13">
        <v>310.88000000000005</v>
      </c>
      <c r="T770" s="2">
        <v>2</v>
      </c>
      <c r="U770" s="2">
        <v>0.2</v>
      </c>
      <c r="V770" s="13">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13">
        <v>641.96</v>
      </c>
      <c r="T771" s="2">
        <v>2</v>
      </c>
      <c r="U771" s="2">
        <v>0</v>
      </c>
      <c r="V771" s="13">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13">
        <v>18.28</v>
      </c>
      <c r="T772" s="2">
        <v>2</v>
      </c>
      <c r="U772" s="2">
        <v>0</v>
      </c>
      <c r="V772" s="13">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13">
        <v>207</v>
      </c>
      <c r="T773" s="2">
        <v>3</v>
      </c>
      <c r="U773" s="2">
        <v>0</v>
      </c>
      <c r="V773" s="13">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13">
        <v>32.35</v>
      </c>
      <c r="T774" s="2">
        <v>5</v>
      </c>
      <c r="U774" s="2">
        <v>0</v>
      </c>
      <c r="V774" s="13">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13">
        <v>7.71</v>
      </c>
      <c r="T775" s="2">
        <v>1</v>
      </c>
      <c r="U775" s="2">
        <v>0</v>
      </c>
      <c r="V775" s="13">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13">
        <v>40.299999999999997</v>
      </c>
      <c r="T776" s="2">
        <v>2</v>
      </c>
      <c r="U776" s="2">
        <v>0</v>
      </c>
      <c r="V776" s="13">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13">
        <v>34.580000000000005</v>
      </c>
      <c r="T777" s="2">
        <v>7</v>
      </c>
      <c r="U777" s="2">
        <v>0</v>
      </c>
      <c r="V777" s="13">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13">
        <v>32.76</v>
      </c>
      <c r="T778" s="2">
        <v>7</v>
      </c>
      <c r="U778" s="2">
        <v>0.2</v>
      </c>
      <c r="V778" s="13">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13">
        <v>544.00800000000004</v>
      </c>
      <c r="T779" s="2">
        <v>3</v>
      </c>
      <c r="U779" s="2">
        <v>0.2</v>
      </c>
      <c r="V779" s="13">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13">
        <v>59.94</v>
      </c>
      <c r="T780" s="2">
        <v>3</v>
      </c>
      <c r="U780" s="2">
        <v>0</v>
      </c>
      <c r="V780" s="13">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13">
        <v>23.92</v>
      </c>
      <c r="T781" s="2">
        <v>4</v>
      </c>
      <c r="U781" s="2">
        <v>0</v>
      </c>
      <c r="V781" s="13">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13">
        <v>4.28</v>
      </c>
      <c r="T782" s="2">
        <v>1</v>
      </c>
      <c r="U782" s="2">
        <v>0</v>
      </c>
      <c r="V782" s="13">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13">
        <v>32.07</v>
      </c>
      <c r="T783" s="2">
        <v>5</v>
      </c>
      <c r="U783" s="2">
        <v>0.7</v>
      </c>
      <c r="V783" s="13">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13">
        <v>24</v>
      </c>
      <c r="T784" s="2">
        <v>2</v>
      </c>
      <c r="U784" s="2">
        <v>0.2</v>
      </c>
      <c r="V784" s="13">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13">
        <v>35.49</v>
      </c>
      <c r="T785" s="2">
        <v>1</v>
      </c>
      <c r="U785" s="2">
        <v>0.5</v>
      </c>
      <c r="V785" s="13">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13">
        <v>47.984000000000002</v>
      </c>
      <c r="T786" s="2">
        <v>2</v>
      </c>
      <c r="U786" s="2">
        <v>0.2</v>
      </c>
      <c r="V786" s="13">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13">
        <v>186.69</v>
      </c>
      <c r="T787" s="2">
        <v>3</v>
      </c>
      <c r="U787" s="2">
        <v>0</v>
      </c>
      <c r="V787" s="13">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13">
        <v>17.456</v>
      </c>
      <c r="T788" s="2">
        <v>2</v>
      </c>
      <c r="U788" s="2">
        <v>0.2</v>
      </c>
      <c r="V788" s="13">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13">
        <v>348.92800000000005</v>
      </c>
      <c r="T789" s="2">
        <v>2</v>
      </c>
      <c r="U789" s="2">
        <v>0.2</v>
      </c>
      <c r="V789" s="13">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13">
        <v>143.96</v>
      </c>
      <c r="T790" s="2">
        <v>4</v>
      </c>
      <c r="U790" s="2">
        <v>0</v>
      </c>
      <c r="V790" s="13">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13">
        <v>15.42</v>
      </c>
      <c r="T791" s="2">
        <v>1</v>
      </c>
      <c r="U791" s="2">
        <v>0</v>
      </c>
      <c r="V791" s="13">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13">
        <v>43.04</v>
      </c>
      <c r="T792" s="2">
        <v>8</v>
      </c>
      <c r="U792" s="2">
        <v>0</v>
      </c>
      <c r="V792" s="13">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13">
        <v>332.94</v>
      </c>
      <c r="T793" s="2">
        <v>3</v>
      </c>
      <c r="U793" s="2">
        <v>0</v>
      </c>
      <c r="V793" s="13">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13">
        <v>1363.96</v>
      </c>
      <c r="T794" s="2">
        <v>5</v>
      </c>
      <c r="U794" s="2">
        <v>0.2</v>
      </c>
      <c r="V794" s="13">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13">
        <v>9.9600000000000009</v>
      </c>
      <c r="T795" s="2">
        <v>2</v>
      </c>
      <c r="U795" s="2">
        <v>0</v>
      </c>
      <c r="V795" s="13">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13">
        <v>21.72</v>
      </c>
      <c r="T796" s="2">
        <v>4</v>
      </c>
      <c r="U796" s="2">
        <v>0</v>
      </c>
      <c r="V796" s="13">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13">
        <v>20.16</v>
      </c>
      <c r="T797" s="2">
        <v>7</v>
      </c>
      <c r="U797" s="2">
        <v>0</v>
      </c>
      <c r="V797" s="13">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13">
        <v>132.79</v>
      </c>
      <c r="T798" s="2">
        <v>7</v>
      </c>
      <c r="U798" s="2">
        <v>0</v>
      </c>
      <c r="V798" s="13">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13">
        <v>12.96</v>
      </c>
      <c r="T799" s="2">
        <v>2</v>
      </c>
      <c r="U799" s="2">
        <v>0</v>
      </c>
      <c r="V799" s="13">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13">
        <v>21.560000000000002</v>
      </c>
      <c r="T800" s="2">
        <v>7</v>
      </c>
      <c r="U800" s="2">
        <v>0</v>
      </c>
      <c r="V800" s="13">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13">
        <v>283.92</v>
      </c>
      <c r="T801" s="2">
        <v>5</v>
      </c>
      <c r="U801" s="2">
        <v>0.2</v>
      </c>
      <c r="V801" s="13">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13">
        <v>22.23</v>
      </c>
      <c r="T802" s="2">
        <v>1</v>
      </c>
      <c r="U802" s="2">
        <v>0</v>
      </c>
      <c r="V802" s="13">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13">
        <v>215.96799999999999</v>
      </c>
      <c r="T803" s="2">
        <v>2</v>
      </c>
      <c r="U803" s="2">
        <v>0.2</v>
      </c>
      <c r="V803" s="13">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13">
        <v>355.32</v>
      </c>
      <c r="T804" s="2">
        <v>9</v>
      </c>
      <c r="U804" s="2">
        <v>0</v>
      </c>
      <c r="V804" s="13">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13">
        <v>12.96</v>
      </c>
      <c r="T805" s="2">
        <v>2</v>
      </c>
      <c r="U805" s="2">
        <v>0</v>
      </c>
      <c r="V805" s="13">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13">
        <v>18.28</v>
      </c>
      <c r="T806" s="2">
        <v>2</v>
      </c>
      <c r="U806" s="2">
        <v>0</v>
      </c>
      <c r="V806" s="13">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13">
        <v>43.176000000000002</v>
      </c>
      <c r="T807" s="2">
        <v>3</v>
      </c>
      <c r="U807" s="2">
        <v>0.2</v>
      </c>
      <c r="V807" s="13">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13">
        <v>1983.9680000000001</v>
      </c>
      <c r="T808" s="2">
        <v>4</v>
      </c>
      <c r="U808" s="2">
        <v>0.2</v>
      </c>
      <c r="V808" s="13">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13">
        <v>28.4</v>
      </c>
      <c r="T809" s="2">
        <v>2</v>
      </c>
      <c r="U809" s="2">
        <v>0</v>
      </c>
      <c r="V809" s="13">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13">
        <v>149.97</v>
      </c>
      <c r="T810" s="2">
        <v>3</v>
      </c>
      <c r="U810" s="2">
        <v>0</v>
      </c>
      <c r="V810" s="13">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13">
        <v>11.52</v>
      </c>
      <c r="T811" s="2">
        <v>4</v>
      </c>
      <c r="U811" s="2">
        <v>0</v>
      </c>
      <c r="V811" s="13">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13">
        <v>1298.55</v>
      </c>
      <c r="T812" s="2">
        <v>5</v>
      </c>
      <c r="U812" s="2">
        <v>0</v>
      </c>
      <c r="V812" s="13">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13">
        <v>213.92</v>
      </c>
      <c r="T813" s="2">
        <v>4</v>
      </c>
      <c r="U813" s="2">
        <v>0</v>
      </c>
      <c r="V813" s="13">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13">
        <v>25.78</v>
      </c>
      <c r="T814" s="2">
        <v>2</v>
      </c>
      <c r="U814" s="2">
        <v>0</v>
      </c>
      <c r="V814" s="13">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13">
        <v>18.28</v>
      </c>
      <c r="T815" s="2">
        <v>2</v>
      </c>
      <c r="U815" s="2">
        <v>0</v>
      </c>
      <c r="V815" s="13">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13">
        <v>1399.93</v>
      </c>
      <c r="T816" s="2">
        <v>7</v>
      </c>
      <c r="U816" s="2">
        <v>0</v>
      </c>
      <c r="V816" s="13">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13">
        <v>51.84</v>
      </c>
      <c r="T817" s="2">
        <v>8</v>
      </c>
      <c r="U817" s="2">
        <v>0</v>
      </c>
      <c r="V817" s="13">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13">
        <v>5.3440000000000003</v>
      </c>
      <c r="T818" s="2">
        <v>1</v>
      </c>
      <c r="U818" s="2">
        <v>0.2</v>
      </c>
      <c r="V818" s="13">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13">
        <v>41.472000000000008</v>
      </c>
      <c r="T819" s="2">
        <v>8</v>
      </c>
      <c r="U819" s="2">
        <v>0.2</v>
      </c>
      <c r="V819" s="13">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13">
        <v>3.168000000000001</v>
      </c>
      <c r="T820" s="2">
        <v>3</v>
      </c>
      <c r="U820" s="2">
        <v>0.7</v>
      </c>
      <c r="V820" s="13">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13">
        <v>1228.4649999999999</v>
      </c>
      <c r="T821" s="2">
        <v>5</v>
      </c>
      <c r="U821" s="2">
        <v>0.3</v>
      </c>
      <c r="V821" s="13">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13">
        <v>31.086000000000006</v>
      </c>
      <c r="T822" s="2">
        <v>3</v>
      </c>
      <c r="U822" s="2">
        <v>0.7</v>
      </c>
      <c r="V822" s="13">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13">
        <v>335.52</v>
      </c>
      <c r="T823" s="2">
        <v>4</v>
      </c>
      <c r="U823" s="2">
        <v>0.2</v>
      </c>
      <c r="V823" s="13">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13">
        <v>239.96999999999997</v>
      </c>
      <c r="T824" s="2">
        <v>3</v>
      </c>
      <c r="U824" s="2">
        <v>0</v>
      </c>
      <c r="V824" s="13">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13">
        <v>9.82</v>
      </c>
      <c r="T825" s="2">
        <v>2</v>
      </c>
      <c r="U825" s="2">
        <v>0</v>
      </c>
      <c r="V825" s="13">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13">
        <v>67.8</v>
      </c>
      <c r="T826" s="2">
        <v>4</v>
      </c>
      <c r="U826" s="2">
        <v>0</v>
      </c>
      <c r="V826" s="13">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13">
        <v>167.97</v>
      </c>
      <c r="T827" s="2">
        <v>3</v>
      </c>
      <c r="U827" s="2">
        <v>0</v>
      </c>
      <c r="V827" s="13">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13">
        <v>35</v>
      </c>
      <c r="T828" s="2">
        <v>7</v>
      </c>
      <c r="U828" s="2">
        <v>0</v>
      </c>
      <c r="V828" s="13">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13">
        <v>37.24</v>
      </c>
      <c r="T829" s="2">
        <v>4</v>
      </c>
      <c r="U829" s="2">
        <v>0</v>
      </c>
      <c r="V829" s="13">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13">
        <v>15.28</v>
      </c>
      <c r="T830" s="2">
        <v>2</v>
      </c>
      <c r="U830" s="2">
        <v>0</v>
      </c>
      <c r="V830" s="13">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13">
        <v>301.95999999999998</v>
      </c>
      <c r="T831" s="2">
        <v>2</v>
      </c>
      <c r="U831" s="2">
        <v>0</v>
      </c>
      <c r="V831" s="13">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13">
        <v>180.66</v>
      </c>
      <c r="T832" s="2">
        <v>3</v>
      </c>
      <c r="U832" s="2">
        <v>0</v>
      </c>
      <c r="V832" s="13">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13">
        <v>191.98</v>
      </c>
      <c r="T833" s="2">
        <v>2</v>
      </c>
      <c r="U833" s="2">
        <v>0</v>
      </c>
      <c r="V833" s="13">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13">
        <v>65.989999999999995</v>
      </c>
      <c r="T834" s="2">
        <v>1</v>
      </c>
      <c r="U834" s="2">
        <v>0</v>
      </c>
      <c r="V834" s="13">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13">
        <v>35.216000000000001</v>
      </c>
      <c r="T835" s="2">
        <v>2</v>
      </c>
      <c r="U835" s="2">
        <v>0.2</v>
      </c>
      <c r="V835" s="13">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13">
        <v>23.696000000000002</v>
      </c>
      <c r="T836" s="2">
        <v>2</v>
      </c>
      <c r="U836" s="2">
        <v>0.2</v>
      </c>
      <c r="V836" s="13">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13">
        <v>265.47500000000002</v>
      </c>
      <c r="T837" s="2">
        <v>1</v>
      </c>
      <c r="U837" s="2">
        <v>0.5</v>
      </c>
      <c r="V837" s="13">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13">
        <v>51.183999999999983</v>
      </c>
      <c r="T838" s="2">
        <v>4</v>
      </c>
      <c r="U838" s="2">
        <v>0.8</v>
      </c>
      <c r="V838" s="13">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13">
        <v>9.6640000000000015</v>
      </c>
      <c r="T839" s="2">
        <v>2</v>
      </c>
      <c r="U839" s="2">
        <v>0.2</v>
      </c>
      <c r="V839" s="13">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13">
        <v>21.071999999999999</v>
      </c>
      <c r="T840" s="2">
        <v>3</v>
      </c>
      <c r="U840" s="2">
        <v>0.2</v>
      </c>
      <c r="V840" s="13">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13">
        <v>60.449999999999996</v>
      </c>
      <c r="T841" s="2">
        <v>3</v>
      </c>
      <c r="U841" s="2">
        <v>0</v>
      </c>
      <c r="V841" s="13">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13">
        <v>11.52</v>
      </c>
      <c r="T842" s="2">
        <v>4</v>
      </c>
      <c r="U842" s="2">
        <v>0</v>
      </c>
      <c r="V842" s="13">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13">
        <v>186.048</v>
      </c>
      <c r="T843" s="2">
        <v>4</v>
      </c>
      <c r="U843" s="2">
        <v>0.2</v>
      </c>
      <c r="V843" s="13">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13">
        <v>37.44</v>
      </c>
      <c r="T844" s="2">
        <v>4</v>
      </c>
      <c r="U844" s="2">
        <v>0.2</v>
      </c>
      <c r="V844" s="13">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13">
        <v>26.975999999999999</v>
      </c>
      <c r="T845" s="2">
        <v>4</v>
      </c>
      <c r="U845" s="2">
        <v>0.2</v>
      </c>
      <c r="V845" s="13">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13">
        <v>11.36</v>
      </c>
      <c r="T846" s="2">
        <v>2</v>
      </c>
      <c r="U846" s="2">
        <v>0</v>
      </c>
      <c r="V846" s="13">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13">
        <v>14.62</v>
      </c>
      <c r="T847" s="2">
        <v>2</v>
      </c>
      <c r="U847" s="2">
        <v>0</v>
      </c>
      <c r="V847" s="13">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13">
        <v>83.72</v>
      </c>
      <c r="T848" s="2">
        <v>7</v>
      </c>
      <c r="U848" s="2">
        <v>0</v>
      </c>
      <c r="V848" s="13">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13">
        <v>287.94</v>
      </c>
      <c r="T849" s="2">
        <v>3</v>
      </c>
      <c r="U849" s="2">
        <v>0</v>
      </c>
      <c r="V849" s="13">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13">
        <v>48.896000000000001</v>
      </c>
      <c r="T850" s="2">
        <v>4</v>
      </c>
      <c r="U850" s="2">
        <v>0.2</v>
      </c>
      <c r="V850" s="13">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13">
        <v>115.36</v>
      </c>
      <c r="T851" s="2">
        <v>7</v>
      </c>
      <c r="U851" s="2">
        <v>0</v>
      </c>
      <c r="V851" s="13">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13">
        <v>5.16</v>
      </c>
      <c r="T852" s="2">
        <v>2</v>
      </c>
      <c r="U852" s="2">
        <v>0</v>
      </c>
      <c r="V852" s="13">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13">
        <v>38.880000000000003</v>
      </c>
      <c r="T853" s="2">
        <v>6</v>
      </c>
      <c r="U853" s="2">
        <v>0</v>
      </c>
      <c r="V853" s="13">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13">
        <v>185.88</v>
      </c>
      <c r="T854" s="2">
        <v>6</v>
      </c>
      <c r="U854" s="2">
        <v>0</v>
      </c>
      <c r="V854" s="13">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13">
        <v>44.46</v>
      </c>
      <c r="T855" s="2">
        <v>2</v>
      </c>
      <c r="U855" s="2">
        <v>0</v>
      </c>
      <c r="V855" s="13">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13">
        <v>242.94</v>
      </c>
      <c r="T856" s="2">
        <v>3</v>
      </c>
      <c r="U856" s="2">
        <v>0</v>
      </c>
      <c r="V856" s="13">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13">
        <v>39.96</v>
      </c>
      <c r="T857" s="2">
        <v>2</v>
      </c>
      <c r="U857" s="2">
        <v>0</v>
      </c>
      <c r="V857" s="13">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13">
        <v>102.30000000000001</v>
      </c>
      <c r="T858" s="2">
        <v>10</v>
      </c>
      <c r="U858" s="2">
        <v>0</v>
      </c>
      <c r="V858" s="13">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13">
        <v>21.36</v>
      </c>
      <c r="T859" s="2">
        <v>2</v>
      </c>
      <c r="U859" s="2">
        <v>0</v>
      </c>
      <c r="V859" s="13">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13">
        <v>7.61</v>
      </c>
      <c r="T860" s="2">
        <v>1</v>
      </c>
      <c r="U860" s="2">
        <v>0</v>
      </c>
      <c r="V860" s="13">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13">
        <v>7.16</v>
      </c>
      <c r="T861" s="2">
        <v>2</v>
      </c>
      <c r="U861" s="2">
        <v>0</v>
      </c>
      <c r="V861" s="13">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13">
        <v>7.36</v>
      </c>
      <c r="T862" s="2">
        <v>2</v>
      </c>
      <c r="U862" s="2">
        <v>0</v>
      </c>
      <c r="V862" s="13">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13">
        <v>23.1</v>
      </c>
      <c r="T863" s="2">
        <v>2</v>
      </c>
      <c r="U863" s="2">
        <v>0</v>
      </c>
      <c r="V863" s="13">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13">
        <v>191.47200000000001</v>
      </c>
      <c r="T864" s="2">
        <v>6</v>
      </c>
      <c r="U864" s="2">
        <v>0.2</v>
      </c>
      <c r="V864" s="13">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13">
        <v>5.2480000000000002</v>
      </c>
      <c r="T865" s="2">
        <v>2</v>
      </c>
      <c r="U865" s="2">
        <v>0.2</v>
      </c>
      <c r="V865" s="13">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13">
        <v>59.184000000000005</v>
      </c>
      <c r="T866" s="2">
        <v>2</v>
      </c>
      <c r="U866" s="2">
        <v>0.2</v>
      </c>
      <c r="V866" s="13">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13">
        <v>2.89</v>
      </c>
      <c r="T867" s="2">
        <v>1</v>
      </c>
      <c r="U867" s="2">
        <v>0</v>
      </c>
      <c r="V867" s="13">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13">
        <v>51.94</v>
      </c>
      <c r="T868" s="2">
        <v>1</v>
      </c>
      <c r="U868" s="2">
        <v>0</v>
      </c>
      <c r="V868" s="13">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13">
        <v>15.936000000000002</v>
      </c>
      <c r="T869" s="2">
        <v>4</v>
      </c>
      <c r="U869" s="2">
        <v>0.2</v>
      </c>
      <c r="V869" s="13">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13">
        <v>44.910000000000011</v>
      </c>
      <c r="T870" s="2">
        <v>6</v>
      </c>
      <c r="U870" s="2">
        <v>0.7</v>
      </c>
      <c r="V870" s="13">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13">
        <v>1141.4700000000003</v>
      </c>
      <c r="T871" s="2">
        <v>5</v>
      </c>
      <c r="U871" s="2">
        <v>0.7</v>
      </c>
      <c r="V871" s="13">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13">
        <v>280.78200000000004</v>
      </c>
      <c r="T872" s="2">
        <v>3</v>
      </c>
      <c r="U872" s="2">
        <v>0.4</v>
      </c>
      <c r="V872" s="13">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13">
        <v>34.44</v>
      </c>
      <c r="T873" s="2">
        <v>3</v>
      </c>
      <c r="U873" s="2">
        <v>0</v>
      </c>
      <c r="V873" s="13">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13">
        <v>11.36</v>
      </c>
      <c r="T874" s="2">
        <v>2</v>
      </c>
      <c r="U874" s="2">
        <v>0</v>
      </c>
      <c r="V874" s="13">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13">
        <v>106.34399999999999</v>
      </c>
      <c r="T875" s="2">
        <v>7</v>
      </c>
      <c r="U875" s="2">
        <v>0.2</v>
      </c>
      <c r="V875" s="13">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13">
        <v>192.16000000000003</v>
      </c>
      <c r="T876" s="2">
        <v>5</v>
      </c>
      <c r="U876" s="2">
        <v>0.2</v>
      </c>
      <c r="V876" s="13">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13">
        <v>322.59000000000003</v>
      </c>
      <c r="T877" s="2">
        <v>3</v>
      </c>
      <c r="U877" s="2">
        <v>0</v>
      </c>
      <c r="V877" s="13">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13">
        <v>29.99</v>
      </c>
      <c r="T878" s="2">
        <v>1</v>
      </c>
      <c r="U878" s="2">
        <v>0</v>
      </c>
      <c r="V878" s="13">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13">
        <v>371.96999999999997</v>
      </c>
      <c r="T879" s="2">
        <v>3</v>
      </c>
      <c r="U879" s="2">
        <v>0</v>
      </c>
      <c r="V879" s="13">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13">
        <v>5.8920000000000012</v>
      </c>
      <c r="T880" s="2">
        <v>4</v>
      </c>
      <c r="U880" s="2">
        <v>0.7</v>
      </c>
      <c r="V880" s="13">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13">
        <v>68.472000000000008</v>
      </c>
      <c r="T881" s="2">
        <v>3</v>
      </c>
      <c r="U881" s="2">
        <v>0.2</v>
      </c>
      <c r="V881" s="13">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13">
        <v>1242.8999999999999</v>
      </c>
      <c r="T882" s="2">
        <v>5</v>
      </c>
      <c r="U882" s="2">
        <v>0.1</v>
      </c>
      <c r="V882" s="13">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13">
        <v>30.84</v>
      </c>
      <c r="T883" s="2">
        <v>2</v>
      </c>
      <c r="U883" s="2">
        <v>0</v>
      </c>
      <c r="V883" s="13">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13">
        <v>13.48</v>
      </c>
      <c r="T884" s="2">
        <v>4</v>
      </c>
      <c r="U884" s="2">
        <v>0</v>
      </c>
      <c r="V884" s="13">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13">
        <v>31.400000000000002</v>
      </c>
      <c r="T885" s="2">
        <v>5</v>
      </c>
      <c r="U885" s="2">
        <v>0</v>
      </c>
      <c r="V885" s="13">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13">
        <v>17.46</v>
      </c>
      <c r="T886" s="2">
        <v>2</v>
      </c>
      <c r="U886" s="2">
        <v>0</v>
      </c>
      <c r="V886" s="13">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13">
        <v>13.943999999999999</v>
      </c>
      <c r="T887" s="2">
        <v>3</v>
      </c>
      <c r="U887" s="2">
        <v>0.2</v>
      </c>
      <c r="V887" s="13">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13">
        <v>83.76</v>
      </c>
      <c r="T888" s="2">
        <v>12</v>
      </c>
      <c r="U888" s="2">
        <v>0</v>
      </c>
      <c r="V888" s="13">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13">
        <v>37.659999999999997</v>
      </c>
      <c r="T889" s="2">
        <v>7</v>
      </c>
      <c r="U889" s="2">
        <v>0</v>
      </c>
      <c r="V889" s="13">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13">
        <v>34.68</v>
      </c>
      <c r="T890" s="2">
        <v>6</v>
      </c>
      <c r="U890" s="2">
        <v>0</v>
      </c>
      <c r="V890" s="13">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13">
        <v>149.94999999999999</v>
      </c>
      <c r="T891" s="2">
        <v>5</v>
      </c>
      <c r="U891" s="2">
        <v>0</v>
      </c>
      <c r="V891" s="13">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13">
        <v>51.311999999999998</v>
      </c>
      <c r="T892" s="2">
        <v>3</v>
      </c>
      <c r="U892" s="2">
        <v>0.2</v>
      </c>
      <c r="V892" s="13">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13">
        <v>4.54</v>
      </c>
      <c r="T893" s="2">
        <v>1</v>
      </c>
      <c r="U893" s="2">
        <v>0</v>
      </c>
      <c r="V893" s="13">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13">
        <v>15.92</v>
      </c>
      <c r="T894" s="2">
        <v>4</v>
      </c>
      <c r="U894" s="2">
        <v>0</v>
      </c>
      <c r="V894" s="13">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13">
        <v>543.91999999999996</v>
      </c>
      <c r="T895" s="2">
        <v>8</v>
      </c>
      <c r="U895" s="2">
        <v>0</v>
      </c>
      <c r="V895" s="13">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13">
        <v>155.82000000000002</v>
      </c>
      <c r="T896" s="2">
        <v>7</v>
      </c>
      <c r="U896" s="2">
        <v>0</v>
      </c>
      <c r="V896" s="13">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13">
        <v>70.00800000000001</v>
      </c>
      <c r="T897" s="2">
        <v>3</v>
      </c>
      <c r="U897" s="2">
        <v>0.2</v>
      </c>
      <c r="V897" s="13">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13">
        <v>15.648</v>
      </c>
      <c r="T898" s="2">
        <v>2</v>
      </c>
      <c r="U898" s="2">
        <v>0.2</v>
      </c>
      <c r="V898" s="13">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13">
        <v>103.60000000000001</v>
      </c>
      <c r="T899" s="2">
        <v>7</v>
      </c>
      <c r="U899" s="2">
        <v>0</v>
      </c>
      <c r="V899" s="13">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13">
        <v>46.96</v>
      </c>
      <c r="T900" s="2">
        <v>8</v>
      </c>
      <c r="U900" s="2">
        <v>0</v>
      </c>
      <c r="V900" s="13">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13">
        <v>8.9040000000000017</v>
      </c>
      <c r="T901" s="2">
        <v>2</v>
      </c>
      <c r="U901" s="2">
        <v>0.7</v>
      </c>
      <c r="V901" s="13">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13">
        <v>10.440000000000001</v>
      </c>
      <c r="T902" s="2">
        <v>5</v>
      </c>
      <c r="U902" s="2">
        <v>0.2</v>
      </c>
      <c r="V902" s="13">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13">
        <v>18.335999999999999</v>
      </c>
      <c r="T903" s="2">
        <v>4</v>
      </c>
      <c r="U903" s="2">
        <v>0.8</v>
      </c>
      <c r="V903" s="13">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13">
        <v>323.97600000000006</v>
      </c>
      <c r="T904" s="2">
        <v>3</v>
      </c>
      <c r="U904" s="2">
        <v>0.2</v>
      </c>
      <c r="V904" s="13">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13">
        <v>20.04</v>
      </c>
      <c r="T905" s="2">
        <v>3</v>
      </c>
      <c r="U905" s="2">
        <v>0</v>
      </c>
      <c r="V905" s="13">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13">
        <v>64.959999999999994</v>
      </c>
      <c r="T906" s="2">
        <v>2</v>
      </c>
      <c r="U906" s="2">
        <v>0</v>
      </c>
      <c r="V906" s="13">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13">
        <v>12.96</v>
      </c>
      <c r="T907" s="2">
        <v>2</v>
      </c>
      <c r="U907" s="2">
        <v>0</v>
      </c>
      <c r="V907" s="13">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13">
        <v>323.13600000000002</v>
      </c>
      <c r="T908" s="2">
        <v>4</v>
      </c>
      <c r="U908" s="2">
        <v>0.2</v>
      </c>
      <c r="V908" s="13">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13">
        <v>90.93</v>
      </c>
      <c r="T909" s="2">
        <v>7</v>
      </c>
      <c r="U909" s="2">
        <v>0</v>
      </c>
      <c r="V909" s="13">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13">
        <v>52.775999999999996</v>
      </c>
      <c r="T910" s="2">
        <v>3</v>
      </c>
      <c r="U910" s="2">
        <v>0.2</v>
      </c>
      <c r="V910" s="13">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13">
        <v>1199.8</v>
      </c>
      <c r="T911" s="2">
        <v>4</v>
      </c>
      <c r="U911" s="2">
        <v>0</v>
      </c>
      <c r="V911" s="13">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13">
        <v>1928.7800000000002</v>
      </c>
      <c r="T912" s="2">
        <v>7</v>
      </c>
      <c r="U912" s="2">
        <v>0</v>
      </c>
      <c r="V912" s="13">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13">
        <v>352.38</v>
      </c>
      <c r="T913" s="2">
        <v>2</v>
      </c>
      <c r="U913" s="2">
        <v>0</v>
      </c>
      <c r="V913" s="13">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13">
        <v>22.200000000000003</v>
      </c>
      <c r="T914" s="2">
        <v>6</v>
      </c>
      <c r="U914" s="2">
        <v>0</v>
      </c>
      <c r="V914" s="13">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13">
        <v>46.94</v>
      </c>
      <c r="T915" s="2">
        <v>1</v>
      </c>
      <c r="U915" s="2">
        <v>0</v>
      </c>
      <c r="V915" s="13">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13">
        <v>143.73000000000002</v>
      </c>
      <c r="T916" s="2">
        <v>9</v>
      </c>
      <c r="U916" s="2">
        <v>0</v>
      </c>
      <c r="V916" s="13">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13">
        <v>99.918000000000006</v>
      </c>
      <c r="T917" s="2">
        <v>2</v>
      </c>
      <c r="U917" s="2">
        <v>0.3</v>
      </c>
      <c r="V917" s="13">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13">
        <v>797.94399999999996</v>
      </c>
      <c r="T918" s="2">
        <v>4</v>
      </c>
      <c r="U918" s="2">
        <v>0.3</v>
      </c>
      <c r="V918" s="13">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13">
        <v>8.5679999999999978</v>
      </c>
      <c r="T919" s="2">
        <v>3</v>
      </c>
      <c r="U919" s="2">
        <v>0.8</v>
      </c>
      <c r="V919" s="13">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13">
        <v>149.352</v>
      </c>
      <c r="T920" s="2">
        <v>3</v>
      </c>
      <c r="U920" s="2">
        <v>0.2</v>
      </c>
      <c r="V920" s="13">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13">
        <v>12.991999999999999</v>
      </c>
      <c r="T921" s="2">
        <v>1</v>
      </c>
      <c r="U921" s="2">
        <v>0.2</v>
      </c>
      <c r="V921" s="13">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13">
        <v>24.56</v>
      </c>
      <c r="T922" s="2">
        <v>2</v>
      </c>
      <c r="U922" s="2">
        <v>0</v>
      </c>
      <c r="V922" s="13">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13">
        <v>85.14</v>
      </c>
      <c r="T923" s="2">
        <v>3</v>
      </c>
      <c r="U923" s="2">
        <v>0</v>
      </c>
      <c r="V923" s="13">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13">
        <v>21.99</v>
      </c>
      <c r="T924" s="2">
        <v>1</v>
      </c>
      <c r="U924" s="2">
        <v>0</v>
      </c>
      <c r="V924" s="13">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13">
        <v>406.59999999999997</v>
      </c>
      <c r="T925" s="2">
        <v>5</v>
      </c>
      <c r="U925" s="2">
        <v>0</v>
      </c>
      <c r="V925" s="13">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13">
        <v>841.5680000000001</v>
      </c>
      <c r="T926" s="2">
        <v>2</v>
      </c>
      <c r="U926" s="2">
        <v>0.2</v>
      </c>
      <c r="V926" s="13">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13">
        <v>15.552000000000003</v>
      </c>
      <c r="T927" s="2">
        <v>3</v>
      </c>
      <c r="U927" s="2">
        <v>0.2</v>
      </c>
      <c r="V927" s="13">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13">
        <v>252.00000000000003</v>
      </c>
      <c r="T928" s="2">
        <v>5</v>
      </c>
      <c r="U928" s="2">
        <v>0.2</v>
      </c>
      <c r="V928" s="13">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13">
        <v>46.2</v>
      </c>
      <c r="T929" s="2">
        <v>4</v>
      </c>
      <c r="U929" s="2">
        <v>0</v>
      </c>
      <c r="V929" s="13">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13">
        <v>28.84</v>
      </c>
      <c r="T930" s="2">
        <v>2</v>
      </c>
      <c r="U930" s="2">
        <v>0</v>
      </c>
      <c r="V930" s="13">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13">
        <v>14.592000000000002</v>
      </c>
      <c r="T931" s="2">
        <v>3</v>
      </c>
      <c r="U931" s="2">
        <v>0.2</v>
      </c>
      <c r="V931" s="13">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13">
        <v>89.855999999999995</v>
      </c>
      <c r="T932" s="2">
        <v>3</v>
      </c>
      <c r="U932" s="2">
        <v>0.2</v>
      </c>
      <c r="V932" s="13">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13">
        <v>13.872000000000002</v>
      </c>
      <c r="T933" s="2">
        <v>3</v>
      </c>
      <c r="U933" s="2">
        <v>0.2</v>
      </c>
      <c r="V933" s="13">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13">
        <v>12.192</v>
      </c>
      <c r="T934" s="2">
        <v>3</v>
      </c>
      <c r="U934" s="2">
        <v>0.2</v>
      </c>
      <c r="V934" s="13">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13">
        <v>45.056000000000004</v>
      </c>
      <c r="T935" s="2">
        <v>8</v>
      </c>
      <c r="U935" s="2">
        <v>0.2</v>
      </c>
      <c r="V935" s="13">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13">
        <v>29.718000000000007</v>
      </c>
      <c r="T936" s="2">
        <v>6</v>
      </c>
      <c r="U936" s="2">
        <v>0.7</v>
      </c>
      <c r="V936" s="13">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13">
        <v>15.552000000000003</v>
      </c>
      <c r="T937" s="2">
        <v>3</v>
      </c>
      <c r="U937" s="2">
        <v>0.2</v>
      </c>
      <c r="V937" s="13">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13">
        <v>447.69600000000003</v>
      </c>
      <c r="T938" s="2">
        <v>2</v>
      </c>
      <c r="U938" s="2">
        <v>0.2</v>
      </c>
      <c r="V938" s="13">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13">
        <v>159.99</v>
      </c>
      <c r="T939" s="2">
        <v>1</v>
      </c>
      <c r="U939" s="2">
        <v>0</v>
      </c>
      <c r="V939" s="13">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13">
        <v>12.96</v>
      </c>
      <c r="T940" s="2">
        <v>2</v>
      </c>
      <c r="U940" s="2">
        <v>0</v>
      </c>
      <c r="V940" s="13">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13">
        <v>134.47999999999999</v>
      </c>
      <c r="T941" s="2">
        <v>4</v>
      </c>
      <c r="U941" s="2">
        <v>0</v>
      </c>
      <c r="V941" s="13">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13">
        <v>17.12</v>
      </c>
      <c r="T942" s="2">
        <v>2</v>
      </c>
      <c r="U942" s="2">
        <v>0</v>
      </c>
      <c r="V942" s="13">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13">
        <v>6.0960000000000001</v>
      </c>
      <c r="T943" s="2">
        <v>2</v>
      </c>
      <c r="U943" s="2">
        <v>0.2</v>
      </c>
      <c r="V943" s="13">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13">
        <v>1114.2719999999999</v>
      </c>
      <c r="T944" s="2">
        <v>4</v>
      </c>
      <c r="U944" s="2">
        <v>0.2</v>
      </c>
      <c r="V944" s="13">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13">
        <v>32.400000000000006</v>
      </c>
      <c r="T945" s="2">
        <v>5</v>
      </c>
      <c r="U945" s="2">
        <v>0</v>
      </c>
      <c r="V945" s="13">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13">
        <v>540.56999999999994</v>
      </c>
      <c r="T946" s="2">
        <v>3</v>
      </c>
      <c r="U946" s="2">
        <v>0</v>
      </c>
      <c r="V946" s="13">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13">
        <v>167.76</v>
      </c>
      <c r="T947" s="2">
        <v>5</v>
      </c>
      <c r="U947" s="2">
        <v>0.2</v>
      </c>
      <c r="V947" s="13">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13">
        <v>393.16500000000002</v>
      </c>
      <c r="T948" s="2">
        <v>3</v>
      </c>
      <c r="U948" s="2">
        <v>0.5</v>
      </c>
      <c r="V948" s="13">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13">
        <v>516.48800000000006</v>
      </c>
      <c r="T949" s="2">
        <v>7</v>
      </c>
      <c r="U949" s="2">
        <v>0.2</v>
      </c>
      <c r="V949" s="13">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13">
        <v>1007.2320000000001</v>
      </c>
      <c r="T950" s="2">
        <v>6</v>
      </c>
      <c r="U950" s="2">
        <v>0.2</v>
      </c>
      <c r="V950" s="13">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13">
        <v>2065.3200000000002</v>
      </c>
      <c r="T951" s="2">
        <v>12</v>
      </c>
      <c r="U951" s="2">
        <v>0.4</v>
      </c>
      <c r="V951" s="13">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13">
        <v>15.552000000000003</v>
      </c>
      <c r="T952" s="2">
        <v>3</v>
      </c>
      <c r="U952" s="2">
        <v>0.2</v>
      </c>
      <c r="V952" s="13">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13">
        <v>25.344000000000001</v>
      </c>
      <c r="T953" s="2">
        <v>6</v>
      </c>
      <c r="U953" s="2">
        <v>0.2</v>
      </c>
      <c r="V953" s="13">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13">
        <v>25.472000000000001</v>
      </c>
      <c r="T954" s="2">
        <v>4</v>
      </c>
      <c r="U954" s="2">
        <v>0.2</v>
      </c>
      <c r="V954" s="13">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13">
        <v>27.168000000000003</v>
      </c>
      <c r="T955" s="2">
        <v>2</v>
      </c>
      <c r="U955" s="2">
        <v>0.2</v>
      </c>
      <c r="V955" s="13">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13">
        <v>78.852799999999988</v>
      </c>
      <c r="T956" s="2">
        <v>2</v>
      </c>
      <c r="U956" s="2">
        <v>0.32</v>
      </c>
      <c r="V956" s="13">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13">
        <v>173.79999999999998</v>
      </c>
      <c r="T957" s="2">
        <v>5</v>
      </c>
      <c r="U957" s="2">
        <v>0</v>
      </c>
      <c r="V957" s="13">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13">
        <v>29.592000000000002</v>
      </c>
      <c r="T958" s="2">
        <v>1</v>
      </c>
      <c r="U958" s="2">
        <v>0.2</v>
      </c>
      <c r="V958" s="13">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13">
        <v>4.7520000000000007</v>
      </c>
      <c r="T959" s="2">
        <v>2</v>
      </c>
      <c r="U959" s="2">
        <v>0.7</v>
      </c>
      <c r="V959" s="13">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13">
        <v>15.552000000000003</v>
      </c>
      <c r="T960" s="2">
        <v>3</v>
      </c>
      <c r="U960" s="2">
        <v>0.2</v>
      </c>
      <c r="V960" s="13">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13">
        <v>204.6</v>
      </c>
      <c r="T961" s="2">
        <v>2</v>
      </c>
      <c r="U961" s="2">
        <v>0</v>
      </c>
      <c r="V961" s="13">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13">
        <v>321.56799999999998</v>
      </c>
      <c r="T962" s="2">
        <v>2</v>
      </c>
      <c r="U962" s="2">
        <v>0.2</v>
      </c>
      <c r="V962" s="13">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13">
        <v>6.24</v>
      </c>
      <c r="T963" s="2">
        <v>2</v>
      </c>
      <c r="U963" s="2">
        <v>0</v>
      </c>
      <c r="V963" s="13">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13">
        <v>21.88</v>
      </c>
      <c r="T964" s="2">
        <v>2</v>
      </c>
      <c r="U964" s="2">
        <v>0</v>
      </c>
      <c r="V964" s="13">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13">
        <v>4.6079999999999997</v>
      </c>
      <c r="T965" s="2">
        <v>2</v>
      </c>
      <c r="U965" s="2">
        <v>0.2</v>
      </c>
      <c r="V965" s="13">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13">
        <v>9.82</v>
      </c>
      <c r="T966" s="2">
        <v>2</v>
      </c>
      <c r="U966" s="2">
        <v>0</v>
      </c>
      <c r="V966" s="13">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13">
        <v>35.97</v>
      </c>
      <c r="T967" s="2">
        <v>3</v>
      </c>
      <c r="U967" s="2">
        <v>0</v>
      </c>
      <c r="V967" s="13">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13">
        <v>12.96</v>
      </c>
      <c r="T968" s="2">
        <v>2</v>
      </c>
      <c r="U968" s="2">
        <v>0</v>
      </c>
      <c r="V968" s="13">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13">
        <v>191.6</v>
      </c>
      <c r="T969" s="2">
        <v>4</v>
      </c>
      <c r="U969" s="2">
        <v>0</v>
      </c>
      <c r="V969" s="13">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13">
        <v>8.64</v>
      </c>
      <c r="T970" s="2">
        <v>3</v>
      </c>
      <c r="U970" s="2">
        <v>0</v>
      </c>
      <c r="V970" s="13">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13">
        <v>501.81000000000006</v>
      </c>
      <c r="T971" s="2">
        <v>3</v>
      </c>
      <c r="U971" s="2">
        <v>0</v>
      </c>
      <c r="V971" s="13">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13">
        <v>127.10400000000001</v>
      </c>
      <c r="T972" s="2">
        <v>6</v>
      </c>
      <c r="U972" s="2">
        <v>0.2</v>
      </c>
      <c r="V972" s="13">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13">
        <v>124.19999999999999</v>
      </c>
      <c r="T973" s="2">
        <v>3</v>
      </c>
      <c r="U973" s="2">
        <v>0.4</v>
      </c>
      <c r="V973" s="13">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13">
        <v>18.588000000000005</v>
      </c>
      <c r="T974" s="2">
        <v>2</v>
      </c>
      <c r="U974" s="2">
        <v>0.7</v>
      </c>
      <c r="V974" s="13">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13">
        <v>30.072000000000003</v>
      </c>
      <c r="T975" s="2">
        <v>3</v>
      </c>
      <c r="U975" s="2">
        <v>0.2</v>
      </c>
      <c r="V975" s="13">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13">
        <v>160.92999999999998</v>
      </c>
      <c r="T976" s="2">
        <v>7</v>
      </c>
      <c r="U976" s="2">
        <v>0</v>
      </c>
      <c r="V976" s="13">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13">
        <v>75.792000000000002</v>
      </c>
      <c r="T977" s="2">
        <v>3</v>
      </c>
      <c r="U977" s="2">
        <v>0.2</v>
      </c>
      <c r="V977" s="13">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13">
        <v>1.0800000000000003</v>
      </c>
      <c r="T978" s="2">
        <v>2</v>
      </c>
      <c r="U978" s="2">
        <v>0.7</v>
      </c>
      <c r="V978" s="13">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13">
        <v>3059.982</v>
      </c>
      <c r="T979" s="2">
        <v>2</v>
      </c>
      <c r="U979" s="2">
        <v>0.1</v>
      </c>
      <c r="V979" s="13">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13">
        <v>3.2820000000000005</v>
      </c>
      <c r="T980" s="2">
        <v>2</v>
      </c>
      <c r="U980" s="2">
        <v>0.7</v>
      </c>
      <c r="V980" s="13">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13">
        <v>34.019999999999996</v>
      </c>
      <c r="T981" s="2">
        <v>3</v>
      </c>
      <c r="U981" s="2">
        <v>0</v>
      </c>
      <c r="V981" s="13">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13">
        <v>599.29200000000003</v>
      </c>
      <c r="T982" s="2">
        <v>6</v>
      </c>
      <c r="U982" s="2">
        <v>0.1</v>
      </c>
      <c r="V982" s="13">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13">
        <v>3.3920000000000003</v>
      </c>
      <c r="T983" s="2">
        <v>1</v>
      </c>
      <c r="U983" s="2">
        <v>0.2</v>
      </c>
      <c r="V983" s="13">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13">
        <v>559.98400000000004</v>
      </c>
      <c r="T984" s="2">
        <v>2</v>
      </c>
      <c r="U984" s="2">
        <v>0.2</v>
      </c>
      <c r="V984" s="13">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13">
        <v>603.91999999999996</v>
      </c>
      <c r="T985" s="2">
        <v>5</v>
      </c>
      <c r="U985" s="2">
        <v>0.2</v>
      </c>
      <c r="V985" s="13">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13">
        <v>7.9680000000000009</v>
      </c>
      <c r="T986" s="2">
        <v>2</v>
      </c>
      <c r="U986" s="2">
        <v>0.2</v>
      </c>
      <c r="V986" s="13">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13">
        <v>27.968000000000004</v>
      </c>
      <c r="T987" s="2">
        <v>4</v>
      </c>
      <c r="U987" s="2">
        <v>0.2</v>
      </c>
      <c r="V987" s="13">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13">
        <v>336.51</v>
      </c>
      <c r="T988" s="2">
        <v>3</v>
      </c>
      <c r="U988" s="2">
        <v>0.4</v>
      </c>
      <c r="V988" s="13">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13">
        <v>1.1119999999999997</v>
      </c>
      <c r="T989" s="2">
        <v>2</v>
      </c>
      <c r="U989" s="2">
        <v>0.8</v>
      </c>
      <c r="V989" s="13">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13">
        <v>520.05000000000007</v>
      </c>
      <c r="T990" s="2">
        <v>5</v>
      </c>
      <c r="U990" s="2">
        <v>0</v>
      </c>
      <c r="V990" s="13">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13">
        <v>17.97</v>
      </c>
      <c r="T991" s="2">
        <v>3</v>
      </c>
      <c r="U991" s="2">
        <v>0</v>
      </c>
      <c r="V991" s="13">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13">
        <v>1166.92</v>
      </c>
      <c r="T992" s="2">
        <v>5</v>
      </c>
      <c r="U992" s="2">
        <v>0.2</v>
      </c>
      <c r="V992" s="13">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13">
        <v>14.624000000000002</v>
      </c>
      <c r="T993" s="2">
        <v>2</v>
      </c>
      <c r="U993" s="2">
        <v>0.2</v>
      </c>
      <c r="V993" s="13">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13">
        <v>10.23</v>
      </c>
      <c r="T994" s="2">
        <v>3</v>
      </c>
      <c r="U994" s="2">
        <v>0</v>
      </c>
      <c r="V994" s="13">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13">
        <v>154.9</v>
      </c>
      <c r="T995" s="2">
        <v>5</v>
      </c>
      <c r="U995" s="2">
        <v>0</v>
      </c>
      <c r="V995" s="13">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13">
        <v>2715.9300000000003</v>
      </c>
      <c r="T996" s="2">
        <v>7</v>
      </c>
      <c r="U996" s="2">
        <v>0</v>
      </c>
      <c r="V996" s="13">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13">
        <v>617.97</v>
      </c>
      <c r="T997" s="2">
        <v>3</v>
      </c>
      <c r="U997" s="2">
        <v>0</v>
      </c>
      <c r="V997" s="13">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13">
        <v>10.67</v>
      </c>
      <c r="T998" s="2">
        <v>1</v>
      </c>
      <c r="U998" s="2">
        <v>0</v>
      </c>
      <c r="V998" s="13">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13">
        <v>36.630000000000003</v>
      </c>
      <c r="T999" s="2">
        <v>3</v>
      </c>
      <c r="U999" s="2">
        <v>0</v>
      </c>
      <c r="V999" s="13">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13">
        <v>24.1</v>
      </c>
      <c r="T1000" s="2">
        <v>5</v>
      </c>
      <c r="U1000" s="2">
        <v>0</v>
      </c>
      <c r="V1000" s="13">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13">
        <v>33.11</v>
      </c>
      <c r="T1001" s="2">
        <v>7</v>
      </c>
      <c r="U1001" s="2">
        <v>0</v>
      </c>
      <c r="V1001" s="13">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13">
        <v>44.02</v>
      </c>
      <c r="T1002" s="2">
        <v>2</v>
      </c>
      <c r="U1002" s="2">
        <v>0</v>
      </c>
      <c r="V1002" s="13">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13">
        <v>2309.65</v>
      </c>
      <c r="T1003" s="2">
        <v>7</v>
      </c>
      <c r="U1003" s="2">
        <v>0</v>
      </c>
      <c r="V1003" s="13">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13">
        <v>1090.7819999999999</v>
      </c>
      <c r="T1004" s="2">
        <v>7</v>
      </c>
      <c r="U1004" s="2">
        <v>0.4</v>
      </c>
      <c r="V1004" s="13">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13">
        <v>19.440000000000001</v>
      </c>
      <c r="T1005" s="2">
        <v>3</v>
      </c>
      <c r="U1005" s="2">
        <v>0</v>
      </c>
      <c r="V1005" s="13">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13">
        <v>484.65000000000003</v>
      </c>
      <c r="T1006" s="2">
        <v>3</v>
      </c>
      <c r="U1006" s="2">
        <v>0</v>
      </c>
      <c r="V1006" s="13">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13">
        <v>115.29600000000001</v>
      </c>
      <c r="T1007" s="2">
        <v>3</v>
      </c>
      <c r="U1007" s="2">
        <v>0.2</v>
      </c>
      <c r="V1007" s="13">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13">
        <v>7.080000000000001</v>
      </c>
      <c r="T1008" s="2">
        <v>3</v>
      </c>
      <c r="U1008" s="2">
        <v>0.2</v>
      </c>
      <c r="V1008" s="13">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13">
        <v>4.4009999999999998</v>
      </c>
      <c r="T1009" s="2">
        <v>3</v>
      </c>
      <c r="U1009" s="2">
        <v>0.7</v>
      </c>
      <c r="V1009" s="13">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13">
        <v>44.75</v>
      </c>
      <c r="T1010" s="2">
        <v>5</v>
      </c>
      <c r="U1010" s="2">
        <v>0</v>
      </c>
      <c r="V1010" s="13">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13">
        <v>95.984000000000009</v>
      </c>
      <c r="T1011" s="2">
        <v>2</v>
      </c>
      <c r="U1011" s="2">
        <v>0.2</v>
      </c>
      <c r="V1011" s="13">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13">
        <v>151.72</v>
      </c>
      <c r="T1012" s="2">
        <v>4</v>
      </c>
      <c r="U1012" s="2">
        <v>0</v>
      </c>
      <c r="V1012" s="13">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13">
        <v>155.25</v>
      </c>
      <c r="T1013" s="2">
        <v>3</v>
      </c>
      <c r="U1013" s="2">
        <v>0</v>
      </c>
      <c r="V1013" s="13">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13">
        <v>14.03</v>
      </c>
      <c r="T1014" s="2">
        <v>1</v>
      </c>
      <c r="U1014" s="2">
        <v>0</v>
      </c>
      <c r="V1014" s="13">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13">
        <v>1618.37</v>
      </c>
      <c r="T1015" s="2">
        <v>13</v>
      </c>
      <c r="U1015" s="2">
        <v>0</v>
      </c>
      <c r="V1015" s="13">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13">
        <v>99.6</v>
      </c>
      <c r="T1016" s="2">
        <v>1</v>
      </c>
      <c r="U1016" s="2">
        <v>0</v>
      </c>
      <c r="V1016" s="13">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13">
        <v>32.400000000000006</v>
      </c>
      <c r="T1017" s="2">
        <v>5</v>
      </c>
      <c r="U1017" s="2">
        <v>0</v>
      </c>
      <c r="V1017" s="13">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13">
        <v>13.96</v>
      </c>
      <c r="T1018" s="2">
        <v>2</v>
      </c>
      <c r="U1018" s="2">
        <v>0</v>
      </c>
      <c r="V1018" s="13">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13">
        <v>155.82</v>
      </c>
      <c r="T1019" s="2">
        <v>3</v>
      </c>
      <c r="U1019" s="2">
        <v>0</v>
      </c>
      <c r="V1019" s="13">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13">
        <v>124.94999999999999</v>
      </c>
      <c r="T1020" s="2">
        <v>5</v>
      </c>
      <c r="U1020" s="2">
        <v>0</v>
      </c>
      <c r="V1020" s="13">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13">
        <v>601.65</v>
      </c>
      <c r="T1021" s="2">
        <v>5</v>
      </c>
      <c r="U1021" s="2">
        <v>0</v>
      </c>
      <c r="V1021" s="13">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13">
        <v>22.740000000000002</v>
      </c>
      <c r="T1022" s="2">
        <v>3</v>
      </c>
      <c r="U1022" s="2">
        <v>0</v>
      </c>
      <c r="V1022" s="13">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13">
        <v>1267.53</v>
      </c>
      <c r="T1023" s="2">
        <v>3</v>
      </c>
      <c r="U1023" s="2">
        <v>0</v>
      </c>
      <c r="V1023" s="13">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13">
        <v>1379.92</v>
      </c>
      <c r="T1024" s="2">
        <v>8</v>
      </c>
      <c r="U1024" s="2">
        <v>0</v>
      </c>
      <c r="V1024" s="13">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13">
        <v>6.2080000000000002</v>
      </c>
      <c r="T1025" s="2">
        <v>2</v>
      </c>
      <c r="U1025" s="2">
        <v>0.2</v>
      </c>
      <c r="V1025" s="13">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13">
        <v>11.808</v>
      </c>
      <c r="T1026" s="2">
        <v>2</v>
      </c>
      <c r="U1026" s="2">
        <v>0.2</v>
      </c>
      <c r="V1026" s="13">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13">
        <v>15.552000000000003</v>
      </c>
      <c r="T1027" s="2">
        <v>3</v>
      </c>
      <c r="U1027" s="2">
        <v>0.2</v>
      </c>
      <c r="V1027" s="13">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13">
        <v>63.311999999999998</v>
      </c>
      <c r="T1028" s="2">
        <v>3</v>
      </c>
      <c r="U1028" s="2">
        <v>0.2</v>
      </c>
      <c r="V1028" s="13">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13">
        <v>15.587999999999999</v>
      </c>
      <c r="T1029" s="2">
        <v>2</v>
      </c>
      <c r="U1029" s="2">
        <v>0.4</v>
      </c>
      <c r="V1029" s="13">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13">
        <v>177.2</v>
      </c>
      <c r="T1030" s="2">
        <v>5</v>
      </c>
      <c r="U1030" s="2">
        <v>0</v>
      </c>
      <c r="V1030" s="13">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13">
        <v>197.96999999999997</v>
      </c>
      <c r="T1031" s="2">
        <v>3</v>
      </c>
      <c r="U1031" s="2">
        <v>0</v>
      </c>
      <c r="V1031" s="13">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13">
        <v>854.94</v>
      </c>
      <c r="T1032" s="2">
        <v>3</v>
      </c>
      <c r="U1032" s="2">
        <v>0</v>
      </c>
      <c r="V1032" s="13">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13">
        <v>124.10999999999999</v>
      </c>
      <c r="T1033" s="2">
        <v>9</v>
      </c>
      <c r="U1033" s="2">
        <v>0</v>
      </c>
      <c r="V1033" s="13">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13">
        <v>14.399999999999999</v>
      </c>
      <c r="T1034" s="2">
        <v>5</v>
      </c>
      <c r="U1034" s="2">
        <v>0</v>
      </c>
      <c r="V1034" s="13">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13">
        <v>15.696000000000002</v>
      </c>
      <c r="T1035" s="2">
        <v>3</v>
      </c>
      <c r="U1035" s="2">
        <v>0.2</v>
      </c>
      <c r="V1035" s="13">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13">
        <v>2.6280000000000001</v>
      </c>
      <c r="T1036" s="2">
        <v>2</v>
      </c>
      <c r="U1036" s="2">
        <v>0.7</v>
      </c>
      <c r="V1036" s="13">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13">
        <v>14.427000000000003</v>
      </c>
      <c r="T1037" s="2">
        <v>3</v>
      </c>
      <c r="U1037" s="2">
        <v>0.7</v>
      </c>
      <c r="V1037" s="13">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13">
        <v>86.62</v>
      </c>
      <c r="T1038" s="2">
        <v>2</v>
      </c>
      <c r="U1038" s="2">
        <v>0</v>
      </c>
      <c r="V1038" s="13">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13">
        <v>36.624000000000002</v>
      </c>
      <c r="T1039" s="2">
        <v>3</v>
      </c>
      <c r="U1039" s="2">
        <v>0.2</v>
      </c>
      <c r="V1039" s="13">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13">
        <v>23.968000000000004</v>
      </c>
      <c r="T1040" s="2">
        <v>7</v>
      </c>
      <c r="U1040" s="2">
        <v>0.2</v>
      </c>
      <c r="V1040" s="13">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13">
        <v>28.728000000000002</v>
      </c>
      <c r="T1041" s="2">
        <v>3</v>
      </c>
      <c r="U1041" s="2">
        <v>0.2</v>
      </c>
      <c r="V1041" s="13">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13">
        <v>697.16</v>
      </c>
      <c r="T1042" s="2">
        <v>4</v>
      </c>
      <c r="U1042" s="2">
        <v>0</v>
      </c>
      <c r="V1042" s="13">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13">
        <v>31.86</v>
      </c>
      <c r="T1043" s="2">
        <v>2</v>
      </c>
      <c r="U1043" s="2">
        <v>0</v>
      </c>
      <c r="V1043" s="13">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13">
        <v>722.35200000000009</v>
      </c>
      <c r="T1044" s="2">
        <v>3</v>
      </c>
      <c r="U1044" s="2">
        <v>0.2</v>
      </c>
      <c r="V1044" s="13">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13">
        <v>8.84</v>
      </c>
      <c r="T1045" s="2">
        <v>5</v>
      </c>
      <c r="U1045" s="2">
        <v>0.2</v>
      </c>
      <c r="V1045" s="13">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13">
        <v>58.463999999999977</v>
      </c>
      <c r="T1046" s="2">
        <v>9</v>
      </c>
      <c r="U1046" s="2">
        <v>0.8</v>
      </c>
      <c r="V1046" s="13">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13">
        <v>254.60399999999998</v>
      </c>
      <c r="T1047" s="2">
        <v>14</v>
      </c>
      <c r="U1047" s="2">
        <v>0.3</v>
      </c>
      <c r="V1047" s="13">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13">
        <v>1363.96</v>
      </c>
      <c r="T1048" s="2">
        <v>5</v>
      </c>
      <c r="U1048" s="2">
        <v>0.2</v>
      </c>
      <c r="V1048" s="13">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13">
        <v>102.35999999999999</v>
      </c>
      <c r="T1049" s="2">
        <v>3</v>
      </c>
      <c r="U1049" s="2">
        <v>0.2</v>
      </c>
      <c r="V1049" s="13">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13">
        <v>1113.5039999999999</v>
      </c>
      <c r="T1050" s="2">
        <v>12</v>
      </c>
      <c r="U1050" s="2">
        <v>0.2</v>
      </c>
      <c r="V1050" s="13">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13">
        <v>99.99</v>
      </c>
      <c r="T1051" s="2">
        <v>1</v>
      </c>
      <c r="U1051" s="2">
        <v>0</v>
      </c>
      <c r="V1051" s="13">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13">
        <v>168.46400000000003</v>
      </c>
      <c r="T1052" s="2">
        <v>2</v>
      </c>
      <c r="U1052" s="2">
        <v>0.2</v>
      </c>
      <c r="V1052" s="13">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13">
        <v>6.7200000000000006</v>
      </c>
      <c r="T1053" s="2">
        <v>2</v>
      </c>
      <c r="U1053" s="2">
        <v>0.2</v>
      </c>
      <c r="V1053" s="13">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13">
        <v>282.88800000000003</v>
      </c>
      <c r="T1054" s="2">
        <v>9</v>
      </c>
      <c r="U1054" s="2">
        <v>0.2</v>
      </c>
      <c r="V1054" s="13">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13">
        <v>11.16</v>
      </c>
      <c r="T1055" s="2">
        <v>2</v>
      </c>
      <c r="U1055" s="2">
        <v>0</v>
      </c>
      <c r="V1055" s="13">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13">
        <v>108.4</v>
      </c>
      <c r="T1056" s="2">
        <v>2</v>
      </c>
      <c r="U1056" s="2">
        <v>0</v>
      </c>
      <c r="V1056" s="13">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13">
        <v>82.344000000000008</v>
      </c>
      <c r="T1057" s="2">
        <v>3</v>
      </c>
      <c r="U1057" s="2">
        <v>0.2</v>
      </c>
      <c r="V1057" s="13">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13">
        <v>9.0879999999999992</v>
      </c>
      <c r="T1058" s="2">
        <v>4</v>
      </c>
      <c r="U1058" s="2">
        <v>0.2</v>
      </c>
      <c r="V1058" s="13">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13">
        <v>19.936000000000003</v>
      </c>
      <c r="T1059" s="2">
        <v>4</v>
      </c>
      <c r="U1059" s="2">
        <v>0.2</v>
      </c>
      <c r="V1059" s="13">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13">
        <v>65.567999999999998</v>
      </c>
      <c r="T1060" s="2">
        <v>2</v>
      </c>
      <c r="U1060" s="2">
        <v>0.2</v>
      </c>
      <c r="V1060" s="13">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13">
        <v>4.4160000000000004</v>
      </c>
      <c r="T1061" s="2">
        <v>3</v>
      </c>
      <c r="U1061" s="2">
        <v>0.2</v>
      </c>
      <c r="V1061" s="13">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13">
        <v>107.77200000000001</v>
      </c>
      <c r="T1062" s="2">
        <v>2</v>
      </c>
      <c r="U1062" s="2">
        <v>0.3</v>
      </c>
      <c r="V1062" s="13">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13">
        <v>45.216000000000001</v>
      </c>
      <c r="T1063" s="2">
        <v>3</v>
      </c>
      <c r="U1063" s="2">
        <v>0.2</v>
      </c>
      <c r="V1063" s="13">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13">
        <v>10.416000000000002</v>
      </c>
      <c r="T1064" s="2">
        <v>7</v>
      </c>
      <c r="U1064" s="2">
        <v>0.2</v>
      </c>
      <c r="V1064" s="13">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13">
        <v>7.8719999999999999</v>
      </c>
      <c r="T1065" s="2">
        <v>3</v>
      </c>
      <c r="U1065" s="2">
        <v>0.2</v>
      </c>
      <c r="V1065" s="13">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13">
        <v>118.78199999999998</v>
      </c>
      <c r="T1066" s="2">
        <v>3</v>
      </c>
      <c r="U1066" s="2">
        <v>0.4</v>
      </c>
      <c r="V1066" s="13">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13">
        <v>1.4480000000000002</v>
      </c>
      <c r="T1067" s="2">
        <v>1</v>
      </c>
      <c r="U1067" s="2">
        <v>0.2</v>
      </c>
      <c r="V1067" s="13">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13">
        <v>55.470000000000006</v>
      </c>
      <c r="T1068" s="2">
        <v>5</v>
      </c>
      <c r="U1068" s="2">
        <v>0.7</v>
      </c>
      <c r="V1068" s="13">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13">
        <v>194.84800000000001</v>
      </c>
      <c r="T1069" s="2">
        <v>4</v>
      </c>
      <c r="U1069" s="2">
        <v>0.2</v>
      </c>
      <c r="V1069" s="13">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13">
        <v>1.7440000000000002</v>
      </c>
      <c r="T1070" s="2">
        <v>1</v>
      </c>
      <c r="U1070" s="2">
        <v>0.2</v>
      </c>
      <c r="V1070" s="13">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13">
        <v>25.176000000000005</v>
      </c>
      <c r="T1071" s="2">
        <v>4</v>
      </c>
      <c r="U1071" s="2">
        <v>0.7</v>
      </c>
      <c r="V1071" s="13">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13">
        <v>19.459999999999997</v>
      </c>
      <c r="T1072" s="2">
        <v>7</v>
      </c>
      <c r="U1072" s="2">
        <v>0</v>
      </c>
      <c r="V1072" s="13">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13">
        <v>29.472000000000001</v>
      </c>
      <c r="T1073" s="2">
        <v>3</v>
      </c>
      <c r="U1073" s="2">
        <v>0.2</v>
      </c>
      <c r="V1073" s="13">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13">
        <v>8.64</v>
      </c>
      <c r="T1074" s="2">
        <v>2</v>
      </c>
      <c r="U1074" s="2">
        <v>0.2</v>
      </c>
      <c r="V1074" s="13">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13">
        <v>6.27</v>
      </c>
      <c r="T1075" s="2">
        <v>5</v>
      </c>
      <c r="U1075" s="2">
        <v>0.7</v>
      </c>
      <c r="V1075" s="13">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13">
        <v>4.3680000000000003</v>
      </c>
      <c r="T1076" s="2">
        <v>7</v>
      </c>
      <c r="U1076" s="2">
        <v>0.7</v>
      </c>
      <c r="V1076" s="13">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13">
        <v>31.983999999999998</v>
      </c>
      <c r="T1077" s="2">
        <v>2</v>
      </c>
      <c r="U1077" s="2">
        <v>0.2</v>
      </c>
      <c r="V1077" s="13">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13">
        <v>40.879999999999995</v>
      </c>
      <c r="T1078" s="2">
        <v>7</v>
      </c>
      <c r="U1078" s="2">
        <v>0</v>
      </c>
      <c r="V1078" s="13">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13">
        <v>119.96</v>
      </c>
      <c r="T1079" s="2">
        <v>2</v>
      </c>
      <c r="U1079" s="2">
        <v>0</v>
      </c>
      <c r="V1079" s="13">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13">
        <v>31.44</v>
      </c>
      <c r="T1080" s="2">
        <v>3</v>
      </c>
      <c r="U1080" s="2">
        <v>0</v>
      </c>
      <c r="V1080" s="13">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13">
        <v>6.88</v>
      </c>
      <c r="T1081" s="2">
        <v>1</v>
      </c>
      <c r="U1081" s="2">
        <v>0.2</v>
      </c>
      <c r="V1081" s="13">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13">
        <v>19.920000000000002</v>
      </c>
      <c r="T1082" s="2">
        <v>4</v>
      </c>
      <c r="U1082" s="2">
        <v>0</v>
      </c>
      <c r="V1082" s="13">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13">
        <v>1106.9099999999999</v>
      </c>
      <c r="T1083" s="2">
        <v>9</v>
      </c>
      <c r="U1083" s="2">
        <v>0</v>
      </c>
      <c r="V1083" s="13">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13">
        <v>836.59199999999998</v>
      </c>
      <c r="T1084" s="2">
        <v>8</v>
      </c>
      <c r="U1084" s="2">
        <v>0.4</v>
      </c>
      <c r="V1084" s="13">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13">
        <v>26.38</v>
      </c>
      <c r="T1085" s="2">
        <v>1</v>
      </c>
      <c r="U1085" s="2">
        <v>0</v>
      </c>
      <c r="V1085" s="13">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13">
        <v>362.92</v>
      </c>
      <c r="T1086" s="2">
        <v>2</v>
      </c>
      <c r="U1086" s="2">
        <v>0</v>
      </c>
      <c r="V1086" s="13">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13">
        <v>4899.93</v>
      </c>
      <c r="T1087" s="2">
        <v>7</v>
      </c>
      <c r="U1087" s="2">
        <v>0</v>
      </c>
      <c r="V1087" s="13">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13">
        <v>6.48</v>
      </c>
      <c r="T1088" s="2">
        <v>1</v>
      </c>
      <c r="U1088" s="2">
        <v>0</v>
      </c>
      <c r="V1088" s="13">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13">
        <v>71.975999999999999</v>
      </c>
      <c r="T1089" s="2">
        <v>3</v>
      </c>
      <c r="U1089" s="2">
        <v>0.2</v>
      </c>
      <c r="V1089" s="13">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13">
        <v>3.15</v>
      </c>
      <c r="T1090" s="2">
        <v>1</v>
      </c>
      <c r="U1090" s="2">
        <v>0</v>
      </c>
      <c r="V1090" s="13">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13">
        <v>31.983999999999998</v>
      </c>
      <c r="T1091" s="2">
        <v>2</v>
      </c>
      <c r="U1091" s="2">
        <v>0.2</v>
      </c>
      <c r="V1091" s="13">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13">
        <v>71.984000000000009</v>
      </c>
      <c r="T1092" s="2">
        <v>2</v>
      </c>
      <c r="U1092" s="2">
        <v>0.2</v>
      </c>
      <c r="V1092" s="13">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13">
        <v>120.14999999999999</v>
      </c>
      <c r="T1093" s="2">
        <v>9</v>
      </c>
      <c r="U1093" s="2">
        <v>0</v>
      </c>
      <c r="V1093" s="13">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13">
        <v>219.18400000000003</v>
      </c>
      <c r="T1094" s="2">
        <v>2</v>
      </c>
      <c r="U1094" s="2">
        <v>0.2</v>
      </c>
      <c r="V1094" s="13">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13">
        <v>28.900000000000002</v>
      </c>
      <c r="T1095" s="2">
        <v>5</v>
      </c>
      <c r="U1095" s="2">
        <v>0</v>
      </c>
      <c r="V1095" s="13">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13">
        <v>355.96</v>
      </c>
      <c r="T1096" s="2">
        <v>2</v>
      </c>
      <c r="U1096" s="2">
        <v>0</v>
      </c>
      <c r="V1096" s="13">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13">
        <v>348.20799999999997</v>
      </c>
      <c r="T1097" s="2">
        <v>7</v>
      </c>
      <c r="U1097" s="2">
        <v>0.2</v>
      </c>
      <c r="V1097" s="13">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13">
        <v>35.783999999999999</v>
      </c>
      <c r="T1098" s="2">
        <v>7</v>
      </c>
      <c r="U1098" s="2">
        <v>0.7</v>
      </c>
      <c r="V1098" s="13">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13">
        <v>447.84</v>
      </c>
      <c r="T1099" s="2">
        <v>5</v>
      </c>
      <c r="U1099" s="2">
        <v>0.2</v>
      </c>
      <c r="V1099" s="13">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13">
        <v>7.04</v>
      </c>
      <c r="T1100" s="2">
        <v>4</v>
      </c>
      <c r="U1100" s="2">
        <v>0</v>
      </c>
      <c r="V1100" s="13">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13">
        <v>8.73</v>
      </c>
      <c r="T1101" s="2">
        <v>3</v>
      </c>
      <c r="U1101" s="2">
        <v>0</v>
      </c>
      <c r="V1101" s="13">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13">
        <v>29.29</v>
      </c>
      <c r="T1102" s="2">
        <v>1</v>
      </c>
      <c r="U1102" s="2">
        <v>0</v>
      </c>
      <c r="V1102" s="13">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13">
        <v>8.64</v>
      </c>
      <c r="T1103" s="2">
        <v>3</v>
      </c>
      <c r="U1103" s="2">
        <v>0</v>
      </c>
      <c r="V1103" s="13">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13">
        <v>2.6939999999999995</v>
      </c>
      <c r="T1104" s="2">
        <v>3</v>
      </c>
      <c r="U1104" s="2">
        <v>0.8</v>
      </c>
      <c r="V1104" s="13">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13">
        <v>2.9339999999999993</v>
      </c>
      <c r="T1105" s="2">
        <v>3</v>
      </c>
      <c r="U1105" s="2">
        <v>0.8</v>
      </c>
      <c r="V1105" s="13">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13">
        <v>22.919999999999998</v>
      </c>
      <c r="T1106" s="2">
        <v>3</v>
      </c>
      <c r="U1106" s="2">
        <v>0</v>
      </c>
      <c r="V1106" s="13">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13">
        <v>100.70400000000001</v>
      </c>
      <c r="T1107" s="2">
        <v>6</v>
      </c>
      <c r="U1107" s="2">
        <v>0.2</v>
      </c>
      <c r="V1107" s="13">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13">
        <v>2.3280000000000003</v>
      </c>
      <c r="T1108" s="2">
        <v>2</v>
      </c>
      <c r="U1108" s="2">
        <v>0.6</v>
      </c>
      <c r="V1108" s="13">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13">
        <v>10.779999999999996</v>
      </c>
      <c r="T1109" s="2">
        <v>5</v>
      </c>
      <c r="U1109" s="2">
        <v>0.8</v>
      </c>
      <c r="V1109" s="13">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13">
        <v>58.368000000000009</v>
      </c>
      <c r="T1110" s="2">
        <v>12</v>
      </c>
      <c r="U1110" s="2">
        <v>0.2</v>
      </c>
      <c r="V1110" s="13">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13">
        <v>40.968000000000004</v>
      </c>
      <c r="T1111" s="2">
        <v>3</v>
      </c>
      <c r="U1111" s="2">
        <v>0.2</v>
      </c>
      <c r="V1111" s="13">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13">
        <v>71.959999999999994</v>
      </c>
      <c r="T1112" s="2">
        <v>5</v>
      </c>
      <c r="U1112" s="2">
        <v>0.2</v>
      </c>
      <c r="V1112" s="13">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13">
        <v>10.368000000000002</v>
      </c>
      <c r="T1113" s="2">
        <v>2</v>
      </c>
      <c r="U1113" s="2">
        <v>0.2</v>
      </c>
      <c r="V1113" s="13">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13">
        <v>1.1919999999999997</v>
      </c>
      <c r="T1114" s="2">
        <v>2</v>
      </c>
      <c r="U1114" s="2">
        <v>0.8</v>
      </c>
      <c r="V1114" s="13">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13">
        <v>46.672000000000004</v>
      </c>
      <c r="T1115" s="2">
        <v>2</v>
      </c>
      <c r="U1115" s="2">
        <v>0.2</v>
      </c>
      <c r="V1115" s="13">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13">
        <v>119.83299999999998</v>
      </c>
      <c r="T1116" s="2">
        <v>1</v>
      </c>
      <c r="U1116" s="2">
        <v>0.15</v>
      </c>
      <c r="V1116" s="13">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13">
        <v>119.98</v>
      </c>
      <c r="T1117" s="2">
        <v>2</v>
      </c>
      <c r="U1117" s="2">
        <v>0</v>
      </c>
      <c r="V1117" s="13">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13">
        <v>6.3</v>
      </c>
      <c r="T1118" s="2">
        <v>2</v>
      </c>
      <c r="U1118" s="2">
        <v>0</v>
      </c>
      <c r="V1118" s="13">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13">
        <v>279.89999999999998</v>
      </c>
      <c r="T1119" s="2">
        <v>5</v>
      </c>
      <c r="U1119" s="2">
        <v>0</v>
      </c>
      <c r="V1119" s="13">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13">
        <v>619.94999999999993</v>
      </c>
      <c r="T1120" s="2">
        <v>5</v>
      </c>
      <c r="U1120" s="2">
        <v>0</v>
      </c>
      <c r="V1120" s="13">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13">
        <v>4.3600000000000003</v>
      </c>
      <c r="T1121" s="2">
        <v>2</v>
      </c>
      <c r="U1121" s="2">
        <v>0</v>
      </c>
      <c r="V1121" s="13">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13">
        <v>15.28</v>
      </c>
      <c r="T1122" s="2">
        <v>2</v>
      </c>
      <c r="U1122" s="2">
        <v>0</v>
      </c>
      <c r="V1122" s="13">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13">
        <v>699.93</v>
      </c>
      <c r="T1123" s="2">
        <v>7</v>
      </c>
      <c r="U1123" s="2">
        <v>0</v>
      </c>
      <c r="V1123" s="13">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13">
        <v>22.959999999999997</v>
      </c>
      <c r="T1124" s="2">
        <v>7</v>
      </c>
      <c r="U1124" s="2">
        <v>0</v>
      </c>
      <c r="V1124" s="13">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13">
        <v>38.6</v>
      </c>
      <c r="T1125" s="2">
        <v>4</v>
      </c>
      <c r="U1125" s="2">
        <v>0</v>
      </c>
      <c r="V1125" s="13">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13">
        <v>6.63</v>
      </c>
      <c r="T1126" s="2">
        <v>3</v>
      </c>
      <c r="U1126" s="2">
        <v>0</v>
      </c>
      <c r="V1126" s="13">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13">
        <v>23.34</v>
      </c>
      <c r="T1127" s="2">
        <v>3</v>
      </c>
      <c r="U1127" s="2">
        <v>0</v>
      </c>
      <c r="V1127" s="13">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13">
        <v>1067.94</v>
      </c>
      <c r="T1128" s="2">
        <v>3</v>
      </c>
      <c r="U1128" s="2">
        <v>0</v>
      </c>
      <c r="V1128" s="13">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13">
        <v>10.16</v>
      </c>
      <c r="T1129" s="2">
        <v>1</v>
      </c>
      <c r="U1129" s="2">
        <v>0</v>
      </c>
      <c r="V1129" s="13">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13">
        <v>101.88</v>
      </c>
      <c r="T1130" s="2">
        <v>6</v>
      </c>
      <c r="U1130" s="2">
        <v>0</v>
      </c>
      <c r="V1130" s="13">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13">
        <v>343.92</v>
      </c>
      <c r="T1131" s="2">
        <v>4</v>
      </c>
      <c r="U1131" s="2">
        <v>0</v>
      </c>
      <c r="V1131" s="13">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13">
        <v>40.99</v>
      </c>
      <c r="T1132" s="2">
        <v>1</v>
      </c>
      <c r="U1132" s="2">
        <v>0</v>
      </c>
      <c r="V1132" s="13">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13">
        <v>63.9</v>
      </c>
      <c r="T1133" s="2">
        <v>5</v>
      </c>
      <c r="U1133" s="2">
        <v>0</v>
      </c>
      <c r="V1133" s="13">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13">
        <v>19.440000000000001</v>
      </c>
      <c r="T1134" s="2">
        <v>3</v>
      </c>
      <c r="U1134" s="2">
        <v>0</v>
      </c>
      <c r="V1134" s="13">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13">
        <v>124.608</v>
      </c>
      <c r="T1135" s="2">
        <v>4</v>
      </c>
      <c r="U1135" s="2">
        <v>0.2</v>
      </c>
      <c r="V1135" s="13">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13">
        <v>7.5600000000000005</v>
      </c>
      <c r="T1136" s="2">
        <v>3</v>
      </c>
      <c r="U1136" s="2">
        <v>0.2</v>
      </c>
      <c r="V1136" s="13">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13">
        <v>85.224000000000004</v>
      </c>
      <c r="T1137" s="2">
        <v>3</v>
      </c>
      <c r="U1137" s="2">
        <v>0.2</v>
      </c>
      <c r="V1137" s="13">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13">
        <v>287.52</v>
      </c>
      <c r="T1138" s="2">
        <v>8</v>
      </c>
      <c r="U1138" s="2">
        <v>0</v>
      </c>
      <c r="V1138" s="13">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13">
        <v>37.68</v>
      </c>
      <c r="T1139" s="2">
        <v>2</v>
      </c>
      <c r="U1139" s="2">
        <v>0</v>
      </c>
      <c r="V1139" s="13">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13">
        <v>19.98</v>
      </c>
      <c r="T1140" s="2">
        <v>2</v>
      </c>
      <c r="U1140" s="2">
        <v>0</v>
      </c>
      <c r="V1140" s="13">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13">
        <v>20.58</v>
      </c>
      <c r="T1141" s="2">
        <v>7</v>
      </c>
      <c r="U1141" s="2">
        <v>0</v>
      </c>
      <c r="V1141" s="13">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13">
        <v>17.38</v>
      </c>
      <c r="T1142" s="2">
        <v>2</v>
      </c>
      <c r="U1142" s="2">
        <v>0</v>
      </c>
      <c r="V1142" s="13">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13">
        <v>204.6</v>
      </c>
      <c r="T1143" s="2">
        <v>2</v>
      </c>
      <c r="U1143" s="2">
        <v>0</v>
      </c>
      <c r="V1143" s="13">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13">
        <v>8.7200000000000006</v>
      </c>
      <c r="T1144" s="2">
        <v>4</v>
      </c>
      <c r="U1144" s="2">
        <v>0</v>
      </c>
      <c r="V1144" s="13">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13">
        <v>6.48</v>
      </c>
      <c r="T1145" s="2">
        <v>1</v>
      </c>
      <c r="U1145" s="2">
        <v>0</v>
      </c>
      <c r="V1145" s="13">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13">
        <v>686.32</v>
      </c>
      <c r="T1146" s="2">
        <v>2</v>
      </c>
      <c r="U1146" s="2">
        <v>0.2</v>
      </c>
      <c r="V1146" s="13">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13">
        <v>62.18</v>
      </c>
      <c r="T1147" s="2">
        <v>1</v>
      </c>
      <c r="U1147" s="2">
        <v>0</v>
      </c>
      <c r="V1147" s="13">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13">
        <v>644.07600000000002</v>
      </c>
      <c r="T1148" s="2">
        <v>2</v>
      </c>
      <c r="U1148" s="2">
        <v>0.1</v>
      </c>
      <c r="V1148" s="13">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13">
        <v>5.84</v>
      </c>
      <c r="T1149" s="2">
        <v>2</v>
      </c>
      <c r="U1149" s="2">
        <v>0</v>
      </c>
      <c r="V1149" s="13">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13">
        <v>12.76</v>
      </c>
      <c r="T1150" s="2">
        <v>2</v>
      </c>
      <c r="U1150" s="2">
        <v>0</v>
      </c>
      <c r="V1150" s="13">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13">
        <v>10.95</v>
      </c>
      <c r="T1151" s="2">
        <v>1</v>
      </c>
      <c r="U1151" s="2">
        <v>0</v>
      </c>
      <c r="V1151" s="13">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13">
        <v>599.98</v>
      </c>
      <c r="T1152" s="2">
        <v>2</v>
      </c>
      <c r="U1152" s="2">
        <v>0</v>
      </c>
      <c r="V1152" s="13">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13">
        <v>8.3520000000000003</v>
      </c>
      <c r="T1153" s="2">
        <v>6</v>
      </c>
      <c r="U1153" s="2">
        <v>0.2</v>
      </c>
      <c r="V1153" s="13">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13">
        <v>3.64</v>
      </c>
      <c r="T1154" s="2">
        <v>2</v>
      </c>
      <c r="U1154" s="2">
        <v>0</v>
      </c>
      <c r="V1154" s="13">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13">
        <v>159.768</v>
      </c>
      <c r="T1155" s="2">
        <v>7</v>
      </c>
      <c r="U1155" s="2">
        <v>0.2</v>
      </c>
      <c r="V1155" s="13">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13">
        <v>122.48</v>
      </c>
      <c r="T1156" s="2">
        <v>2</v>
      </c>
      <c r="U1156" s="2">
        <v>0</v>
      </c>
      <c r="V1156" s="13">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13">
        <v>2244.48</v>
      </c>
      <c r="T1157" s="2">
        <v>7</v>
      </c>
      <c r="U1157" s="2">
        <v>0</v>
      </c>
      <c r="V1157" s="13">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13">
        <v>62.31</v>
      </c>
      <c r="T1158" s="2">
        <v>3</v>
      </c>
      <c r="U1158" s="2">
        <v>0</v>
      </c>
      <c r="V1158" s="13">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13">
        <v>455.1</v>
      </c>
      <c r="T1159" s="2">
        <v>2</v>
      </c>
      <c r="U1159" s="2">
        <v>0</v>
      </c>
      <c r="V1159" s="13">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13">
        <v>195.184</v>
      </c>
      <c r="T1160" s="2">
        <v>1</v>
      </c>
      <c r="U1160" s="2">
        <v>0.2</v>
      </c>
      <c r="V1160" s="13">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13">
        <v>362.94</v>
      </c>
      <c r="T1161" s="2">
        <v>3</v>
      </c>
      <c r="U1161" s="2">
        <v>0</v>
      </c>
      <c r="V1161" s="13">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13">
        <v>11.54</v>
      </c>
      <c r="T1162" s="2">
        <v>2</v>
      </c>
      <c r="U1162" s="2">
        <v>0</v>
      </c>
      <c r="V1162" s="13">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13">
        <v>53.94</v>
      </c>
      <c r="T1163" s="2">
        <v>3</v>
      </c>
      <c r="U1163" s="2">
        <v>0</v>
      </c>
      <c r="V1163" s="13">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13">
        <v>9.99</v>
      </c>
      <c r="T1164" s="2">
        <v>1</v>
      </c>
      <c r="U1164" s="2">
        <v>0</v>
      </c>
      <c r="V1164" s="13">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13">
        <v>125.76</v>
      </c>
      <c r="T1165" s="2">
        <v>3</v>
      </c>
      <c r="U1165" s="2">
        <v>0.2</v>
      </c>
      <c r="V1165" s="13">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13">
        <v>25.32</v>
      </c>
      <c r="T1166" s="2">
        <v>5</v>
      </c>
      <c r="U1166" s="2">
        <v>0.2</v>
      </c>
      <c r="V1166" s="13">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13">
        <v>46.8</v>
      </c>
      <c r="T1167" s="2">
        <v>4</v>
      </c>
      <c r="U1167" s="2">
        <v>0</v>
      </c>
      <c r="V1167" s="13">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13">
        <v>447.93</v>
      </c>
      <c r="T1168" s="2">
        <v>9</v>
      </c>
      <c r="U1168" s="2">
        <v>0</v>
      </c>
      <c r="V1168" s="13">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13">
        <v>109.48</v>
      </c>
      <c r="T1169" s="2">
        <v>2</v>
      </c>
      <c r="U1169" s="2">
        <v>0</v>
      </c>
      <c r="V1169" s="13">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13">
        <v>272.94</v>
      </c>
      <c r="T1170" s="2">
        <v>3</v>
      </c>
      <c r="U1170" s="2">
        <v>0</v>
      </c>
      <c r="V1170" s="13">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13">
        <v>19.440000000000001</v>
      </c>
      <c r="T1171" s="2">
        <v>3</v>
      </c>
      <c r="U1171" s="2">
        <v>0</v>
      </c>
      <c r="V1171" s="13">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13">
        <v>31.92</v>
      </c>
      <c r="T1172" s="2">
        <v>4</v>
      </c>
      <c r="U1172" s="2">
        <v>0</v>
      </c>
      <c r="V1172" s="13">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13">
        <v>22.38</v>
      </c>
      <c r="T1173" s="2">
        <v>2</v>
      </c>
      <c r="U1173" s="2">
        <v>0</v>
      </c>
      <c r="V1173" s="13">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13">
        <v>16.520000000000003</v>
      </c>
      <c r="T1174" s="2">
        <v>5</v>
      </c>
      <c r="U1174" s="2">
        <v>0.2</v>
      </c>
      <c r="V1174" s="13">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13">
        <v>5.1759999999999984</v>
      </c>
      <c r="T1175" s="2">
        <v>4</v>
      </c>
      <c r="U1175" s="2">
        <v>0.8</v>
      </c>
      <c r="V1175" s="13">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13">
        <v>50.112000000000002</v>
      </c>
      <c r="T1176" s="2">
        <v>6</v>
      </c>
      <c r="U1176" s="2">
        <v>0.2</v>
      </c>
      <c r="V1176" s="13">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13">
        <v>27.93</v>
      </c>
      <c r="T1177" s="2">
        <v>3</v>
      </c>
      <c r="U1177" s="2">
        <v>0</v>
      </c>
      <c r="V1177" s="13">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13">
        <v>11.56</v>
      </c>
      <c r="T1178" s="2">
        <v>4</v>
      </c>
      <c r="U1178" s="2">
        <v>0</v>
      </c>
      <c r="V1178" s="13">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13">
        <v>172.5</v>
      </c>
      <c r="T1179" s="2">
        <v>2</v>
      </c>
      <c r="U1179" s="2">
        <v>0</v>
      </c>
      <c r="V1179" s="13">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13">
        <v>179.97</v>
      </c>
      <c r="T1180" s="2">
        <v>3</v>
      </c>
      <c r="U1180" s="2">
        <v>0</v>
      </c>
      <c r="V1180" s="13">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13">
        <v>258.69600000000003</v>
      </c>
      <c r="T1181" s="2">
        <v>3</v>
      </c>
      <c r="U1181" s="2">
        <v>0.2</v>
      </c>
      <c r="V1181" s="13">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13">
        <v>1322.93</v>
      </c>
      <c r="T1182" s="2">
        <v>7</v>
      </c>
      <c r="U1182" s="2">
        <v>0</v>
      </c>
      <c r="V1182" s="13">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13">
        <v>3.76</v>
      </c>
      <c r="T1183" s="2">
        <v>2</v>
      </c>
      <c r="U1183" s="2">
        <v>0</v>
      </c>
      <c r="V1183" s="13">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13">
        <v>21.744</v>
      </c>
      <c r="T1184" s="2">
        <v>1</v>
      </c>
      <c r="U1184" s="2">
        <v>0.2</v>
      </c>
      <c r="V1184" s="13">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13">
        <v>7.92</v>
      </c>
      <c r="T1185" s="2">
        <v>5</v>
      </c>
      <c r="U1185" s="2">
        <v>0.2</v>
      </c>
      <c r="V1185" s="13">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13">
        <v>12.096000000000002</v>
      </c>
      <c r="T1186" s="2">
        <v>7</v>
      </c>
      <c r="U1186" s="2">
        <v>0.2</v>
      </c>
      <c r="V1186" s="13">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13">
        <v>485.88</v>
      </c>
      <c r="T1187" s="2">
        <v>6</v>
      </c>
      <c r="U1187" s="2">
        <v>0</v>
      </c>
      <c r="V1187" s="13">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13">
        <v>25.92</v>
      </c>
      <c r="T1188" s="2">
        <v>4</v>
      </c>
      <c r="U1188" s="2">
        <v>0</v>
      </c>
      <c r="V1188" s="13">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13">
        <v>197.58</v>
      </c>
      <c r="T1189" s="2">
        <v>2</v>
      </c>
      <c r="U1189" s="2">
        <v>0</v>
      </c>
      <c r="V1189" s="13">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13">
        <v>81.92</v>
      </c>
      <c r="T1190" s="2">
        <v>4</v>
      </c>
      <c r="U1190" s="2">
        <v>0</v>
      </c>
      <c r="V1190" s="13">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13">
        <v>889.53600000000006</v>
      </c>
      <c r="T1191" s="2">
        <v>8</v>
      </c>
      <c r="U1191" s="2">
        <v>0.2</v>
      </c>
      <c r="V1191" s="13">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13">
        <v>892.22400000000005</v>
      </c>
      <c r="T1192" s="2">
        <v>3</v>
      </c>
      <c r="U1192" s="2">
        <v>0.2</v>
      </c>
      <c r="V1192" s="13">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13">
        <v>223.92</v>
      </c>
      <c r="T1193" s="2">
        <v>4</v>
      </c>
      <c r="U1193" s="2">
        <v>0</v>
      </c>
      <c r="V1193" s="13">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13">
        <v>23.12</v>
      </c>
      <c r="T1194" s="2">
        <v>4</v>
      </c>
      <c r="U1194" s="2">
        <v>0</v>
      </c>
      <c r="V1194" s="13">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13">
        <v>15.552000000000003</v>
      </c>
      <c r="T1195" s="2">
        <v>3</v>
      </c>
      <c r="U1195" s="2">
        <v>0.2</v>
      </c>
      <c r="V1195" s="13">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13">
        <v>15.712000000000002</v>
      </c>
      <c r="T1196" s="2">
        <v>4</v>
      </c>
      <c r="U1196" s="2">
        <v>0.2</v>
      </c>
      <c r="V1196" s="13">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13">
        <v>24.672000000000001</v>
      </c>
      <c r="T1197" s="2">
        <v>2</v>
      </c>
      <c r="U1197" s="2">
        <v>0.2</v>
      </c>
      <c r="V1197" s="13">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13">
        <v>55.967999999999996</v>
      </c>
      <c r="T1198" s="2">
        <v>1</v>
      </c>
      <c r="U1198" s="2">
        <v>0.2</v>
      </c>
      <c r="V1198" s="13">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13">
        <v>431.92800000000005</v>
      </c>
      <c r="T1199" s="2">
        <v>9</v>
      </c>
      <c r="U1199" s="2">
        <v>0.2</v>
      </c>
      <c r="V1199" s="13">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13">
        <v>95.983999999999995</v>
      </c>
      <c r="T1200" s="2">
        <v>4</v>
      </c>
      <c r="U1200" s="2">
        <v>0.3</v>
      </c>
      <c r="V1200" s="13">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13">
        <v>1088.7919999999997</v>
      </c>
      <c r="T1201" s="2">
        <v>4</v>
      </c>
      <c r="U1201" s="2">
        <v>0.8</v>
      </c>
      <c r="V1201" s="13">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13">
        <v>544.00800000000004</v>
      </c>
      <c r="T1202" s="2">
        <v>3</v>
      </c>
      <c r="U1202" s="2">
        <v>0.2</v>
      </c>
      <c r="V1202" s="13">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13">
        <v>1.8720000000000003</v>
      </c>
      <c r="T1203" s="2">
        <v>3</v>
      </c>
      <c r="U1203" s="2">
        <v>0.7</v>
      </c>
      <c r="V1203" s="13">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13">
        <v>854.35200000000009</v>
      </c>
      <c r="T1204" s="2">
        <v>3</v>
      </c>
      <c r="U1204" s="2">
        <v>0.2</v>
      </c>
      <c r="V1204" s="13">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13">
        <v>593.5680000000001</v>
      </c>
      <c r="T1205" s="2">
        <v>2</v>
      </c>
      <c r="U1205" s="2">
        <v>0.2</v>
      </c>
      <c r="V1205" s="13">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13">
        <v>338.04</v>
      </c>
      <c r="T1206" s="2">
        <v>3</v>
      </c>
      <c r="U1206" s="2">
        <v>0.2</v>
      </c>
      <c r="V1206" s="13">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13">
        <v>271.95999999999998</v>
      </c>
      <c r="T1207" s="2">
        <v>5</v>
      </c>
      <c r="U1207" s="2">
        <v>0.2</v>
      </c>
      <c r="V1207" s="13">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13">
        <v>11.21</v>
      </c>
      <c r="T1208" s="2">
        <v>1</v>
      </c>
      <c r="U1208" s="2">
        <v>0</v>
      </c>
      <c r="V1208" s="13">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13">
        <v>9.1440000000000001</v>
      </c>
      <c r="T1209" s="2">
        <v>3</v>
      </c>
      <c r="U1209" s="2">
        <v>0.2</v>
      </c>
      <c r="V1209" s="13">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13">
        <v>14.069999999999999</v>
      </c>
      <c r="T1210" s="2">
        <v>7</v>
      </c>
      <c r="U1210" s="2">
        <v>0</v>
      </c>
      <c r="V1210" s="13">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13">
        <v>41.86</v>
      </c>
      <c r="T1211" s="2">
        <v>7</v>
      </c>
      <c r="U1211" s="2">
        <v>0</v>
      </c>
      <c r="V1211" s="13">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13">
        <v>8.5440000000000005</v>
      </c>
      <c r="T1212" s="2">
        <v>2</v>
      </c>
      <c r="U1212" s="2">
        <v>0.2</v>
      </c>
      <c r="V1212" s="13">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13">
        <v>579.13599999999997</v>
      </c>
      <c r="T1213" s="2">
        <v>4</v>
      </c>
      <c r="U1213" s="2">
        <v>0.2</v>
      </c>
      <c r="V1213" s="13">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13">
        <v>141.37199999999999</v>
      </c>
      <c r="T1214" s="2">
        <v>2</v>
      </c>
      <c r="U1214" s="2">
        <v>0.3</v>
      </c>
      <c r="V1214" s="13">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13">
        <v>3.036</v>
      </c>
      <c r="T1215" s="2">
        <v>2</v>
      </c>
      <c r="U1215" s="2">
        <v>0.7</v>
      </c>
      <c r="V1215" s="13">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13">
        <v>4.503000000000001</v>
      </c>
      <c r="T1216" s="2">
        <v>1</v>
      </c>
      <c r="U1216" s="2">
        <v>0.7</v>
      </c>
      <c r="V1216" s="13">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13">
        <v>4.6719999999999997</v>
      </c>
      <c r="T1217" s="2">
        <v>1</v>
      </c>
      <c r="U1217" s="2">
        <v>0.2</v>
      </c>
      <c r="V1217" s="13">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13">
        <v>95.88000000000001</v>
      </c>
      <c r="T1218" s="2">
        <v>3</v>
      </c>
      <c r="U1218" s="2">
        <v>0.2</v>
      </c>
      <c r="V1218" s="13">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13">
        <v>17.024000000000001</v>
      </c>
      <c r="T1219" s="2">
        <v>2</v>
      </c>
      <c r="U1219" s="2">
        <v>0.2</v>
      </c>
      <c r="V1219" s="13">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13">
        <v>258.69600000000003</v>
      </c>
      <c r="T1220" s="2">
        <v>3</v>
      </c>
      <c r="U1220" s="2">
        <v>0.2</v>
      </c>
      <c r="V1220" s="13">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13">
        <v>1931.9579999999999</v>
      </c>
      <c r="T1221" s="2">
        <v>7</v>
      </c>
      <c r="U1221" s="2">
        <v>0.4</v>
      </c>
      <c r="V1221" s="13">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13">
        <v>249.75</v>
      </c>
      <c r="T1222" s="2">
        <v>9</v>
      </c>
      <c r="U1222" s="2">
        <v>0</v>
      </c>
      <c r="V1222" s="13">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13">
        <v>255.93600000000004</v>
      </c>
      <c r="T1223" s="2">
        <v>8</v>
      </c>
      <c r="U1223" s="2">
        <v>0.2</v>
      </c>
      <c r="V1223" s="13">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13">
        <v>113.78999999999999</v>
      </c>
      <c r="T1224" s="2">
        <v>3</v>
      </c>
      <c r="U1224" s="2">
        <v>0</v>
      </c>
      <c r="V1224" s="13">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13">
        <v>78.150000000000006</v>
      </c>
      <c r="T1225" s="2">
        <v>1</v>
      </c>
      <c r="U1225" s="2">
        <v>0</v>
      </c>
      <c r="V1225" s="13">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13">
        <v>1.7280000000000002</v>
      </c>
      <c r="T1226" s="2">
        <v>1</v>
      </c>
      <c r="U1226" s="2">
        <v>0.2</v>
      </c>
      <c r="V1226" s="13">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13">
        <v>40.56</v>
      </c>
      <c r="T1227" s="2">
        <v>4</v>
      </c>
      <c r="U1227" s="2">
        <v>0</v>
      </c>
      <c r="V1227" s="13">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13">
        <v>182.94</v>
      </c>
      <c r="T1228" s="2">
        <v>3</v>
      </c>
      <c r="U1228" s="2">
        <v>0</v>
      </c>
      <c r="V1228" s="13">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13">
        <v>193.86</v>
      </c>
      <c r="T1229" s="2">
        <v>2</v>
      </c>
      <c r="U1229" s="2">
        <v>0</v>
      </c>
      <c r="V1229" s="13">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13">
        <v>15.28</v>
      </c>
      <c r="T1230" s="2">
        <v>2</v>
      </c>
      <c r="U1230" s="2">
        <v>0</v>
      </c>
      <c r="V1230" s="13">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13">
        <v>8.73</v>
      </c>
      <c r="T1231" s="2">
        <v>1</v>
      </c>
      <c r="U1231" s="2">
        <v>0</v>
      </c>
      <c r="V1231" s="13">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13">
        <v>5.68</v>
      </c>
      <c r="T1232" s="2">
        <v>2</v>
      </c>
      <c r="U1232" s="2">
        <v>0</v>
      </c>
      <c r="V1232" s="13">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13">
        <v>2.78</v>
      </c>
      <c r="T1233" s="2">
        <v>2</v>
      </c>
      <c r="U1233" s="2">
        <v>0</v>
      </c>
      <c r="V1233" s="13">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13">
        <v>79.959999999999994</v>
      </c>
      <c r="T1234" s="2">
        <v>2</v>
      </c>
      <c r="U1234" s="2">
        <v>0</v>
      </c>
      <c r="V1234" s="13">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13">
        <v>839.98799999999994</v>
      </c>
      <c r="T1235" s="2">
        <v>2</v>
      </c>
      <c r="U1235" s="2">
        <v>0.4</v>
      </c>
      <c r="V1235" s="13">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13">
        <v>47.952000000000005</v>
      </c>
      <c r="T1236" s="2">
        <v>3</v>
      </c>
      <c r="U1236" s="2">
        <v>0.2</v>
      </c>
      <c r="V1236" s="13">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13">
        <v>37.425000000000004</v>
      </c>
      <c r="T1237" s="2">
        <v>5</v>
      </c>
      <c r="U1237" s="2">
        <v>0.7</v>
      </c>
      <c r="V1237" s="13">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13">
        <v>63.967999999999996</v>
      </c>
      <c r="T1238" s="2">
        <v>2</v>
      </c>
      <c r="U1238" s="2">
        <v>0.2</v>
      </c>
      <c r="V1238" s="13">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13">
        <v>165.048</v>
      </c>
      <c r="T1239" s="2">
        <v>3</v>
      </c>
      <c r="U1239" s="2">
        <v>0.2</v>
      </c>
      <c r="V1239" s="13">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13">
        <v>12.35</v>
      </c>
      <c r="T1240" s="2">
        <v>1</v>
      </c>
      <c r="U1240" s="2">
        <v>0</v>
      </c>
      <c r="V1240" s="13">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13">
        <v>40.97</v>
      </c>
      <c r="T1241" s="2">
        <v>1</v>
      </c>
      <c r="U1241" s="2">
        <v>0</v>
      </c>
      <c r="V1241" s="13">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13">
        <v>22.96</v>
      </c>
      <c r="T1242" s="2">
        <v>2</v>
      </c>
      <c r="U1242" s="2">
        <v>0</v>
      </c>
      <c r="V1242" s="13">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13">
        <v>22</v>
      </c>
      <c r="T1243" s="2">
        <v>4</v>
      </c>
      <c r="U1243" s="2">
        <v>0</v>
      </c>
      <c r="V1243" s="13">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13">
        <v>398.35199999999998</v>
      </c>
      <c r="T1244" s="2">
        <v>3</v>
      </c>
      <c r="U1244" s="2">
        <v>0.2</v>
      </c>
      <c r="V1244" s="13">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13">
        <v>8.7200000000000006</v>
      </c>
      <c r="T1245" s="2">
        <v>4</v>
      </c>
      <c r="U1245" s="2">
        <v>0</v>
      </c>
      <c r="V1245" s="13">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13">
        <v>48.69</v>
      </c>
      <c r="T1246" s="2">
        <v>9</v>
      </c>
      <c r="U1246" s="2">
        <v>0</v>
      </c>
      <c r="V1246" s="13">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13">
        <v>764.6880000000001</v>
      </c>
      <c r="T1247" s="2">
        <v>6</v>
      </c>
      <c r="U1247" s="2">
        <v>0.2</v>
      </c>
      <c r="V1247" s="13">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13">
        <v>3610.848</v>
      </c>
      <c r="T1248" s="2">
        <v>12</v>
      </c>
      <c r="U1248" s="2">
        <v>0.2</v>
      </c>
      <c r="V1248" s="13">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13">
        <v>254.97449999999998</v>
      </c>
      <c r="T1249" s="2">
        <v>3</v>
      </c>
      <c r="U1249" s="2">
        <v>0.15</v>
      </c>
      <c r="V1249" s="13">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13">
        <v>38.82</v>
      </c>
      <c r="T1250" s="2">
        <v>6</v>
      </c>
      <c r="U1250" s="2">
        <v>0</v>
      </c>
      <c r="V1250" s="13">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13">
        <v>1141.9379999999999</v>
      </c>
      <c r="T1251" s="2">
        <v>9</v>
      </c>
      <c r="U1251" s="2">
        <v>0.1</v>
      </c>
      <c r="V1251" s="13">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13">
        <v>1704.56</v>
      </c>
      <c r="T1252" s="2">
        <v>13</v>
      </c>
      <c r="U1252" s="2">
        <v>0</v>
      </c>
      <c r="V1252" s="13">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13">
        <v>3.2</v>
      </c>
      <c r="T1253" s="2">
        <v>2</v>
      </c>
      <c r="U1253" s="2">
        <v>0</v>
      </c>
      <c r="V1253" s="13">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13">
        <v>1099.96</v>
      </c>
      <c r="T1254" s="2">
        <v>4</v>
      </c>
      <c r="U1254" s="2">
        <v>0</v>
      </c>
      <c r="V1254" s="13">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13">
        <v>5.2480000000000002</v>
      </c>
      <c r="T1255" s="2">
        <v>2</v>
      </c>
      <c r="U1255" s="2">
        <v>0.2</v>
      </c>
      <c r="V1255" s="13">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13">
        <v>35.909999999999997</v>
      </c>
      <c r="T1256" s="2">
        <v>3</v>
      </c>
      <c r="U1256" s="2">
        <v>0.4</v>
      </c>
      <c r="V1256" s="13">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13">
        <v>6.6959999999999997</v>
      </c>
      <c r="T1257" s="2">
        <v>1</v>
      </c>
      <c r="U1257" s="2">
        <v>0.2</v>
      </c>
      <c r="V1257" s="13">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13">
        <v>43.872000000000007</v>
      </c>
      <c r="T1258" s="2">
        <v>2</v>
      </c>
      <c r="U1258" s="2">
        <v>0.2</v>
      </c>
      <c r="V1258" s="13">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13">
        <v>27.882000000000005</v>
      </c>
      <c r="T1259" s="2">
        <v>3</v>
      </c>
      <c r="U1259" s="2">
        <v>0.7</v>
      </c>
      <c r="V1259" s="13">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13">
        <v>540.048</v>
      </c>
      <c r="T1260" s="2">
        <v>3</v>
      </c>
      <c r="U1260" s="2">
        <v>0.2</v>
      </c>
      <c r="V1260" s="13">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13">
        <v>255.68000000000004</v>
      </c>
      <c r="T1261" s="2">
        <v>8</v>
      </c>
      <c r="U1261" s="2">
        <v>0.2</v>
      </c>
      <c r="V1261" s="13">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13">
        <v>863.87999999999988</v>
      </c>
      <c r="T1262" s="2">
        <v>3</v>
      </c>
      <c r="U1262" s="2">
        <v>0.2</v>
      </c>
      <c r="V1262" s="13">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13">
        <v>17.616000000000003</v>
      </c>
      <c r="T1263" s="2">
        <v>4</v>
      </c>
      <c r="U1263" s="2">
        <v>0.7</v>
      </c>
      <c r="V1263" s="13">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13">
        <v>17.472000000000001</v>
      </c>
      <c r="T1264" s="2">
        <v>3</v>
      </c>
      <c r="U1264" s="2">
        <v>0.2</v>
      </c>
      <c r="V1264" s="13">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13">
        <v>69.900000000000006</v>
      </c>
      <c r="T1265" s="2">
        <v>2</v>
      </c>
      <c r="U1265" s="2">
        <v>0</v>
      </c>
      <c r="V1265" s="13">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13">
        <v>41.849999999999994</v>
      </c>
      <c r="T1266" s="2">
        <v>5</v>
      </c>
      <c r="U1266" s="2">
        <v>0</v>
      </c>
      <c r="V1266" s="13">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13">
        <v>6.57</v>
      </c>
      <c r="T1267" s="2">
        <v>3</v>
      </c>
      <c r="U1267" s="2">
        <v>0</v>
      </c>
      <c r="V1267" s="13">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13">
        <v>142.86000000000001</v>
      </c>
      <c r="T1268" s="2">
        <v>1</v>
      </c>
      <c r="U1268" s="2">
        <v>0</v>
      </c>
      <c r="V1268" s="13">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13">
        <v>292.27200000000005</v>
      </c>
      <c r="T1269" s="2">
        <v>6</v>
      </c>
      <c r="U1269" s="2">
        <v>0.2</v>
      </c>
      <c r="V1269" s="13">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13">
        <v>29.328000000000003</v>
      </c>
      <c r="T1270" s="2">
        <v>3</v>
      </c>
      <c r="U1270" s="2">
        <v>0.2</v>
      </c>
      <c r="V1270" s="13">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13">
        <v>12.48</v>
      </c>
      <c r="T1271" s="2">
        <v>2</v>
      </c>
      <c r="U1271" s="2">
        <v>0</v>
      </c>
      <c r="V1271" s="13">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13">
        <v>102.33600000000001</v>
      </c>
      <c r="T1272" s="2">
        <v>4</v>
      </c>
      <c r="U1272" s="2">
        <v>0.2</v>
      </c>
      <c r="V1272" s="13">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13">
        <v>48.791999999999987</v>
      </c>
      <c r="T1273" s="2">
        <v>3</v>
      </c>
      <c r="U1273" s="2">
        <v>0.8</v>
      </c>
      <c r="V1273" s="13">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13">
        <v>44.847999999999992</v>
      </c>
      <c r="T1274" s="2">
        <v>8</v>
      </c>
      <c r="U1274" s="2">
        <v>0.8</v>
      </c>
      <c r="V1274" s="13">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13">
        <v>10.368000000000002</v>
      </c>
      <c r="T1275" s="2">
        <v>2</v>
      </c>
      <c r="U1275" s="2">
        <v>0.2</v>
      </c>
      <c r="V1275" s="13">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13">
        <v>388.42999999999995</v>
      </c>
      <c r="T1276" s="2">
        <v>5</v>
      </c>
      <c r="U1276" s="2">
        <v>0.3</v>
      </c>
      <c r="V1276" s="13">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13">
        <v>14.352000000000002</v>
      </c>
      <c r="T1277" s="2">
        <v>3</v>
      </c>
      <c r="U1277" s="2">
        <v>0.2</v>
      </c>
      <c r="V1277" s="13">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13">
        <v>63.991999999999997</v>
      </c>
      <c r="T1278" s="2">
        <v>1</v>
      </c>
      <c r="U1278" s="2">
        <v>0.2</v>
      </c>
      <c r="V1278" s="13">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13">
        <v>86.352000000000004</v>
      </c>
      <c r="T1279" s="2">
        <v>3</v>
      </c>
      <c r="U1279" s="2">
        <v>0.2</v>
      </c>
      <c r="V1279" s="13">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13">
        <v>32.97</v>
      </c>
      <c r="T1280" s="2">
        <v>3</v>
      </c>
      <c r="U1280" s="2">
        <v>0</v>
      </c>
      <c r="V1280" s="13">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13">
        <v>83.88</v>
      </c>
      <c r="T1281" s="2">
        <v>4</v>
      </c>
      <c r="U1281" s="2">
        <v>0</v>
      </c>
      <c r="V1281" s="13">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13">
        <v>278.39999999999998</v>
      </c>
      <c r="T1282" s="2">
        <v>3</v>
      </c>
      <c r="U1282" s="2">
        <v>0</v>
      </c>
      <c r="V1282" s="13">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13">
        <v>15.120000000000001</v>
      </c>
      <c r="T1283" s="2">
        <v>3</v>
      </c>
      <c r="U1283" s="2">
        <v>0.2</v>
      </c>
      <c r="V1283" s="13">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13">
        <v>17.430000000000003</v>
      </c>
      <c r="T1284" s="2">
        <v>1</v>
      </c>
      <c r="U1284" s="2">
        <v>0.7</v>
      </c>
      <c r="V1284" s="13">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13">
        <v>251.64</v>
      </c>
      <c r="T1285" s="2">
        <v>3</v>
      </c>
      <c r="U1285" s="2">
        <v>0.2</v>
      </c>
      <c r="V1285" s="13">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13">
        <v>2.7719999999999994</v>
      </c>
      <c r="T1286" s="2">
        <v>7</v>
      </c>
      <c r="U1286" s="2">
        <v>0.8</v>
      </c>
      <c r="V1286" s="13">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13">
        <v>14.9</v>
      </c>
      <c r="T1287" s="2">
        <v>5</v>
      </c>
      <c r="U1287" s="2">
        <v>0</v>
      </c>
      <c r="V1287" s="13">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13">
        <v>15.48</v>
      </c>
      <c r="T1288" s="2">
        <v>3</v>
      </c>
      <c r="U1288" s="2">
        <v>0</v>
      </c>
      <c r="V1288" s="13">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13">
        <v>39.880000000000003</v>
      </c>
      <c r="T1289" s="2">
        <v>2</v>
      </c>
      <c r="U1289" s="2">
        <v>0</v>
      </c>
      <c r="V1289" s="13">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13">
        <v>12.192</v>
      </c>
      <c r="T1290" s="2">
        <v>4</v>
      </c>
      <c r="U1290" s="2">
        <v>0.2</v>
      </c>
      <c r="V1290" s="13">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13">
        <v>20.82</v>
      </c>
      <c r="T1291" s="2">
        <v>3</v>
      </c>
      <c r="U1291" s="2">
        <v>0</v>
      </c>
      <c r="V1291" s="13">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13">
        <v>13.216000000000001</v>
      </c>
      <c r="T1292" s="2">
        <v>4</v>
      </c>
      <c r="U1292" s="2">
        <v>0.2</v>
      </c>
      <c r="V1292" s="13">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13">
        <v>32.400000000000006</v>
      </c>
      <c r="T1293" s="2">
        <v>5</v>
      </c>
      <c r="U1293" s="2">
        <v>0</v>
      </c>
      <c r="V1293" s="13">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13">
        <v>32.94</v>
      </c>
      <c r="T1294" s="2">
        <v>3</v>
      </c>
      <c r="U1294" s="2">
        <v>0</v>
      </c>
      <c r="V1294" s="13">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13">
        <v>114.2</v>
      </c>
      <c r="T1295" s="2">
        <v>5</v>
      </c>
      <c r="U1295" s="2">
        <v>0</v>
      </c>
      <c r="V1295" s="13">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13">
        <v>3.08</v>
      </c>
      <c r="T1296" s="2">
        <v>1</v>
      </c>
      <c r="U1296" s="2">
        <v>0</v>
      </c>
      <c r="V1296" s="13">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13">
        <v>845.72799999999995</v>
      </c>
      <c r="T1297" s="2">
        <v>13</v>
      </c>
      <c r="U1297" s="2">
        <v>0.2</v>
      </c>
      <c r="V1297" s="13">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13">
        <v>13.904</v>
      </c>
      <c r="T1298" s="2">
        <v>2</v>
      </c>
      <c r="U1298" s="2">
        <v>0.2</v>
      </c>
      <c r="V1298" s="13">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13">
        <v>20.72</v>
      </c>
      <c r="T1299" s="2">
        <v>2</v>
      </c>
      <c r="U1299" s="2">
        <v>0.2</v>
      </c>
      <c r="V1299" s="13">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13">
        <v>114.94999999999999</v>
      </c>
      <c r="T1300" s="2">
        <v>5</v>
      </c>
      <c r="U1300" s="2">
        <v>0</v>
      </c>
      <c r="V1300" s="13">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13">
        <v>26.96</v>
      </c>
      <c r="T1301" s="2">
        <v>2</v>
      </c>
      <c r="U1301" s="2">
        <v>0</v>
      </c>
      <c r="V1301" s="13">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13">
        <v>572.76</v>
      </c>
      <c r="T1302" s="2">
        <v>6</v>
      </c>
      <c r="U1302" s="2">
        <v>0</v>
      </c>
      <c r="V1302" s="13">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13">
        <v>286.38</v>
      </c>
      <c r="T1303" s="2">
        <v>3</v>
      </c>
      <c r="U1303" s="2">
        <v>0</v>
      </c>
      <c r="V1303" s="13">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13">
        <v>61.96</v>
      </c>
      <c r="T1304" s="2">
        <v>2</v>
      </c>
      <c r="U1304" s="2">
        <v>0</v>
      </c>
      <c r="V1304" s="13">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13">
        <v>23.99</v>
      </c>
      <c r="T1305" s="2">
        <v>1</v>
      </c>
      <c r="U1305" s="2">
        <v>0</v>
      </c>
      <c r="V1305" s="13">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13">
        <v>287.96999999999997</v>
      </c>
      <c r="T1306" s="2">
        <v>3</v>
      </c>
      <c r="U1306" s="2">
        <v>0</v>
      </c>
      <c r="V1306" s="13">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13">
        <v>419.94399999999996</v>
      </c>
      <c r="T1307" s="2">
        <v>7</v>
      </c>
      <c r="U1307" s="2">
        <v>0.2</v>
      </c>
      <c r="V1307" s="13">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13">
        <v>46.76</v>
      </c>
      <c r="T1308" s="2">
        <v>7</v>
      </c>
      <c r="U1308" s="2">
        <v>0</v>
      </c>
      <c r="V1308" s="13">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13">
        <v>17.712</v>
      </c>
      <c r="T1309" s="2">
        <v>3</v>
      </c>
      <c r="U1309" s="2">
        <v>0.2</v>
      </c>
      <c r="V1309" s="13">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13">
        <v>21.78</v>
      </c>
      <c r="T1310" s="2">
        <v>2</v>
      </c>
      <c r="U1310" s="2">
        <v>0</v>
      </c>
      <c r="V1310" s="13">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13">
        <v>161.94</v>
      </c>
      <c r="T1311" s="2">
        <v>3</v>
      </c>
      <c r="U1311" s="2">
        <v>0</v>
      </c>
      <c r="V1311" s="13">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13">
        <v>161.56800000000001</v>
      </c>
      <c r="T1312" s="2">
        <v>2</v>
      </c>
      <c r="U1312" s="2">
        <v>0.2</v>
      </c>
      <c r="V1312" s="13">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13">
        <v>3.69</v>
      </c>
      <c r="T1313" s="2">
        <v>1</v>
      </c>
      <c r="U1313" s="2">
        <v>0</v>
      </c>
      <c r="V1313" s="13">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13">
        <v>122.12</v>
      </c>
      <c r="T1314" s="2">
        <v>4</v>
      </c>
      <c r="U1314" s="2">
        <v>0</v>
      </c>
      <c r="V1314" s="13">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13">
        <v>155.37199999999999</v>
      </c>
      <c r="T1315" s="2">
        <v>2</v>
      </c>
      <c r="U1315" s="2">
        <v>0.3</v>
      </c>
      <c r="V1315" s="13">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13">
        <v>38.880000000000003</v>
      </c>
      <c r="T1316" s="2">
        <v>6</v>
      </c>
      <c r="U1316" s="2">
        <v>0</v>
      </c>
      <c r="V1316" s="13">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13">
        <v>183.84</v>
      </c>
      <c r="T1317" s="2">
        <v>8</v>
      </c>
      <c r="U1317" s="2">
        <v>0</v>
      </c>
      <c r="V1317" s="13">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13">
        <v>579.29999999999995</v>
      </c>
      <c r="T1318" s="2">
        <v>5</v>
      </c>
      <c r="U1318" s="2">
        <v>0</v>
      </c>
      <c r="V1318" s="13">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13">
        <v>14.200000000000001</v>
      </c>
      <c r="T1319" s="2">
        <v>1</v>
      </c>
      <c r="U1319" s="2">
        <v>0.2</v>
      </c>
      <c r="V1319" s="13">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13">
        <v>575.91999999999996</v>
      </c>
      <c r="T1320" s="2">
        <v>2</v>
      </c>
      <c r="U1320" s="2">
        <v>0.2</v>
      </c>
      <c r="V1320" s="13">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13">
        <v>5.1840000000000011</v>
      </c>
      <c r="T1321" s="2">
        <v>6</v>
      </c>
      <c r="U1321" s="2">
        <v>0.7</v>
      </c>
      <c r="V1321" s="13">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13">
        <v>5.2290000000000001</v>
      </c>
      <c r="T1322" s="2">
        <v>3</v>
      </c>
      <c r="U1322" s="2">
        <v>0.7</v>
      </c>
      <c r="V1322" s="13">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13">
        <v>285.55200000000002</v>
      </c>
      <c r="T1323" s="2">
        <v>2</v>
      </c>
      <c r="U1323" s="2">
        <v>0.2</v>
      </c>
      <c r="V1323" s="13">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13">
        <v>72.8</v>
      </c>
      <c r="T1324" s="2">
        <v>5</v>
      </c>
      <c r="U1324" s="2">
        <v>0</v>
      </c>
      <c r="V1324" s="13">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13">
        <v>10.816000000000001</v>
      </c>
      <c r="T1325" s="2">
        <v>4</v>
      </c>
      <c r="U1325" s="2">
        <v>0.2</v>
      </c>
      <c r="V1325" s="13">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13">
        <v>46.26</v>
      </c>
      <c r="T1326" s="2">
        <v>3</v>
      </c>
      <c r="U1326" s="2">
        <v>0</v>
      </c>
      <c r="V1326" s="13">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13">
        <v>17.459999999999997</v>
      </c>
      <c r="T1327" s="2">
        <v>6</v>
      </c>
      <c r="U1327" s="2">
        <v>0.8</v>
      </c>
      <c r="V1327" s="13">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13">
        <v>51.072000000000003</v>
      </c>
      <c r="T1328" s="2">
        <v>6</v>
      </c>
      <c r="U1328" s="2">
        <v>0.2</v>
      </c>
      <c r="V1328" s="13">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13">
        <v>11.34</v>
      </c>
      <c r="T1329" s="2">
        <v>1</v>
      </c>
      <c r="U1329" s="2">
        <v>0</v>
      </c>
      <c r="V1329" s="13">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13">
        <v>87.92</v>
      </c>
      <c r="T1330" s="2">
        <v>4</v>
      </c>
      <c r="U1330" s="2">
        <v>0</v>
      </c>
      <c r="V1330" s="13">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13">
        <v>37.049999999999997</v>
      </c>
      <c r="T1331" s="2">
        <v>3</v>
      </c>
      <c r="U1331" s="2">
        <v>0</v>
      </c>
      <c r="V1331" s="13">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13">
        <v>2.97</v>
      </c>
      <c r="T1332" s="2">
        <v>1</v>
      </c>
      <c r="U1332" s="2">
        <v>0.4</v>
      </c>
      <c r="V1332" s="13">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13">
        <v>27.439999999999998</v>
      </c>
      <c r="T1333" s="2">
        <v>2</v>
      </c>
      <c r="U1333" s="2">
        <v>0.2</v>
      </c>
      <c r="V1333" s="13">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13">
        <v>1.0799999999999998</v>
      </c>
      <c r="T1334" s="2">
        <v>3</v>
      </c>
      <c r="U1334" s="2">
        <v>0.8</v>
      </c>
      <c r="V1334" s="13">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13">
        <v>7.9599999999999973</v>
      </c>
      <c r="T1335" s="2">
        <v>2</v>
      </c>
      <c r="U1335" s="2">
        <v>0.8</v>
      </c>
      <c r="V1335" s="13">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13">
        <v>140.73599999999999</v>
      </c>
      <c r="T1336" s="2">
        <v>8</v>
      </c>
      <c r="U1336" s="2">
        <v>0.2</v>
      </c>
      <c r="V1336" s="13">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13">
        <v>552.55999999999995</v>
      </c>
      <c r="T1337" s="2">
        <v>4</v>
      </c>
      <c r="U1337" s="2">
        <v>0</v>
      </c>
      <c r="V1337" s="13">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13">
        <v>25.11</v>
      </c>
      <c r="T1338" s="2">
        <v>3</v>
      </c>
      <c r="U1338" s="2">
        <v>0</v>
      </c>
      <c r="V1338" s="13">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13">
        <v>29.78</v>
      </c>
      <c r="T1339" s="2">
        <v>2</v>
      </c>
      <c r="U1339" s="2">
        <v>0</v>
      </c>
      <c r="V1339" s="13">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13">
        <v>677.58</v>
      </c>
      <c r="T1340" s="2">
        <v>3</v>
      </c>
      <c r="U1340" s="2">
        <v>0</v>
      </c>
      <c r="V1340" s="13">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13">
        <v>75.040000000000006</v>
      </c>
      <c r="T1341" s="2">
        <v>8</v>
      </c>
      <c r="U1341" s="2">
        <v>0</v>
      </c>
      <c r="V1341" s="13">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13">
        <v>695.7</v>
      </c>
      <c r="T1342" s="2">
        <v>2</v>
      </c>
      <c r="U1342" s="2">
        <v>0.5</v>
      </c>
      <c r="V1342" s="13">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13">
        <v>15.66</v>
      </c>
      <c r="T1343" s="2">
        <v>5</v>
      </c>
      <c r="U1343" s="2">
        <v>0.7</v>
      </c>
      <c r="V1343" s="13">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13">
        <v>28.854000000000006</v>
      </c>
      <c r="T1344" s="2">
        <v>6</v>
      </c>
      <c r="U1344" s="2">
        <v>0.7</v>
      </c>
      <c r="V1344" s="13">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13">
        <v>47.82</v>
      </c>
      <c r="T1345" s="2">
        <v>3</v>
      </c>
      <c r="U1345" s="2">
        <v>0</v>
      </c>
      <c r="V1345" s="13">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13">
        <v>13.049999999999999</v>
      </c>
      <c r="T1346" s="2">
        <v>5</v>
      </c>
      <c r="U1346" s="2">
        <v>0</v>
      </c>
      <c r="V1346" s="13">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13">
        <v>93.78</v>
      </c>
      <c r="T1347" s="2">
        <v>2</v>
      </c>
      <c r="U1347" s="2">
        <v>0</v>
      </c>
      <c r="V1347" s="13">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13">
        <v>47.18</v>
      </c>
      <c r="T1348" s="2">
        <v>7</v>
      </c>
      <c r="U1348" s="2">
        <v>0</v>
      </c>
      <c r="V1348" s="13">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13">
        <v>19.68</v>
      </c>
      <c r="T1349" s="2">
        <v>6</v>
      </c>
      <c r="U1349" s="2">
        <v>0</v>
      </c>
      <c r="V1349" s="13">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13">
        <v>53.4</v>
      </c>
      <c r="T1350" s="2">
        <v>10</v>
      </c>
      <c r="U1350" s="2">
        <v>0</v>
      </c>
      <c r="V1350" s="13">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13">
        <v>35.880000000000003</v>
      </c>
      <c r="T1351" s="2">
        <v>6</v>
      </c>
      <c r="U1351" s="2">
        <v>0</v>
      </c>
      <c r="V1351" s="13">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13">
        <v>258.279</v>
      </c>
      <c r="T1352" s="2">
        <v>3</v>
      </c>
      <c r="U1352" s="2">
        <v>0.3</v>
      </c>
      <c r="V1352" s="13">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13">
        <v>31.4</v>
      </c>
      <c r="T1353" s="2">
        <v>2</v>
      </c>
      <c r="U1353" s="2">
        <v>0</v>
      </c>
      <c r="V1353" s="13">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13">
        <v>183.96</v>
      </c>
      <c r="T1354" s="2">
        <v>5</v>
      </c>
      <c r="U1354" s="2">
        <v>0.2</v>
      </c>
      <c r="V1354" s="13">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13">
        <v>17.61</v>
      </c>
      <c r="T1355" s="2">
        <v>3</v>
      </c>
      <c r="U1355" s="2">
        <v>0</v>
      </c>
      <c r="V1355" s="13">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13">
        <v>300.904</v>
      </c>
      <c r="T1356" s="2">
        <v>1</v>
      </c>
      <c r="U1356" s="2">
        <v>0.2</v>
      </c>
      <c r="V1356" s="13">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13">
        <v>220.77600000000001</v>
      </c>
      <c r="T1357" s="2">
        <v>3</v>
      </c>
      <c r="U1357" s="2">
        <v>0.2</v>
      </c>
      <c r="V1357" s="13">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13">
        <v>281.42400000000004</v>
      </c>
      <c r="T1358" s="2">
        <v>11</v>
      </c>
      <c r="U1358" s="2">
        <v>0.2</v>
      </c>
      <c r="V1358" s="13">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13">
        <v>79.14</v>
      </c>
      <c r="T1359" s="2">
        <v>3</v>
      </c>
      <c r="U1359" s="2">
        <v>0</v>
      </c>
      <c r="V1359" s="13">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13">
        <v>1.988</v>
      </c>
      <c r="T1360" s="2">
        <v>1</v>
      </c>
      <c r="U1360" s="2">
        <v>0.6</v>
      </c>
      <c r="V1360" s="13">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13">
        <v>145.56800000000001</v>
      </c>
      <c r="T1361" s="2">
        <v>2</v>
      </c>
      <c r="U1361" s="2">
        <v>0.2</v>
      </c>
      <c r="V1361" s="13">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13">
        <v>123.256</v>
      </c>
      <c r="T1362" s="2">
        <v>7</v>
      </c>
      <c r="U1362" s="2">
        <v>0.2</v>
      </c>
      <c r="V1362" s="13">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13">
        <v>23.680000000000003</v>
      </c>
      <c r="T1363" s="2">
        <v>4</v>
      </c>
      <c r="U1363" s="2">
        <v>0.2</v>
      </c>
      <c r="V1363" s="13">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13">
        <v>309.57600000000002</v>
      </c>
      <c r="T1364" s="2">
        <v>4</v>
      </c>
      <c r="U1364" s="2">
        <v>0.4</v>
      </c>
      <c r="V1364" s="13">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13">
        <v>38.388000000000005</v>
      </c>
      <c r="T1365" s="2">
        <v>14</v>
      </c>
      <c r="U1365" s="2">
        <v>0.7</v>
      </c>
      <c r="V1365" s="13">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13">
        <v>95.994000000000014</v>
      </c>
      <c r="T1366" s="2">
        <v>2</v>
      </c>
      <c r="U1366" s="2">
        <v>0.7</v>
      </c>
      <c r="V1366" s="13">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13">
        <v>239.95200000000003</v>
      </c>
      <c r="T1367" s="2">
        <v>6</v>
      </c>
      <c r="U1367" s="2">
        <v>0.2</v>
      </c>
      <c r="V1367" s="13">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13">
        <v>201.584</v>
      </c>
      <c r="T1368" s="2">
        <v>2</v>
      </c>
      <c r="U1368" s="2">
        <v>0.2</v>
      </c>
      <c r="V1368" s="13">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13">
        <v>899.13600000000008</v>
      </c>
      <c r="T1369" s="2">
        <v>4</v>
      </c>
      <c r="U1369" s="2">
        <v>0.2</v>
      </c>
      <c r="V1369" s="13">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13">
        <v>145.9</v>
      </c>
      <c r="T1370" s="2">
        <v>5</v>
      </c>
      <c r="U1370" s="2">
        <v>0</v>
      </c>
      <c r="V1370" s="13">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13">
        <v>590.05800000000011</v>
      </c>
      <c r="T1371" s="2">
        <v>7</v>
      </c>
      <c r="U1371" s="2">
        <v>0.7</v>
      </c>
      <c r="V1371" s="13">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13">
        <v>14.04</v>
      </c>
      <c r="T1372" s="2">
        <v>3</v>
      </c>
      <c r="U1372" s="2">
        <v>0.2</v>
      </c>
      <c r="V1372" s="13">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13">
        <v>49.08</v>
      </c>
      <c r="T1373" s="2">
        <v>3</v>
      </c>
      <c r="U1373" s="2">
        <v>0</v>
      </c>
      <c r="V1373" s="13">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13">
        <v>29.6</v>
      </c>
      <c r="T1374" s="2">
        <v>2</v>
      </c>
      <c r="U1374" s="2">
        <v>0</v>
      </c>
      <c r="V1374" s="13">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13">
        <v>17.088000000000001</v>
      </c>
      <c r="T1375" s="2">
        <v>4</v>
      </c>
      <c r="U1375" s="2">
        <v>0.2</v>
      </c>
      <c r="V1375" s="13">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13">
        <v>912.75</v>
      </c>
      <c r="T1376" s="2">
        <v>5</v>
      </c>
      <c r="U1376" s="2">
        <v>0</v>
      </c>
      <c r="V1376" s="13">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13">
        <v>1089.75</v>
      </c>
      <c r="T1377" s="2">
        <v>3</v>
      </c>
      <c r="U1377" s="2">
        <v>0</v>
      </c>
      <c r="V1377" s="13">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13">
        <v>447.84</v>
      </c>
      <c r="T1378" s="2">
        <v>8</v>
      </c>
      <c r="U1378" s="2">
        <v>0</v>
      </c>
      <c r="V1378" s="13">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13">
        <v>16.399999999999999</v>
      </c>
      <c r="T1379" s="2">
        <v>5</v>
      </c>
      <c r="U1379" s="2">
        <v>0</v>
      </c>
      <c r="V1379" s="13">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13">
        <v>399.96000000000004</v>
      </c>
      <c r="T1380" s="2">
        <v>5</v>
      </c>
      <c r="U1380" s="2">
        <v>0.2</v>
      </c>
      <c r="V1380" s="13">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13">
        <v>158.9</v>
      </c>
      <c r="T1381" s="2">
        <v>5</v>
      </c>
      <c r="U1381" s="2">
        <v>0</v>
      </c>
      <c r="V1381" s="13">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13">
        <v>13.184000000000001</v>
      </c>
      <c r="T1382" s="2">
        <v>1</v>
      </c>
      <c r="U1382" s="2">
        <v>0.2</v>
      </c>
      <c r="V1382" s="13">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13">
        <v>83.951999999999998</v>
      </c>
      <c r="T1383" s="2">
        <v>3</v>
      </c>
      <c r="U1383" s="2">
        <v>0.6</v>
      </c>
      <c r="V1383" s="13">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13">
        <v>80.98</v>
      </c>
      <c r="T1384" s="2">
        <v>1</v>
      </c>
      <c r="U1384" s="2">
        <v>0</v>
      </c>
      <c r="V1384" s="13">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13">
        <v>348.84</v>
      </c>
      <c r="T1385" s="2">
        <v>9</v>
      </c>
      <c r="U1385" s="2">
        <v>0</v>
      </c>
      <c r="V1385" s="13">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13">
        <v>9.4499999999999993</v>
      </c>
      <c r="T1386" s="2">
        <v>5</v>
      </c>
      <c r="U1386" s="2">
        <v>0</v>
      </c>
      <c r="V1386" s="13">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13">
        <v>18.84</v>
      </c>
      <c r="T1387" s="2">
        <v>3</v>
      </c>
      <c r="U1387" s="2">
        <v>0</v>
      </c>
      <c r="V1387" s="13">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13">
        <v>239.98</v>
      </c>
      <c r="T1388" s="2">
        <v>2</v>
      </c>
      <c r="U1388" s="2">
        <v>0</v>
      </c>
      <c r="V1388" s="13">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13">
        <v>167.96</v>
      </c>
      <c r="T1389" s="2">
        <v>2</v>
      </c>
      <c r="U1389" s="2">
        <v>0</v>
      </c>
      <c r="V1389" s="13">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13">
        <v>104.85000000000001</v>
      </c>
      <c r="T1390" s="2">
        <v>3</v>
      </c>
      <c r="U1390" s="2">
        <v>0</v>
      </c>
      <c r="V1390" s="13">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13">
        <v>484.83000000000004</v>
      </c>
      <c r="T1391" s="2">
        <v>3</v>
      </c>
      <c r="U1391" s="2">
        <v>0</v>
      </c>
      <c r="V1391" s="13">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13">
        <v>122.97</v>
      </c>
      <c r="T1392" s="2">
        <v>3</v>
      </c>
      <c r="U1392" s="2">
        <v>0</v>
      </c>
      <c r="V1392" s="13">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13">
        <v>154.44</v>
      </c>
      <c r="T1393" s="2">
        <v>3</v>
      </c>
      <c r="U1393" s="2">
        <v>0</v>
      </c>
      <c r="V1393" s="13">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13">
        <v>342.37</v>
      </c>
      <c r="T1394" s="2">
        <v>7</v>
      </c>
      <c r="U1394" s="2">
        <v>0</v>
      </c>
      <c r="V1394" s="13">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13">
        <v>9.5519999999999996</v>
      </c>
      <c r="T1395" s="2">
        <v>3</v>
      </c>
      <c r="U1395" s="2">
        <v>0.2</v>
      </c>
      <c r="V1395" s="13">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13">
        <v>652.45000000000005</v>
      </c>
      <c r="T1396" s="2">
        <v>5</v>
      </c>
      <c r="U1396" s="2">
        <v>0.5</v>
      </c>
      <c r="V1396" s="13">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13">
        <v>66.644999999999996</v>
      </c>
      <c r="T1397" s="2">
        <v>3</v>
      </c>
      <c r="U1397" s="2">
        <v>0.5</v>
      </c>
      <c r="V1397" s="13">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13">
        <v>17.216000000000001</v>
      </c>
      <c r="T1398" s="2">
        <v>4</v>
      </c>
      <c r="U1398" s="2">
        <v>0.2</v>
      </c>
      <c r="V1398" s="13">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13">
        <v>11.56</v>
      </c>
      <c r="T1399" s="2">
        <v>2</v>
      </c>
      <c r="U1399" s="2">
        <v>0</v>
      </c>
      <c r="V1399" s="13">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13">
        <v>88.4</v>
      </c>
      <c r="T1400" s="2">
        <v>4</v>
      </c>
      <c r="U1400" s="2">
        <v>0</v>
      </c>
      <c r="V1400" s="13">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13">
        <v>6.48</v>
      </c>
      <c r="T1401" s="2">
        <v>1</v>
      </c>
      <c r="U1401" s="2">
        <v>0</v>
      </c>
      <c r="V1401" s="13">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13">
        <v>21.8</v>
      </c>
      <c r="T1402" s="2">
        <v>2</v>
      </c>
      <c r="U1402" s="2">
        <v>0</v>
      </c>
      <c r="V1402" s="13">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13">
        <v>251.79000000000002</v>
      </c>
      <c r="T1403" s="2">
        <v>3</v>
      </c>
      <c r="U1403" s="2">
        <v>0</v>
      </c>
      <c r="V1403" s="13">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13">
        <v>205.17599999999999</v>
      </c>
      <c r="T1404" s="2">
        <v>2</v>
      </c>
      <c r="U1404" s="2">
        <v>0.4</v>
      </c>
      <c r="V1404" s="13">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13">
        <v>419.4</v>
      </c>
      <c r="T1405" s="2">
        <v>5</v>
      </c>
      <c r="U1405" s="2">
        <v>0.2</v>
      </c>
      <c r="V1405" s="13">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13">
        <v>10.304000000000002</v>
      </c>
      <c r="T1406" s="2">
        <v>1</v>
      </c>
      <c r="U1406" s="2">
        <v>0.2</v>
      </c>
      <c r="V1406" s="13">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13">
        <v>154.76400000000001</v>
      </c>
      <c r="T1407" s="2">
        <v>3</v>
      </c>
      <c r="U1407" s="2">
        <v>0.4</v>
      </c>
      <c r="V1407" s="13">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13">
        <v>116.78399999999999</v>
      </c>
      <c r="T1408" s="2">
        <v>2</v>
      </c>
      <c r="U1408" s="2">
        <v>0.2</v>
      </c>
      <c r="V1408" s="13">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13">
        <v>75.48</v>
      </c>
      <c r="T1409" s="2">
        <v>2</v>
      </c>
      <c r="U1409" s="2">
        <v>0</v>
      </c>
      <c r="V1409" s="13">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13">
        <v>39.979999999999997</v>
      </c>
      <c r="T1410" s="2">
        <v>2</v>
      </c>
      <c r="U1410" s="2">
        <v>0</v>
      </c>
      <c r="V1410" s="13">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13">
        <v>393.16500000000002</v>
      </c>
      <c r="T1411" s="2">
        <v>3</v>
      </c>
      <c r="U1411" s="2">
        <v>0.5</v>
      </c>
      <c r="V1411" s="13">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13">
        <v>23.680000000000003</v>
      </c>
      <c r="T1412" s="2">
        <v>2</v>
      </c>
      <c r="U1412" s="2">
        <v>0.2</v>
      </c>
      <c r="V1412" s="13">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13">
        <v>408.00599999999997</v>
      </c>
      <c r="T1413" s="2">
        <v>2</v>
      </c>
      <c r="U1413" s="2">
        <v>0.1</v>
      </c>
      <c r="V1413" s="13">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13">
        <v>165.28</v>
      </c>
      <c r="T1414" s="2">
        <v>4</v>
      </c>
      <c r="U1414" s="2">
        <v>0</v>
      </c>
      <c r="V1414" s="13">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13">
        <v>334.76800000000003</v>
      </c>
      <c r="T1415" s="2">
        <v>7</v>
      </c>
      <c r="U1415" s="2">
        <v>0.2</v>
      </c>
      <c r="V1415" s="13">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13">
        <v>239.96999999999997</v>
      </c>
      <c r="T1416" s="2">
        <v>3</v>
      </c>
      <c r="U1416" s="2">
        <v>0</v>
      </c>
      <c r="V1416" s="13">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13">
        <v>37.74</v>
      </c>
      <c r="T1417" s="2">
        <v>3</v>
      </c>
      <c r="U1417" s="2">
        <v>0</v>
      </c>
      <c r="V1417" s="13">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13">
        <v>946.34400000000005</v>
      </c>
      <c r="T1418" s="2">
        <v>7</v>
      </c>
      <c r="U1418" s="2">
        <v>0.2</v>
      </c>
      <c r="V1418" s="13">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13">
        <v>151.20000000000002</v>
      </c>
      <c r="T1419" s="2">
        <v>3</v>
      </c>
      <c r="U1419" s="2">
        <v>0.2</v>
      </c>
      <c r="V1419" s="13">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13">
        <v>4.9280000000000008</v>
      </c>
      <c r="T1420" s="2">
        <v>4</v>
      </c>
      <c r="U1420" s="2">
        <v>0.6</v>
      </c>
      <c r="V1420" s="13">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13">
        <v>86.272000000000006</v>
      </c>
      <c r="T1421" s="2">
        <v>4</v>
      </c>
      <c r="U1421" s="2">
        <v>0.2</v>
      </c>
      <c r="V1421" s="13">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13">
        <v>72.588000000000008</v>
      </c>
      <c r="T1422" s="2">
        <v>2</v>
      </c>
      <c r="U1422" s="2">
        <v>0.7</v>
      </c>
      <c r="V1422" s="13">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13">
        <v>60.672000000000004</v>
      </c>
      <c r="T1423" s="2">
        <v>2</v>
      </c>
      <c r="U1423" s="2">
        <v>0.2</v>
      </c>
      <c r="V1423" s="13">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13">
        <v>77.031000000000006</v>
      </c>
      <c r="T1424" s="2">
        <v>9</v>
      </c>
      <c r="U1424" s="2">
        <v>0.7</v>
      </c>
      <c r="V1424" s="13">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13">
        <v>119.90400000000001</v>
      </c>
      <c r="T1425" s="2">
        <v>6</v>
      </c>
      <c r="U1425" s="2">
        <v>0.2</v>
      </c>
      <c r="V1425" s="13">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13">
        <v>263.96000000000004</v>
      </c>
      <c r="T1426" s="2">
        <v>5</v>
      </c>
      <c r="U1426" s="2">
        <v>0.2</v>
      </c>
      <c r="V1426" s="13">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13">
        <v>363.64800000000002</v>
      </c>
      <c r="T1427" s="2">
        <v>4</v>
      </c>
      <c r="U1427" s="2">
        <v>0.2</v>
      </c>
      <c r="V1427" s="13">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13">
        <v>9.7280000000000015</v>
      </c>
      <c r="T1428" s="2">
        <v>2</v>
      </c>
      <c r="U1428" s="2">
        <v>0.2</v>
      </c>
      <c r="V1428" s="13">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13">
        <v>14.75</v>
      </c>
      <c r="T1429" s="2">
        <v>5</v>
      </c>
      <c r="U1429" s="2">
        <v>0</v>
      </c>
      <c r="V1429" s="13">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13">
        <v>29.800000000000004</v>
      </c>
      <c r="T1430" s="2">
        <v>5</v>
      </c>
      <c r="U1430" s="2">
        <v>0.2</v>
      </c>
      <c r="V1430" s="13">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13">
        <v>427.42</v>
      </c>
      <c r="T1431" s="2">
        <v>14</v>
      </c>
      <c r="U1431" s="2">
        <v>0</v>
      </c>
      <c r="V1431" s="13">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13">
        <v>220.75200000000001</v>
      </c>
      <c r="T1432" s="2">
        <v>8</v>
      </c>
      <c r="U1432" s="2">
        <v>0.4</v>
      </c>
      <c r="V1432" s="13">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13">
        <v>152.76</v>
      </c>
      <c r="T1433" s="2">
        <v>6</v>
      </c>
      <c r="U1433" s="2">
        <v>0</v>
      </c>
      <c r="V1433" s="13">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13">
        <v>7.27</v>
      </c>
      <c r="T1434" s="2">
        <v>1</v>
      </c>
      <c r="U1434" s="2">
        <v>0</v>
      </c>
      <c r="V1434" s="13">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13">
        <v>1819.8600000000001</v>
      </c>
      <c r="T1435" s="2">
        <v>14</v>
      </c>
      <c r="U1435" s="2">
        <v>0</v>
      </c>
      <c r="V1435" s="13">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13">
        <v>33.9</v>
      </c>
      <c r="T1436" s="2">
        <v>5</v>
      </c>
      <c r="U1436" s="2">
        <v>0</v>
      </c>
      <c r="V1436" s="13">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13">
        <v>31.104000000000006</v>
      </c>
      <c r="T1437" s="2">
        <v>6</v>
      </c>
      <c r="U1437" s="2">
        <v>0.2</v>
      </c>
      <c r="V1437" s="13">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13">
        <v>5.2480000000000002</v>
      </c>
      <c r="T1438" s="2">
        <v>2</v>
      </c>
      <c r="U1438" s="2">
        <v>0.2</v>
      </c>
      <c r="V1438" s="13">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13">
        <v>263.88</v>
      </c>
      <c r="T1439" s="2">
        <v>3</v>
      </c>
      <c r="U1439" s="2">
        <v>0.2</v>
      </c>
      <c r="V1439" s="13">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13">
        <v>2453.4299999999998</v>
      </c>
      <c r="T1440" s="2">
        <v>5</v>
      </c>
      <c r="U1440" s="2">
        <v>0.3</v>
      </c>
      <c r="V1440" s="13">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13">
        <v>29.700000000000003</v>
      </c>
      <c r="T1441" s="2">
        <v>5</v>
      </c>
      <c r="U1441" s="2">
        <v>0</v>
      </c>
      <c r="V1441" s="13">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13">
        <v>39.96</v>
      </c>
      <c r="T1442" s="2">
        <v>4</v>
      </c>
      <c r="U1442" s="2">
        <v>0</v>
      </c>
      <c r="V1442" s="13">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13">
        <v>36.672000000000004</v>
      </c>
      <c r="T1443" s="2">
        <v>2</v>
      </c>
      <c r="U1443" s="2">
        <v>0.2</v>
      </c>
      <c r="V1443" s="13">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13">
        <v>13.76</v>
      </c>
      <c r="T1444" s="2">
        <v>2</v>
      </c>
      <c r="U1444" s="2">
        <v>0</v>
      </c>
      <c r="V1444" s="13">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13">
        <v>139.42400000000001</v>
      </c>
      <c r="T1445" s="2">
        <v>4</v>
      </c>
      <c r="U1445" s="2">
        <v>0.2</v>
      </c>
      <c r="V1445" s="13">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13">
        <v>1979.9280000000001</v>
      </c>
      <c r="T1446" s="2">
        <v>9</v>
      </c>
      <c r="U1446" s="2">
        <v>0.2</v>
      </c>
      <c r="V1446" s="13">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13">
        <v>164.73599999999999</v>
      </c>
      <c r="T1447" s="2">
        <v>4</v>
      </c>
      <c r="U1447" s="2">
        <v>0.2</v>
      </c>
      <c r="V1447" s="13">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13">
        <v>470.30199999999996</v>
      </c>
      <c r="T1448" s="2">
        <v>7</v>
      </c>
      <c r="U1448" s="2">
        <v>0.3</v>
      </c>
      <c r="V1448" s="13">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13">
        <v>47.984000000000002</v>
      </c>
      <c r="T1449" s="2">
        <v>2</v>
      </c>
      <c r="U1449" s="2">
        <v>0.2</v>
      </c>
      <c r="V1449" s="13">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13">
        <v>2.5020000000000002</v>
      </c>
      <c r="T1450" s="2">
        <v>3</v>
      </c>
      <c r="U1450" s="2">
        <v>0.7</v>
      </c>
      <c r="V1450" s="13">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13">
        <v>88.751999999999995</v>
      </c>
      <c r="T1451" s="2">
        <v>3</v>
      </c>
      <c r="U1451" s="2">
        <v>0.2</v>
      </c>
      <c r="V1451" s="13">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13">
        <v>2.0250000000000004</v>
      </c>
      <c r="T1452" s="2">
        <v>1</v>
      </c>
      <c r="U1452" s="2">
        <v>0.7</v>
      </c>
      <c r="V1452" s="13">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13">
        <v>70.98</v>
      </c>
      <c r="T1453" s="2">
        <v>7</v>
      </c>
      <c r="U1453" s="2">
        <v>0</v>
      </c>
      <c r="V1453" s="13">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13">
        <v>91.679999999999993</v>
      </c>
      <c r="T1454" s="2">
        <v>3</v>
      </c>
      <c r="U1454" s="2">
        <v>0</v>
      </c>
      <c r="V1454" s="13">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13">
        <v>33.75</v>
      </c>
      <c r="T1455" s="2">
        <v>5</v>
      </c>
      <c r="U1455" s="2">
        <v>0</v>
      </c>
      <c r="V1455" s="13">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13">
        <v>3040</v>
      </c>
      <c r="T1456" s="2">
        <v>8</v>
      </c>
      <c r="U1456" s="2">
        <v>0</v>
      </c>
      <c r="V1456" s="13">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13">
        <v>91.199999999999989</v>
      </c>
      <c r="T1457" s="2">
        <v>3</v>
      </c>
      <c r="U1457" s="2">
        <v>0</v>
      </c>
      <c r="V1457" s="13">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13">
        <v>452.93999999999994</v>
      </c>
      <c r="T1458" s="2">
        <v>3</v>
      </c>
      <c r="U1458" s="2">
        <v>0</v>
      </c>
      <c r="V1458" s="13">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13">
        <v>52.199999999999996</v>
      </c>
      <c r="T1459" s="2">
        <v>9</v>
      </c>
      <c r="U1459" s="2">
        <v>0</v>
      </c>
      <c r="V1459" s="13">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13">
        <v>15.936000000000002</v>
      </c>
      <c r="T1460" s="2">
        <v>4</v>
      </c>
      <c r="U1460" s="2">
        <v>0.2</v>
      </c>
      <c r="V1460" s="13">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13">
        <v>27.46</v>
      </c>
      <c r="T1461" s="2">
        <v>2</v>
      </c>
      <c r="U1461" s="2">
        <v>0</v>
      </c>
      <c r="V1461" s="13">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13">
        <v>55.424000000000007</v>
      </c>
      <c r="T1462" s="2">
        <v>2</v>
      </c>
      <c r="U1462" s="2">
        <v>0.2</v>
      </c>
      <c r="V1462" s="13">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13">
        <v>244.00599999999997</v>
      </c>
      <c r="T1463" s="2">
        <v>2</v>
      </c>
      <c r="U1463" s="2">
        <v>0.3</v>
      </c>
      <c r="V1463" s="13">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13">
        <v>159.98400000000001</v>
      </c>
      <c r="T1464" s="2">
        <v>2</v>
      </c>
      <c r="U1464" s="2">
        <v>0.2</v>
      </c>
      <c r="V1464" s="13">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13">
        <v>1024.7159999999999</v>
      </c>
      <c r="T1465" s="2">
        <v>6</v>
      </c>
      <c r="U1465" s="2">
        <v>0.3</v>
      </c>
      <c r="V1465" s="13">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13">
        <v>3.68</v>
      </c>
      <c r="T1466" s="2">
        <v>2</v>
      </c>
      <c r="U1466" s="2">
        <v>0</v>
      </c>
      <c r="V1466" s="13">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13">
        <v>121.376</v>
      </c>
      <c r="T1467" s="2">
        <v>4</v>
      </c>
      <c r="U1467" s="2">
        <v>0.2</v>
      </c>
      <c r="V1467" s="13">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13">
        <v>95.976000000000013</v>
      </c>
      <c r="T1468" s="2">
        <v>3</v>
      </c>
      <c r="U1468" s="2">
        <v>0.2</v>
      </c>
      <c r="V1468" s="13">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13">
        <v>255.96799999999999</v>
      </c>
      <c r="T1469" s="2">
        <v>4</v>
      </c>
      <c r="U1469" s="2">
        <v>0.2</v>
      </c>
      <c r="V1469" s="13">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13">
        <v>872.94</v>
      </c>
      <c r="T1470" s="2">
        <v>3</v>
      </c>
      <c r="U1470" s="2">
        <v>0</v>
      </c>
      <c r="V1470" s="13">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13">
        <v>41.54</v>
      </c>
      <c r="T1471" s="2">
        <v>2</v>
      </c>
      <c r="U1471" s="2">
        <v>0</v>
      </c>
      <c r="V1471" s="13">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13">
        <v>12.96</v>
      </c>
      <c r="T1472" s="2">
        <v>2</v>
      </c>
      <c r="U1472" s="2">
        <v>0</v>
      </c>
      <c r="V1472" s="13">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13">
        <v>6.8480000000000008</v>
      </c>
      <c r="T1473" s="2">
        <v>2</v>
      </c>
      <c r="U1473" s="2">
        <v>0.2</v>
      </c>
      <c r="V1473" s="13">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13">
        <v>8.67</v>
      </c>
      <c r="T1474" s="2">
        <v>3</v>
      </c>
      <c r="U1474" s="2">
        <v>0</v>
      </c>
      <c r="V1474" s="13">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13">
        <v>6.6879999999999997</v>
      </c>
      <c r="T1475" s="2">
        <v>4</v>
      </c>
      <c r="U1475" s="2">
        <v>0.6</v>
      </c>
      <c r="V1475" s="13">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13">
        <v>17.28</v>
      </c>
      <c r="T1476" s="2">
        <v>6</v>
      </c>
      <c r="U1476" s="2">
        <v>0</v>
      </c>
      <c r="V1476" s="13">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13">
        <v>17.712</v>
      </c>
      <c r="T1477" s="2">
        <v>3</v>
      </c>
      <c r="U1477" s="2">
        <v>0.2</v>
      </c>
      <c r="V1477" s="13">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13">
        <v>28.91</v>
      </c>
      <c r="T1478" s="2">
        <v>7</v>
      </c>
      <c r="U1478" s="2">
        <v>0</v>
      </c>
      <c r="V1478" s="13">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13">
        <v>52.136000000000003</v>
      </c>
      <c r="T1479" s="2">
        <v>7</v>
      </c>
      <c r="U1479" s="2">
        <v>0.2</v>
      </c>
      <c r="V1479" s="13">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13">
        <v>31.968000000000004</v>
      </c>
      <c r="T1480" s="2">
        <v>4</v>
      </c>
      <c r="U1480" s="2">
        <v>0.2</v>
      </c>
      <c r="V1480" s="13">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13">
        <v>25.92</v>
      </c>
      <c r="T1481" s="2">
        <v>4</v>
      </c>
      <c r="U1481" s="2">
        <v>0</v>
      </c>
      <c r="V1481" s="13">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13">
        <v>40.46</v>
      </c>
      <c r="T1482" s="2">
        <v>7</v>
      </c>
      <c r="U1482" s="2">
        <v>0</v>
      </c>
      <c r="V1482" s="13">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13">
        <v>33.869999999999997</v>
      </c>
      <c r="T1483" s="2">
        <v>3</v>
      </c>
      <c r="U1483" s="2">
        <v>0</v>
      </c>
      <c r="V1483" s="13">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13">
        <v>9.7280000000000015</v>
      </c>
      <c r="T1484" s="2">
        <v>2</v>
      </c>
      <c r="U1484" s="2">
        <v>0.2</v>
      </c>
      <c r="V1484" s="13">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13">
        <v>3.4240000000000004</v>
      </c>
      <c r="T1485" s="2">
        <v>1</v>
      </c>
      <c r="U1485" s="2">
        <v>0.2</v>
      </c>
      <c r="V1485" s="13">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13">
        <v>177</v>
      </c>
      <c r="T1486" s="2">
        <v>3</v>
      </c>
      <c r="U1486" s="2">
        <v>0</v>
      </c>
      <c r="V1486" s="13">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13">
        <v>3.76</v>
      </c>
      <c r="T1487" s="2">
        <v>2</v>
      </c>
      <c r="U1487" s="2">
        <v>0</v>
      </c>
      <c r="V1487" s="13">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13">
        <v>1212.848</v>
      </c>
      <c r="T1488" s="2">
        <v>7</v>
      </c>
      <c r="U1488" s="2">
        <v>0.2</v>
      </c>
      <c r="V1488" s="13">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13">
        <v>89.97</v>
      </c>
      <c r="T1489" s="2">
        <v>3</v>
      </c>
      <c r="U1489" s="2">
        <v>0</v>
      </c>
      <c r="V1489" s="13">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13">
        <v>42.599999999999994</v>
      </c>
      <c r="T1490" s="2">
        <v>3</v>
      </c>
      <c r="U1490" s="2">
        <v>0</v>
      </c>
      <c r="V1490" s="13">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13">
        <v>5.04</v>
      </c>
      <c r="T1491" s="2">
        <v>2</v>
      </c>
      <c r="U1491" s="2">
        <v>0.2</v>
      </c>
      <c r="V1491" s="13">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13">
        <v>62.96</v>
      </c>
      <c r="T1492" s="2">
        <v>4</v>
      </c>
      <c r="U1492" s="2">
        <v>0</v>
      </c>
      <c r="V1492" s="13">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13">
        <v>5.88</v>
      </c>
      <c r="T1493" s="2">
        <v>1</v>
      </c>
      <c r="U1493" s="2">
        <v>0</v>
      </c>
      <c r="V1493" s="13">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13">
        <v>977.29200000000003</v>
      </c>
      <c r="T1494" s="2">
        <v>6</v>
      </c>
      <c r="U1494" s="2">
        <v>0.1</v>
      </c>
      <c r="V1494" s="13">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13">
        <v>9.64</v>
      </c>
      <c r="T1495" s="2">
        <v>2</v>
      </c>
      <c r="U1495" s="2">
        <v>0</v>
      </c>
      <c r="V1495" s="13">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13">
        <v>40.049999999999997</v>
      </c>
      <c r="T1496" s="2">
        <v>3</v>
      </c>
      <c r="U1496" s="2">
        <v>0</v>
      </c>
      <c r="V1496" s="13">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13">
        <v>10.192000000000002</v>
      </c>
      <c r="T1497" s="2">
        <v>7</v>
      </c>
      <c r="U1497" s="2">
        <v>0.2</v>
      </c>
      <c r="V1497" s="13">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13">
        <v>16.784000000000002</v>
      </c>
      <c r="T1498" s="2">
        <v>1</v>
      </c>
      <c r="U1498" s="2">
        <v>0.2</v>
      </c>
      <c r="V1498" s="13">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13">
        <v>13.120000000000001</v>
      </c>
      <c r="T1499" s="2">
        <v>5</v>
      </c>
      <c r="U1499" s="2">
        <v>0.2</v>
      </c>
      <c r="V1499" s="13">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13">
        <v>18.16</v>
      </c>
      <c r="T1500" s="2">
        <v>5</v>
      </c>
      <c r="U1500" s="2">
        <v>0.2</v>
      </c>
      <c r="V1500" s="13">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13">
        <v>16.056000000000001</v>
      </c>
      <c r="T1501" s="2">
        <v>3</v>
      </c>
      <c r="U1501" s="2">
        <v>0.2</v>
      </c>
      <c r="V1501" s="13">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13">
        <v>223.05600000000001</v>
      </c>
      <c r="T1502" s="2">
        <v>9</v>
      </c>
      <c r="U1502" s="2">
        <v>0.2</v>
      </c>
      <c r="V1502" s="13">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13">
        <v>540.048</v>
      </c>
      <c r="T1503" s="2">
        <v>3</v>
      </c>
      <c r="U1503" s="2">
        <v>0.2</v>
      </c>
      <c r="V1503" s="13">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13">
        <v>33.520000000000003</v>
      </c>
      <c r="T1504" s="2">
        <v>2</v>
      </c>
      <c r="U1504" s="2">
        <v>0.2</v>
      </c>
      <c r="V1504" s="13">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13">
        <v>9.94</v>
      </c>
      <c r="T1505" s="2">
        <v>2</v>
      </c>
      <c r="U1505" s="2">
        <v>0</v>
      </c>
      <c r="V1505" s="13">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13">
        <v>6.72</v>
      </c>
      <c r="T1506" s="2">
        <v>4</v>
      </c>
      <c r="U1506" s="2">
        <v>0</v>
      </c>
      <c r="V1506" s="13">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13">
        <v>1004.9760000000001</v>
      </c>
      <c r="T1507" s="2">
        <v>6</v>
      </c>
      <c r="U1507" s="2">
        <v>0.2</v>
      </c>
      <c r="V1507" s="13">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13">
        <v>17.880000000000003</v>
      </c>
      <c r="T1508" s="2">
        <v>3</v>
      </c>
      <c r="U1508" s="2">
        <v>0.2</v>
      </c>
      <c r="V1508" s="13">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13">
        <v>396</v>
      </c>
      <c r="T1509" s="2">
        <v>4</v>
      </c>
      <c r="U1509" s="2">
        <v>0</v>
      </c>
      <c r="V1509" s="13">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13">
        <v>34.5</v>
      </c>
      <c r="T1510" s="2">
        <v>3</v>
      </c>
      <c r="U1510" s="2">
        <v>0</v>
      </c>
      <c r="V1510" s="13">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13">
        <v>8.36</v>
      </c>
      <c r="T1511" s="2">
        <v>2</v>
      </c>
      <c r="U1511" s="2">
        <v>0</v>
      </c>
      <c r="V1511" s="13">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13">
        <v>385.6</v>
      </c>
      <c r="T1512" s="2">
        <v>8</v>
      </c>
      <c r="U1512" s="2">
        <v>0</v>
      </c>
      <c r="V1512" s="13">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13">
        <v>35.82</v>
      </c>
      <c r="T1513" s="2">
        <v>9</v>
      </c>
      <c r="U1513" s="2">
        <v>0</v>
      </c>
      <c r="V1513" s="13">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13">
        <v>200.06400000000002</v>
      </c>
      <c r="T1514" s="2">
        <v>3</v>
      </c>
      <c r="U1514" s="2">
        <v>0.2</v>
      </c>
      <c r="V1514" s="13">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13">
        <v>21.379999999999995</v>
      </c>
      <c r="T1515" s="2">
        <v>5</v>
      </c>
      <c r="U1515" s="2">
        <v>0.8</v>
      </c>
      <c r="V1515" s="13">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13">
        <v>6.743999999999998</v>
      </c>
      <c r="T1516" s="2">
        <v>4</v>
      </c>
      <c r="U1516" s="2">
        <v>0.8</v>
      </c>
      <c r="V1516" s="13">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13">
        <v>63.686</v>
      </c>
      <c r="T1517" s="2">
        <v>1</v>
      </c>
      <c r="U1517" s="2">
        <v>0.3</v>
      </c>
      <c r="V1517" s="13">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13">
        <v>1669.6</v>
      </c>
      <c r="T1518" s="2">
        <v>4</v>
      </c>
      <c r="U1518" s="2">
        <v>0</v>
      </c>
      <c r="V1518" s="13">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13">
        <v>83.84</v>
      </c>
      <c r="T1519" s="2">
        <v>2</v>
      </c>
      <c r="U1519" s="2">
        <v>0.2</v>
      </c>
      <c r="V1519" s="13">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13">
        <v>13.272000000000002</v>
      </c>
      <c r="T1520" s="2">
        <v>3</v>
      </c>
      <c r="U1520" s="2">
        <v>0.2</v>
      </c>
      <c r="V1520" s="13">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13">
        <v>21.335999999999999</v>
      </c>
      <c r="T1521" s="2">
        <v>7</v>
      </c>
      <c r="U1521" s="2">
        <v>0.2</v>
      </c>
      <c r="V1521" s="13">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13">
        <v>16.520000000000003</v>
      </c>
      <c r="T1522" s="2">
        <v>5</v>
      </c>
      <c r="U1522" s="2">
        <v>0.2</v>
      </c>
      <c r="V1522" s="13">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13">
        <v>206.11199999999997</v>
      </c>
      <c r="T1523" s="2">
        <v>6</v>
      </c>
      <c r="U1523" s="2">
        <v>0.2</v>
      </c>
      <c r="V1523" s="13">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13">
        <v>19.920000000000002</v>
      </c>
      <c r="T1524" s="2">
        <v>5</v>
      </c>
      <c r="U1524" s="2">
        <v>0.2</v>
      </c>
      <c r="V1524" s="13">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13">
        <v>198.27200000000002</v>
      </c>
      <c r="T1525" s="2">
        <v>8</v>
      </c>
      <c r="U1525" s="2">
        <v>0.2</v>
      </c>
      <c r="V1525" s="13">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13">
        <v>247.10399999999998</v>
      </c>
      <c r="T1526" s="2">
        <v>6</v>
      </c>
      <c r="U1526" s="2">
        <v>0.2</v>
      </c>
      <c r="V1526" s="13">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13">
        <v>86.304000000000002</v>
      </c>
      <c r="T1527" s="2">
        <v>6</v>
      </c>
      <c r="U1527" s="2">
        <v>0.2</v>
      </c>
      <c r="V1527" s="13">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13">
        <v>4.16</v>
      </c>
      <c r="T1528" s="2">
        <v>2</v>
      </c>
      <c r="U1528" s="2">
        <v>0.2</v>
      </c>
      <c r="V1528" s="13">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13">
        <v>11.648000000000001</v>
      </c>
      <c r="T1529" s="2">
        <v>2</v>
      </c>
      <c r="U1529" s="2">
        <v>0.2</v>
      </c>
      <c r="V1529" s="13">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13">
        <v>26.18</v>
      </c>
      <c r="T1530" s="2">
        <v>7</v>
      </c>
      <c r="U1530" s="2">
        <v>0</v>
      </c>
      <c r="V1530" s="13">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13">
        <v>7.3</v>
      </c>
      <c r="T1531" s="2">
        <v>2</v>
      </c>
      <c r="U1531" s="2">
        <v>0</v>
      </c>
      <c r="V1531" s="13">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13">
        <v>74.352000000000004</v>
      </c>
      <c r="T1532" s="2">
        <v>3</v>
      </c>
      <c r="U1532" s="2">
        <v>0.2</v>
      </c>
      <c r="V1532" s="13">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13">
        <v>10.744</v>
      </c>
      <c r="T1533" s="2">
        <v>1</v>
      </c>
      <c r="U1533" s="2">
        <v>0.2</v>
      </c>
      <c r="V1533" s="13">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13">
        <v>8.3760000000000012</v>
      </c>
      <c r="T1534" s="2">
        <v>3</v>
      </c>
      <c r="U1534" s="2">
        <v>0.2</v>
      </c>
      <c r="V1534" s="13">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13">
        <v>212.88</v>
      </c>
      <c r="T1535" s="2">
        <v>6</v>
      </c>
      <c r="U1535" s="2">
        <v>0</v>
      </c>
      <c r="V1535" s="13">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13">
        <v>203.98299999999998</v>
      </c>
      <c r="T1536" s="2">
        <v>2</v>
      </c>
      <c r="U1536" s="2">
        <v>0.15</v>
      </c>
      <c r="V1536" s="13">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13">
        <v>40.74</v>
      </c>
      <c r="T1537" s="2">
        <v>3</v>
      </c>
      <c r="U1537" s="2">
        <v>0</v>
      </c>
      <c r="V1537" s="13">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13">
        <v>11.67</v>
      </c>
      <c r="T1538" s="2">
        <v>3</v>
      </c>
      <c r="U1538" s="2">
        <v>0</v>
      </c>
      <c r="V1538" s="13">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13">
        <v>39.99</v>
      </c>
      <c r="T1539" s="2">
        <v>1</v>
      </c>
      <c r="U1539" s="2">
        <v>0</v>
      </c>
      <c r="V1539" s="13">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13">
        <v>16.28</v>
      </c>
      <c r="T1540" s="2">
        <v>2</v>
      </c>
      <c r="U1540" s="2">
        <v>0</v>
      </c>
      <c r="V1540" s="13">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13">
        <v>782.94</v>
      </c>
      <c r="T1541" s="2">
        <v>3</v>
      </c>
      <c r="U1541" s="2">
        <v>0</v>
      </c>
      <c r="V1541" s="13">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13">
        <v>242.48000000000002</v>
      </c>
      <c r="T1542" s="2">
        <v>7</v>
      </c>
      <c r="U1542" s="2">
        <v>0</v>
      </c>
      <c r="V1542" s="13">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13">
        <v>8.32</v>
      </c>
      <c r="T1543" s="2">
        <v>5</v>
      </c>
      <c r="U1543" s="2">
        <v>0.2</v>
      </c>
      <c r="V1543" s="13">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13">
        <v>10.464000000000002</v>
      </c>
      <c r="T1544" s="2">
        <v>6</v>
      </c>
      <c r="U1544" s="2">
        <v>0.2</v>
      </c>
      <c r="V1544" s="13">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13">
        <v>82.896000000000001</v>
      </c>
      <c r="T1545" s="2">
        <v>3</v>
      </c>
      <c r="U1545" s="2">
        <v>0.2</v>
      </c>
      <c r="V1545" s="13">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13">
        <v>34.24</v>
      </c>
      <c r="T1546" s="2">
        <v>4</v>
      </c>
      <c r="U1546" s="2">
        <v>0</v>
      </c>
      <c r="V1546" s="13">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13">
        <v>1573.4880000000001</v>
      </c>
      <c r="T1547" s="2">
        <v>7</v>
      </c>
      <c r="U1547" s="2">
        <v>0.2</v>
      </c>
      <c r="V1547" s="13">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13">
        <v>335.52</v>
      </c>
      <c r="T1548" s="2">
        <v>4</v>
      </c>
      <c r="U1548" s="2">
        <v>0.2</v>
      </c>
      <c r="V1548" s="13">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13">
        <v>23.911999999999995</v>
      </c>
      <c r="T1549" s="2">
        <v>2</v>
      </c>
      <c r="U1549" s="2">
        <v>0.8</v>
      </c>
      <c r="V1549" s="13">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13">
        <v>27.056000000000001</v>
      </c>
      <c r="T1550" s="2">
        <v>2</v>
      </c>
      <c r="U1550" s="2">
        <v>0.2</v>
      </c>
      <c r="V1550" s="13">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13">
        <v>559.99200000000008</v>
      </c>
      <c r="T1551" s="2">
        <v>1</v>
      </c>
      <c r="U1551" s="2">
        <v>0.2</v>
      </c>
      <c r="V1551" s="13">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13">
        <v>9.3239999999999981</v>
      </c>
      <c r="T1552" s="2">
        <v>6</v>
      </c>
      <c r="U1552" s="2">
        <v>0.8</v>
      </c>
      <c r="V1552" s="13">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13">
        <v>111.96</v>
      </c>
      <c r="T1553" s="2">
        <v>2</v>
      </c>
      <c r="U1553" s="2">
        <v>0</v>
      </c>
      <c r="V1553" s="13">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13">
        <v>21.560000000000002</v>
      </c>
      <c r="T1554" s="2">
        <v>7</v>
      </c>
      <c r="U1554" s="2">
        <v>0</v>
      </c>
      <c r="V1554" s="13">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13">
        <v>124.75</v>
      </c>
      <c r="T1555" s="2">
        <v>5</v>
      </c>
      <c r="U1555" s="2">
        <v>0</v>
      </c>
      <c r="V1555" s="13">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13">
        <v>5.28</v>
      </c>
      <c r="T1556" s="2">
        <v>3</v>
      </c>
      <c r="U1556" s="2">
        <v>0</v>
      </c>
      <c r="V1556" s="13">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13">
        <v>91.96</v>
      </c>
      <c r="T1557" s="2">
        <v>4</v>
      </c>
      <c r="U1557" s="2">
        <v>0</v>
      </c>
      <c r="V1557" s="13">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13">
        <v>9.3439999999999994</v>
      </c>
      <c r="T1558" s="2">
        <v>1</v>
      </c>
      <c r="U1558" s="2">
        <v>0.2</v>
      </c>
      <c r="V1558" s="13">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13">
        <v>79.36</v>
      </c>
      <c r="T1559" s="2">
        <v>5</v>
      </c>
      <c r="U1559" s="2">
        <v>0.2</v>
      </c>
      <c r="V1559" s="13">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13">
        <v>171.96</v>
      </c>
      <c r="T1560" s="2">
        <v>2</v>
      </c>
      <c r="U1560" s="2">
        <v>0</v>
      </c>
      <c r="V1560" s="13">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13">
        <v>35.352000000000004</v>
      </c>
      <c r="T1561" s="2">
        <v>9</v>
      </c>
      <c r="U1561" s="2">
        <v>0.2</v>
      </c>
      <c r="V1561" s="13">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13">
        <v>18.899999999999999</v>
      </c>
      <c r="T1562" s="2">
        <v>6</v>
      </c>
      <c r="U1562" s="2">
        <v>0</v>
      </c>
      <c r="V1562" s="13">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13">
        <v>2.78</v>
      </c>
      <c r="T1563" s="2">
        <v>1</v>
      </c>
      <c r="U1563" s="2">
        <v>0</v>
      </c>
      <c r="V1563" s="13">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13">
        <v>1044.6299999999999</v>
      </c>
      <c r="T1564" s="2">
        <v>5</v>
      </c>
      <c r="U1564" s="2">
        <v>0.4</v>
      </c>
      <c r="V1564" s="13">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13">
        <v>11.352000000000002</v>
      </c>
      <c r="T1565" s="2">
        <v>3</v>
      </c>
      <c r="U1565" s="2">
        <v>0.2</v>
      </c>
      <c r="V1565" s="13">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13">
        <v>354.90000000000003</v>
      </c>
      <c r="T1566" s="2">
        <v>5</v>
      </c>
      <c r="U1566" s="2">
        <v>0</v>
      </c>
      <c r="V1566" s="13">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13">
        <v>453.57600000000002</v>
      </c>
      <c r="T1567" s="2">
        <v>3</v>
      </c>
      <c r="U1567" s="2">
        <v>0.2</v>
      </c>
      <c r="V1567" s="13">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13">
        <v>21.48</v>
      </c>
      <c r="T1568" s="2">
        <v>3</v>
      </c>
      <c r="U1568" s="2">
        <v>0.2</v>
      </c>
      <c r="V1568" s="13">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13">
        <v>8.7839999999999989</v>
      </c>
      <c r="T1569" s="2">
        <v>4</v>
      </c>
      <c r="U1569" s="2">
        <v>0.8</v>
      </c>
      <c r="V1569" s="13">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13">
        <v>122.97</v>
      </c>
      <c r="T1570" s="2">
        <v>3</v>
      </c>
      <c r="U1570" s="2">
        <v>0</v>
      </c>
      <c r="V1570" s="13">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13">
        <v>12.84</v>
      </c>
      <c r="T1571" s="2">
        <v>3</v>
      </c>
      <c r="U1571" s="2">
        <v>0</v>
      </c>
      <c r="V1571" s="13">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13">
        <v>603.91999999999996</v>
      </c>
      <c r="T1572" s="2">
        <v>5</v>
      </c>
      <c r="U1572" s="2">
        <v>0.2</v>
      </c>
      <c r="V1572" s="13">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13">
        <v>21.84</v>
      </c>
      <c r="T1573" s="2">
        <v>3</v>
      </c>
      <c r="U1573" s="2">
        <v>0</v>
      </c>
      <c r="V1573" s="13">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13">
        <v>29.99</v>
      </c>
      <c r="T1574" s="2">
        <v>1</v>
      </c>
      <c r="U1574" s="2">
        <v>0</v>
      </c>
      <c r="V1574" s="13">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13">
        <v>381.44000000000005</v>
      </c>
      <c r="T1575" s="2">
        <v>2</v>
      </c>
      <c r="U1575" s="2">
        <v>0.2</v>
      </c>
      <c r="V1575" s="13">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13">
        <v>40.68</v>
      </c>
      <c r="T1576" s="2">
        <v>3</v>
      </c>
      <c r="U1576" s="2">
        <v>0.2</v>
      </c>
      <c r="V1576" s="13">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13">
        <v>763.28</v>
      </c>
      <c r="T1577" s="2">
        <v>5</v>
      </c>
      <c r="U1577" s="2">
        <v>0.3</v>
      </c>
      <c r="V1577" s="13">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13">
        <v>23.952000000000002</v>
      </c>
      <c r="T1578" s="2">
        <v>2</v>
      </c>
      <c r="U1578" s="2">
        <v>0.2</v>
      </c>
      <c r="V1578" s="13">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13">
        <v>4.9800000000000004</v>
      </c>
      <c r="T1579" s="2">
        <v>1</v>
      </c>
      <c r="U1579" s="2">
        <v>0</v>
      </c>
      <c r="V1579" s="13">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13">
        <v>170.88</v>
      </c>
      <c r="T1580" s="2">
        <v>3</v>
      </c>
      <c r="U1580" s="2">
        <v>0</v>
      </c>
      <c r="V1580" s="13">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13">
        <v>307.98</v>
      </c>
      <c r="T1581" s="2">
        <v>2</v>
      </c>
      <c r="U1581" s="2">
        <v>0</v>
      </c>
      <c r="V1581" s="13">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13">
        <v>382.80599999999998</v>
      </c>
      <c r="T1582" s="2">
        <v>9</v>
      </c>
      <c r="U1582" s="2">
        <v>0.4</v>
      </c>
      <c r="V1582" s="13">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13">
        <v>41.96</v>
      </c>
      <c r="T1583" s="2">
        <v>2</v>
      </c>
      <c r="U1583" s="2">
        <v>0</v>
      </c>
      <c r="V1583" s="13">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13">
        <v>1217.568</v>
      </c>
      <c r="T1584" s="2">
        <v>2</v>
      </c>
      <c r="U1584" s="2">
        <v>0.2</v>
      </c>
      <c r="V1584" s="13">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13">
        <v>47.04</v>
      </c>
      <c r="T1585" s="2">
        <v>3</v>
      </c>
      <c r="U1585" s="2">
        <v>0</v>
      </c>
      <c r="V1585" s="13">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13">
        <v>6.16</v>
      </c>
      <c r="T1586" s="2">
        <v>2</v>
      </c>
      <c r="U1586" s="2">
        <v>0</v>
      </c>
      <c r="V1586" s="13">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13">
        <v>979.95</v>
      </c>
      <c r="T1587" s="2">
        <v>5</v>
      </c>
      <c r="U1587" s="2">
        <v>0</v>
      </c>
      <c r="V1587" s="13">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13">
        <v>143.69999999999999</v>
      </c>
      <c r="T1588" s="2">
        <v>3</v>
      </c>
      <c r="U1588" s="2">
        <v>0</v>
      </c>
      <c r="V1588" s="13">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13">
        <v>10.649999999999999</v>
      </c>
      <c r="T1589" s="2">
        <v>3</v>
      </c>
      <c r="U1589" s="2">
        <v>0</v>
      </c>
      <c r="V1589" s="13">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13">
        <v>247.8</v>
      </c>
      <c r="T1590" s="2">
        <v>4</v>
      </c>
      <c r="U1590" s="2">
        <v>0</v>
      </c>
      <c r="V1590" s="13">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13">
        <v>10.96</v>
      </c>
      <c r="T1591" s="2">
        <v>4</v>
      </c>
      <c r="U1591" s="2">
        <v>0</v>
      </c>
      <c r="V1591" s="13">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13">
        <v>33.488000000000007</v>
      </c>
      <c r="T1592" s="2">
        <v>7</v>
      </c>
      <c r="U1592" s="2">
        <v>0.2</v>
      </c>
      <c r="V1592" s="13">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13">
        <v>8.0399999999999991</v>
      </c>
      <c r="T1593" s="2">
        <v>5</v>
      </c>
      <c r="U1593" s="2">
        <v>0.2</v>
      </c>
      <c r="V1593" s="13">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13">
        <v>201.56800000000001</v>
      </c>
      <c r="T1594" s="2">
        <v>4</v>
      </c>
      <c r="U1594" s="2">
        <v>0.2</v>
      </c>
      <c r="V1594" s="13">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13">
        <v>13.440000000000001</v>
      </c>
      <c r="T1595" s="2">
        <v>3</v>
      </c>
      <c r="U1595" s="2">
        <v>0</v>
      </c>
      <c r="V1595" s="13">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13">
        <v>359.05799999999994</v>
      </c>
      <c r="T1596" s="2">
        <v>3</v>
      </c>
      <c r="U1596" s="2">
        <v>0.3</v>
      </c>
      <c r="V1596" s="13">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13">
        <v>47.991999999999997</v>
      </c>
      <c r="T1597" s="2">
        <v>2</v>
      </c>
      <c r="U1597" s="2">
        <v>0.3</v>
      </c>
      <c r="V1597" s="13">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13">
        <v>547.30000000000007</v>
      </c>
      <c r="T1598" s="2">
        <v>13</v>
      </c>
      <c r="U1598" s="2">
        <v>0</v>
      </c>
      <c r="V1598" s="13">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13">
        <v>16.896000000000001</v>
      </c>
      <c r="T1599" s="2">
        <v>4</v>
      </c>
      <c r="U1599" s="2">
        <v>0.2</v>
      </c>
      <c r="V1599" s="13">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13">
        <v>6.6720000000000006</v>
      </c>
      <c r="T1600" s="2">
        <v>1</v>
      </c>
      <c r="U1600" s="2">
        <v>0.2</v>
      </c>
      <c r="V1600" s="13">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13">
        <v>99.13600000000001</v>
      </c>
      <c r="T1601" s="2">
        <v>4</v>
      </c>
      <c r="U1601" s="2">
        <v>0.2</v>
      </c>
      <c r="V1601" s="13">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13">
        <v>15.991999999999999</v>
      </c>
      <c r="T1602" s="2">
        <v>2</v>
      </c>
      <c r="U1602" s="2">
        <v>0.6</v>
      </c>
      <c r="V1602" s="13">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13">
        <v>211.96</v>
      </c>
      <c r="T1603" s="2">
        <v>2</v>
      </c>
      <c r="U1603" s="2">
        <v>0</v>
      </c>
      <c r="V1603" s="13">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13">
        <v>6.6719999999999988</v>
      </c>
      <c r="T1604" s="2">
        <v>3</v>
      </c>
      <c r="U1604" s="2">
        <v>0.2</v>
      </c>
      <c r="V1604" s="13">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13">
        <v>155.94</v>
      </c>
      <c r="T1605" s="2">
        <v>6</v>
      </c>
      <c r="U1605" s="2">
        <v>0</v>
      </c>
      <c r="V1605" s="13">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13">
        <v>39.960000000000008</v>
      </c>
      <c r="T1606" s="2">
        <v>5</v>
      </c>
      <c r="U1606" s="2">
        <v>0.2</v>
      </c>
      <c r="V1606" s="13">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13">
        <v>5.46</v>
      </c>
      <c r="T1607" s="2">
        <v>3</v>
      </c>
      <c r="U1607" s="2">
        <v>0</v>
      </c>
      <c r="V1607" s="13">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13">
        <v>73.2</v>
      </c>
      <c r="T1608" s="2">
        <v>5</v>
      </c>
      <c r="U1608" s="2">
        <v>0</v>
      </c>
      <c r="V1608" s="13">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13">
        <v>5.84</v>
      </c>
      <c r="T1609" s="2">
        <v>1</v>
      </c>
      <c r="U1609" s="2">
        <v>0.2</v>
      </c>
      <c r="V1609" s="13">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13">
        <v>22.72</v>
      </c>
      <c r="T1610" s="2">
        <v>4</v>
      </c>
      <c r="U1610" s="2">
        <v>0</v>
      </c>
      <c r="V1610" s="13">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13">
        <v>9.3360000000000003</v>
      </c>
      <c r="T1611" s="2">
        <v>3</v>
      </c>
      <c r="U1611" s="2">
        <v>0.2</v>
      </c>
      <c r="V1611" s="13">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13">
        <v>290.666</v>
      </c>
      <c r="T1612" s="2">
        <v>2</v>
      </c>
      <c r="U1612" s="2">
        <v>0.15</v>
      </c>
      <c r="V1612" s="13">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13">
        <v>201.584</v>
      </c>
      <c r="T1613" s="2">
        <v>2</v>
      </c>
      <c r="U1613" s="2">
        <v>0.2</v>
      </c>
      <c r="V1613" s="13">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13">
        <v>83.984000000000009</v>
      </c>
      <c r="T1614" s="2">
        <v>2</v>
      </c>
      <c r="U1614" s="2">
        <v>0.2</v>
      </c>
      <c r="V1614" s="13">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13">
        <v>1000.0200000000001</v>
      </c>
      <c r="T1615" s="2">
        <v>7</v>
      </c>
      <c r="U1615" s="2">
        <v>0</v>
      </c>
      <c r="V1615" s="13">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13">
        <v>83.976000000000013</v>
      </c>
      <c r="T1616" s="2">
        <v>3</v>
      </c>
      <c r="U1616" s="2">
        <v>0.2</v>
      </c>
      <c r="V1616" s="13">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13">
        <v>3.75</v>
      </c>
      <c r="T1617" s="2">
        <v>1</v>
      </c>
      <c r="U1617" s="2">
        <v>0</v>
      </c>
      <c r="V1617" s="13">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13">
        <v>41.4</v>
      </c>
      <c r="T1618" s="2">
        <v>4</v>
      </c>
      <c r="U1618" s="2">
        <v>0</v>
      </c>
      <c r="V1618" s="13">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13">
        <v>29.79</v>
      </c>
      <c r="T1619" s="2">
        <v>3</v>
      </c>
      <c r="U1619" s="2">
        <v>0</v>
      </c>
      <c r="V1619" s="13">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13">
        <v>59.48</v>
      </c>
      <c r="T1620" s="2">
        <v>2</v>
      </c>
      <c r="U1620" s="2">
        <v>0</v>
      </c>
      <c r="V1620" s="13">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13">
        <v>6.69</v>
      </c>
      <c r="T1621" s="2">
        <v>1</v>
      </c>
      <c r="U1621" s="2">
        <v>0</v>
      </c>
      <c r="V1621" s="13">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13">
        <v>198.46</v>
      </c>
      <c r="T1622" s="2">
        <v>2</v>
      </c>
      <c r="U1622" s="2">
        <v>0</v>
      </c>
      <c r="V1622" s="13">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13">
        <v>786.48</v>
      </c>
      <c r="T1623" s="2">
        <v>8</v>
      </c>
      <c r="U1623" s="2">
        <v>0</v>
      </c>
      <c r="V1623" s="13">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13">
        <v>23.168000000000003</v>
      </c>
      <c r="T1624" s="2">
        <v>2</v>
      </c>
      <c r="U1624" s="2">
        <v>0.2</v>
      </c>
      <c r="V1624" s="13">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13">
        <v>50</v>
      </c>
      <c r="T1625" s="2">
        <v>2</v>
      </c>
      <c r="U1625" s="2">
        <v>0</v>
      </c>
      <c r="V1625" s="13">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13">
        <v>675.96</v>
      </c>
      <c r="T1626" s="2">
        <v>5</v>
      </c>
      <c r="U1626" s="2">
        <v>0.2</v>
      </c>
      <c r="V1626" s="13">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13">
        <v>1265.8499999999999</v>
      </c>
      <c r="T1627" s="2">
        <v>3</v>
      </c>
      <c r="U1627" s="2">
        <v>0</v>
      </c>
      <c r="V1627" s="13">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13">
        <v>523.25</v>
      </c>
      <c r="T1628" s="2">
        <v>5</v>
      </c>
      <c r="U1628" s="2">
        <v>0</v>
      </c>
      <c r="V1628" s="13">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13">
        <v>517.5</v>
      </c>
      <c r="T1629" s="2">
        <v>6</v>
      </c>
      <c r="U1629" s="2">
        <v>0</v>
      </c>
      <c r="V1629" s="13">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13">
        <v>17.920000000000002</v>
      </c>
      <c r="T1630" s="2">
        <v>5</v>
      </c>
      <c r="U1630" s="2">
        <v>0.2</v>
      </c>
      <c r="V1630" s="13">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13">
        <v>41.256000000000007</v>
      </c>
      <c r="T1631" s="2">
        <v>6</v>
      </c>
      <c r="U1631" s="2">
        <v>0.7</v>
      </c>
      <c r="V1631" s="13">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13">
        <v>1006.056</v>
      </c>
      <c r="T1632" s="2">
        <v>3</v>
      </c>
      <c r="U1632" s="2">
        <v>0.2</v>
      </c>
      <c r="V1632" s="13">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13">
        <v>10.688000000000001</v>
      </c>
      <c r="T1633" s="2">
        <v>2</v>
      </c>
      <c r="U1633" s="2">
        <v>0.2</v>
      </c>
      <c r="V1633" s="13">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13">
        <v>10.368000000000002</v>
      </c>
      <c r="T1634" s="2">
        <v>2</v>
      </c>
      <c r="U1634" s="2">
        <v>0.2</v>
      </c>
      <c r="V1634" s="13">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13">
        <v>25.12</v>
      </c>
      <c r="T1635" s="2">
        <v>2</v>
      </c>
      <c r="U1635" s="2">
        <v>0.2</v>
      </c>
      <c r="V1635" s="13">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13">
        <v>58.112000000000002</v>
      </c>
      <c r="T1636" s="2">
        <v>2</v>
      </c>
      <c r="U1636" s="2">
        <v>0.2</v>
      </c>
      <c r="V1636" s="13">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13">
        <v>15.552000000000003</v>
      </c>
      <c r="T1637" s="2">
        <v>3</v>
      </c>
      <c r="U1637" s="2">
        <v>0.2</v>
      </c>
      <c r="V1637" s="13">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13">
        <v>669.08</v>
      </c>
      <c r="T1638" s="2">
        <v>5</v>
      </c>
      <c r="U1638" s="2">
        <v>0.2</v>
      </c>
      <c r="V1638" s="13">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13">
        <v>438.33600000000001</v>
      </c>
      <c r="T1639" s="2">
        <v>4</v>
      </c>
      <c r="U1639" s="2">
        <v>0.2</v>
      </c>
      <c r="V1639" s="13">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13">
        <v>19.440000000000001</v>
      </c>
      <c r="T1640" s="2">
        <v>3</v>
      </c>
      <c r="U1640" s="2">
        <v>0</v>
      </c>
      <c r="V1640" s="13">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13">
        <v>9.64</v>
      </c>
      <c r="T1641" s="2">
        <v>2</v>
      </c>
      <c r="U1641" s="2">
        <v>0</v>
      </c>
      <c r="V1641" s="13">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13">
        <v>12.7</v>
      </c>
      <c r="T1642" s="2">
        <v>2</v>
      </c>
      <c r="U1642" s="2">
        <v>0</v>
      </c>
      <c r="V1642" s="13">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13">
        <v>41.37</v>
      </c>
      <c r="T1643" s="2">
        <v>3</v>
      </c>
      <c r="U1643" s="2">
        <v>0</v>
      </c>
      <c r="V1643" s="13">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13">
        <v>12.624000000000001</v>
      </c>
      <c r="T1644" s="2">
        <v>2</v>
      </c>
      <c r="U1644" s="2">
        <v>0.2</v>
      </c>
      <c r="V1644" s="13">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13">
        <v>1247.6399999999999</v>
      </c>
      <c r="T1645" s="2">
        <v>3</v>
      </c>
      <c r="U1645" s="2">
        <v>0</v>
      </c>
      <c r="V1645" s="13">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13">
        <v>3149.9300000000003</v>
      </c>
      <c r="T1646" s="2">
        <v>7</v>
      </c>
      <c r="U1646" s="2">
        <v>0</v>
      </c>
      <c r="V1646" s="13">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13">
        <v>209.7</v>
      </c>
      <c r="T1647" s="2">
        <v>2</v>
      </c>
      <c r="U1647" s="2">
        <v>0</v>
      </c>
      <c r="V1647" s="13">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13">
        <v>35.360000000000007</v>
      </c>
      <c r="T1648" s="2">
        <v>2</v>
      </c>
      <c r="U1648" s="2">
        <v>0.2</v>
      </c>
      <c r="V1648" s="13">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13">
        <v>3.1680000000000001</v>
      </c>
      <c r="T1649" s="2">
        <v>2</v>
      </c>
      <c r="U1649" s="2">
        <v>0.2</v>
      </c>
      <c r="V1649" s="13">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13">
        <v>121.10400000000003</v>
      </c>
      <c r="T1650" s="2">
        <v>6</v>
      </c>
      <c r="U1650" s="2">
        <v>0.7</v>
      </c>
      <c r="V1650" s="13">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13">
        <v>45.893999999999998</v>
      </c>
      <c r="T1651" s="2">
        <v>1</v>
      </c>
      <c r="U1651" s="2">
        <v>0.4</v>
      </c>
      <c r="V1651" s="13">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13">
        <v>109.92</v>
      </c>
      <c r="T1652" s="2">
        <v>2</v>
      </c>
      <c r="U1652" s="2">
        <v>0</v>
      </c>
      <c r="V1652" s="13">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13">
        <v>13.36</v>
      </c>
      <c r="T1653" s="2">
        <v>2</v>
      </c>
      <c r="U1653" s="2">
        <v>0</v>
      </c>
      <c r="V1653" s="13">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13">
        <v>169.68</v>
      </c>
      <c r="T1654" s="2">
        <v>6</v>
      </c>
      <c r="U1654" s="2">
        <v>0</v>
      </c>
      <c r="V1654" s="13">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13">
        <v>132.52000000000001</v>
      </c>
      <c r="T1655" s="2">
        <v>4</v>
      </c>
      <c r="U1655" s="2">
        <v>0</v>
      </c>
      <c r="V1655" s="13">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13">
        <v>2.96</v>
      </c>
      <c r="T1656" s="2">
        <v>2</v>
      </c>
      <c r="U1656" s="2">
        <v>0</v>
      </c>
      <c r="V1656" s="13">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13">
        <v>8.4480000000000004</v>
      </c>
      <c r="T1657" s="2">
        <v>2</v>
      </c>
      <c r="U1657" s="2">
        <v>0.2</v>
      </c>
      <c r="V1657" s="13">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13">
        <v>95.94</v>
      </c>
      <c r="T1658" s="2">
        <v>3</v>
      </c>
      <c r="U1658" s="2">
        <v>0</v>
      </c>
      <c r="V1658" s="13">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13">
        <v>34.79</v>
      </c>
      <c r="T1659" s="2">
        <v>7</v>
      </c>
      <c r="U1659" s="2">
        <v>0</v>
      </c>
      <c r="V1659" s="13">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13">
        <v>160.77600000000001</v>
      </c>
      <c r="T1660" s="2">
        <v>3</v>
      </c>
      <c r="U1660" s="2">
        <v>0.2</v>
      </c>
      <c r="V1660" s="13">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13">
        <v>88.751999999999995</v>
      </c>
      <c r="T1661" s="2">
        <v>3</v>
      </c>
      <c r="U1661" s="2">
        <v>0.2</v>
      </c>
      <c r="V1661" s="13">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13">
        <v>13.904</v>
      </c>
      <c r="T1662" s="2">
        <v>2</v>
      </c>
      <c r="U1662" s="2">
        <v>0.2</v>
      </c>
      <c r="V1662" s="13">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13">
        <v>677.57999999999993</v>
      </c>
      <c r="T1663" s="2">
        <v>5</v>
      </c>
      <c r="U1663" s="2">
        <v>0.4</v>
      </c>
      <c r="V1663" s="13">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13">
        <v>13.896000000000001</v>
      </c>
      <c r="T1664" s="2">
        <v>3</v>
      </c>
      <c r="U1664" s="2">
        <v>0.7</v>
      </c>
      <c r="V1664" s="13">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13">
        <v>41.92</v>
      </c>
      <c r="T1665" s="2">
        <v>5</v>
      </c>
      <c r="U1665" s="2">
        <v>0.2</v>
      </c>
      <c r="V1665" s="13">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13">
        <v>297.57600000000002</v>
      </c>
      <c r="T1666" s="2">
        <v>3</v>
      </c>
      <c r="U1666" s="2">
        <v>0.2</v>
      </c>
      <c r="V1666" s="13">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13">
        <v>4.3440000000000003</v>
      </c>
      <c r="T1667" s="2">
        <v>3</v>
      </c>
      <c r="U1667" s="2">
        <v>0.2</v>
      </c>
      <c r="V1667" s="13">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13">
        <v>94.992000000000004</v>
      </c>
      <c r="T1668" s="2">
        <v>2</v>
      </c>
      <c r="U1668" s="2">
        <v>0.2</v>
      </c>
      <c r="V1668" s="13">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13">
        <v>74.352000000000004</v>
      </c>
      <c r="T1669" s="2">
        <v>3</v>
      </c>
      <c r="U1669" s="2">
        <v>0.2</v>
      </c>
      <c r="V1669" s="13">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13">
        <v>14.04</v>
      </c>
      <c r="T1670" s="2">
        <v>3</v>
      </c>
      <c r="U1670" s="2">
        <v>0.2</v>
      </c>
      <c r="V1670" s="13">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13">
        <v>1018.1039999999999</v>
      </c>
      <c r="T1671" s="2">
        <v>4</v>
      </c>
      <c r="U1671" s="2">
        <v>0.4</v>
      </c>
      <c r="V1671" s="13">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13">
        <v>16.68</v>
      </c>
      <c r="T1672" s="2">
        <v>3</v>
      </c>
      <c r="U1672" s="2">
        <v>0.2</v>
      </c>
      <c r="V1672" s="13">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13">
        <v>58.58</v>
      </c>
      <c r="T1673" s="2">
        <v>2</v>
      </c>
      <c r="U1673" s="2">
        <v>0</v>
      </c>
      <c r="V1673" s="13">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13">
        <v>167.96800000000002</v>
      </c>
      <c r="T1674" s="2">
        <v>4</v>
      </c>
      <c r="U1674" s="2">
        <v>0.2</v>
      </c>
      <c r="V1674" s="13">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13">
        <v>196.62</v>
      </c>
      <c r="T1675" s="2">
        <v>2</v>
      </c>
      <c r="U1675" s="2">
        <v>0</v>
      </c>
      <c r="V1675" s="13">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13">
        <v>21.936000000000003</v>
      </c>
      <c r="T1676" s="2">
        <v>2</v>
      </c>
      <c r="U1676" s="2">
        <v>0.6</v>
      </c>
      <c r="V1676" s="13">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13">
        <v>6.5879999999999992</v>
      </c>
      <c r="T1677" s="2">
        <v>3</v>
      </c>
      <c r="U1677" s="2">
        <v>0.8</v>
      </c>
      <c r="V1677" s="13">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13">
        <v>104.28</v>
      </c>
      <c r="T1678" s="2">
        <v>3</v>
      </c>
      <c r="U1678" s="2">
        <v>0</v>
      </c>
      <c r="V1678" s="13">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13">
        <v>17.940000000000001</v>
      </c>
      <c r="T1679" s="2">
        <v>3</v>
      </c>
      <c r="U1679" s="2">
        <v>0</v>
      </c>
      <c r="V1679" s="13">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13">
        <v>64.784000000000006</v>
      </c>
      <c r="T1680" s="2">
        <v>1</v>
      </c>
      <c r="U1680" s="2">
        <v>0.2</v>
      </c>
      <c r="V1680" s="13">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13">
        <v>32.381999999999998</v>
      </c>
      <c r="T1681" s="2">
        <v>3</v>
      </c>
      <c r="U1681" s="2">
        <v>0.4</v>
      </c>
      <c r="V1681" s="13">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13">
        <v>42.368000000000002</v>
      </c>
      <c r="T1682" s="2">
        <v>2</v>
      </c>
      <c r="U1682" s="2">
        <v>0.2</v>
      </c>
      <c r="V1682" s="13">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13">
        <v>399.54</v>
      </c>
      <c r="T1683" s="2">
        <v>4</v>
      </c>
      <c r="U1683" s="2">
        <v>0.7</v>
      </c>
      <c r="V1683" s="13">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13">
        <v>18.97</v>
      </c>
      <c r="T1684" s="2">
        <v>1</v>
      </c>
      <c r="U1684" s="2">
        <v>0</v>
      </c>
      <c r="V1684" s="13">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13">
        <v>14.82</v>
      </c>
      <c r="T1685" s="2">
        <v>3</v>
      </c>
      <c r="U1685" s="2">
        <v>0</v>
      </c>
      <c r="V1685" s="13">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13">
        <v>99.28</v>
      </c>
      <c r="T1686" s="2">
        <v>2</v>
      </c>
      <c r="U1686" s="2">
        <v>0.2</v>
      </c>
      <c r="V1686" s="13">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13">
        <v>1.1880000000000002</v>
      </c>
      <c r="T1687" s="2">
        <v>2</v>
      </c>
      <c r="U1687" s="2">
        <v>0.7</v>
      </c>
      <c r="V1687" s="13">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13">
        <v>7.5180000000000007</v>
      </c>
      <c r="T1688" s="2">
        <v>2</v>
      </c>
      <c r="U1688" s="2">
        <v>0.7</v>
      </c>
      <c r="V1688" s="13">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13">
        <v>10.368000000000002</v>
      </c>
      <c r="T1689" s="2">
        <v>2</v>
      </c>
      <c r="U1689" s="2">
        <v>0.2</v>
      </c>
      <c r="V1689" s="13">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13">
        <v>310.88000000000005</v>
      </c>
      <c r="T1690" s="2">
        <v>2</v>
      </c>
      <c r="U1690" s="2">
        <v>0.2</v>
      </c>
      <c r="V1690" s="13">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13">
        <v>853.09199999999987</v>
      </c>
      <c r="T1691" s="2">
        <v>6</v>
      </c>
      <c r="U1691" s="2">
        <v>0.4</v>
      </c>
      <c r="V1691" s="13">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13">
        <v>33.450000000000003</v>
      </c>
      <c r="T1692" s="2">
        <v>5</v>
      </c>
      <c r="U1692" s="2">
        <v>0</v>
      </c>
      <c r="V1692" s="13">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13">
        <v>10.4</v>
      </c>
      <c r="T1693" s="2">
        <v>5</v>
      </c>
      <c r="U1693" s="2">
        <v>0</v>
      </c>
      <c r="V1693" s="13">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13">
        <v>21.880000000000003</v>
      </c>
      <c r="T1694" s="2">
        <v>5</v>
      </c>
      <c r="U1694" s="2">
        <v>0.2</v>
      </c>
      <c r="V1694" s="13">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13">
        <v>13.616</v>
      </c>
      <c r="T1695" s="2">
        <v>2</v>
      </c>
      <c r="U1695" s="2">
        <v>0.2</v>
      </c>
      <c r="V1695" s="13">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13">
        <v>63.96</v>
      </c>
      <c r="T1696" s="2">
        <v>4</v>
      </c>
      <c r="U1696" s="2">
        <v>0</v>
      </c>
      <c r="V1696" s="13">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13">
        <v>14.46</v>
      </c>
      <c r="T1697" s="2">
        <v>3</v>
      </c>
      <c r="U1697" s="2">
        <v>0</v>
      </c>
      <c r="V1697" s="13">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13">
        <v>104.98</v>
      </c>
      <c r="T1698" s="2">
        <v>2</v>
      </c>
      <c r="U1698" s="2">
        <v>0</v>
      </c>
      <c r="V1698" s="13">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13">
        <v>106.96</v>
      </c>
      <c r="T1699" s="2">
        <v>2</v>
      </c>
      <c r="U1699" s="2">
        <v>0</v>
      </c>
      <c r="V1699" s="13">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13">
        <v>21.560000000000002</v>
      </c>
      <c r="T1700" s="2">
        <v>7</v>
      </c>
      <c r="U1700" s="2">
        <v>0</v>
      </c>
      <c r="V1700" s="13">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13">
        <v>515.88</v>
      </c>
      <c r="T1701" s="2">
        <v>6</v>
      </c>
      <c r="U1701" s="2">
        <v>0</v>
      </c>
      <c r="V1701" s="13">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13">
        <v>11.808</v>
      </c>
      <c r="T1702" s="2">
        <v>2</v>
      </c>
      <c r="U1702" s="2">
        <v>0.2</v>
      </c>
      <c r="V1702" s="13">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13">
        <v>1931.04</v>
      </c>
      <c r="T1703" s="2">
        <v>9</v>
      </c>
      <c r="U1703" s="2">
        <v>0.1</v>
      </c>
      <c r="V1703" s="13">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13">
        <v>9.9600000000000009</v>
      </c>
      <c r="T1704" s="2">
        <v>2</v>
      </c>
      <c r="U1704" s="2">
        <v>0</v>
      </c>
      <c r="V1704" s="13">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13">
        <v>12.350000000000001</v>
      </c>
      <c r="T1705" s="2">
        <v>5</v>
      </c>
      <c r="U1705" s="2">
        <v>0</v>
      </c>
      <c r="V1705" s="13">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13">
        <v>9.7020000000000017</v>
      </c>
      <c r="T1706" s="2">
        <v>3</v>
      </c>
      <c r="U1706" s="2">
        <v>0.7</v>
      </c>
      <c r="V1706" s="13">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13">
        <v>11.610000000000003</v>
      </c>
      <c r="T1707" s="2">
        <v>2</v>
      </c>
      <c r="U1707" s="2">
        <v>0.7</v>
      </c>
      <c r="V1707" s="13">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13">
        <v>43.86</v>
      </c>
      <c r="T1708" s="2">
        <v>6</v>
      </c>
      <c r="U1708" s="2">
        <v>0</v>
      </c>
      <c r="V1708" s="13">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13">
        <v>148.47999999999999</v>
      </c>
      <c r="T1709" s="2">
        <v>2</v>
      </c>
      <c r="U1709" s="2">
        <v>0.2</v>
      </c>
      <c r="V1709" s="13">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13">
        <v>7.42</v>
      </c>
      <c r="T1710" s="2">
        <v>2</v>
      </c>
      <c r="U1710" s="2">
        <v>0</v>
      </c>
      <c r="V1710" s="13">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13">
        <v>71.992000000000004</v>
      </c>
      <c r="T1711" s="2">
        <v>1</v>
      </c>
      <c r="U1711" s="2">
        <v>0.2</v>
      </c>
      <c r="V1711" s="13">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13">
        <v>19.899999999999999</v>
      </c>
      <c r="T1712" s="2">
        <v>5</v>
      </c>
      <c r="U1712" s="2">
        <v>0</v>
      </c>
      <c r="V1712" s="13">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13">
        <v>1702.12</v>
      </c>
      <c r="T1713" s="2">
        <v>14</v>
      </c>
      <c r="U1713" s="2">
        <v>0</v>
      </c>
      <c r="V1713" s="13">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13">
        <v>14.303999999999998</v>
      </c>
      <c r="T1714" s="2">
        <v>6</v>
      </c>
      <c r="U1714" s="2">
        <v>0.2</v>
      </c>
      <c r="V1714" s="13">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13">
        <v>765.625</v>
      </c>
      <c r="T1715" s="2">
        <v>7</v>
      </c>
      <c r="U1715" s="2">
        <v>0.5</v>
      </c>
      <c r="V1715" s="13">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13">
        <v>307.666</v>
      </c>
      <c r="T1716" s="2">
        <v>2</v>
      </c>
      <c r="U1716" s="2">
        <v>0.15</v>
      </c>
      <c r="V1716" s="13">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13">
        <v>7.7120000000000006</v>
      </c>
      <c r="T1717" s="2">
        <v>2</v>
      </c>
      <c r="U1717" s="2">
        <v>0.2</v>
      </c>
      <c r="V1717" s="13">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13">
        <v>242.89999999999998</v>
      </c>
      <c r="T1718" s="2">
        <v>5</v>
      </c>
      <c r="U1718" s="2">
        <v>0</v>
      </c>
      <c r="V1718" s="13">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13">
        <v>454.90000000000003</v>
      </c>
      <c r="T1719" s="2">
        <v>5</v>
      </c>
      <c r="U1719" s="2">
        <v>0</v>
      </c>
      <c r="V1719" s="13">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13">
        <v>35.92</v>
      </c>
      <c r="T1720" s="2">
        <v>4</v>
      </c>
      <c r="U1720" s="2">
        <v>0</v>
      </c>
      <c r="V1720" s="13">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13">
        <v>39.76</v>
      </c>
      <c r="T1721" s="2">
        <v>8</v>
      </c>
      <c r="U1721" s="2">
        <v>0</v>
      </c>
      <c r="V1721" s="13">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13">
        <v>47.744</v>
      </c>
      <c r="T1722" s="2">
        <v>4</v>
      </c>
      <c r="U1722" s="2">
        <v>0.2</v>
      </c>
      <c r="V1722" s="13">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13">
        <v>159.98400000000001</v>
      </c>
      <c r="T1723" s="2">
        <v>2</v>
      </c>
      <c r="U1723" s="2">
        <v>0.2</v>
      </c>
      <c r="V1723" s="13">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13">
        <v>255.96799999999999</v>
      </c>
      <c r="T1724" s="2">
        <v>4</v>
      </c>
      <c r="U1724" s="2">
        <v>0.2</v>
      </c>
      <c r="V1724" s="13">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13">
        <v>359.05799999999994</v>
      </c>
      <c r="T1725" s="2">
        <v>3</v>
      </c>
      <c r="U1725" s="2">
        <v>0.3</v>
      </c>
      <c r="V1725" s="13">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13">
        <v>434.35199999999998</v>
      </c>
      <c r="T1726" s="2">
        <v>3</v>
      </c>
      <c r="U1726" s="2">
        <v>0.2</v>
      </c>
      <c r="V1726" s="13">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13">
        <v>3.5520000000000005</v>
      </c>
      <c r="T1727" s="2">
        <v>2</v>
      </c>
      <c r="U1727" s="2">
        <v>0.2</v>
      </c>
      <c r="V1727" s="13">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13">
        <v>88.832000000000008</v>
      </c>
      <c r="T1728" s="2">
        <v>4</v>
      </c>
      <c r="U1728" s="2">
        <v>0.2</v>
      </c>
      <c r="V1728" s="13">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13">
        <v>1048.3499999999999</v>
      </c>
      <c r="T1729" s="2">
        <v>5</v>
      </c>
      <c r="U1729" s="2">
        <v>0.4</v>
      </c>
      <c r="V1729" s="13">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13">
        <v>100</v>
      </c>
      <c r="T1730" s="2">
        <v>4</v>
      </c>
      <c r="U1730" s="2">
        <v>0</v>
      </c>
      <c r="V1730" s="13">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13">
        <v>7.83</v>
      </c>
      <c r="T1731" s="2">
        <v>3</v>
      </c>
      <c r="U1731" s="2">
        <v>0</v>
      </c>
      <c r="V1731" s="13">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13">
        <v>96.256</v>
      </c>
      <c r="T1732" s="2">
        <v>8</v>
      </c>
      <c r="U1732" s="2">
        <v>0.2</v>
      </c>
      <c r="V1732" s="13">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13">
        <v>10.688000000000001</v>
      </c>
      <c r="T1733" s="2">
        <v>2</v>
      </c>
      <c r="U1733" s="2">
        <v>0.2</v>
      </c>
      <c r="V1733" s="13">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13">
        <v>338.04</v>
      </c>
      <c r="T1734" s="2">
        <v>3</v>
      </c>
      <c r="U1734" s="2">
        <v>0.2</v>
      </c>
      <c r="V1734" s="13">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13">
        <v>154.24</v>
      </c>
      <c r="T1735" s="2">
        <v>4</v>
      </c>
      <c r="U1735" s="2">
        <v>0.2</v>
      </c>
      <c r="V1735" s="13">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13">
        <v>34.848000000000006</v>
      </c>
      <c r="T1736" s="2">
        <v>2</v>
      </c>
      <c r="U1736" s="2">
        <v>0.2</v>
      </c>
      <c r="V1736" s="13">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13">
        <v>22</v>
      </c>
      <c r="T1737" s="2">
        <v>5</v>
      </c>
      <c r="U1737" s="2">
        <v>0.2</v>
      </c>
      <c r="V1737" s="13">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13">
        <v>4.3680000000000003</v>
      </c>
      <c r="T1738" s="2">
        <v>3</v>
      </c>
      <c r="U1738" s="2">
        <v>0.2</v>
      </c>
      <c r="V1738" s="13">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13">
        <v>31.44</v>
      </c>
      <c r="T1739" s="2">
        <v>3</v>
      </c>
      <c r="U1739" s="2">
        <v>0</v>
      </c>
      <c r="V1739" s="13">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13">
        <v>17.899999999999999</v>
      </c>
      <c r="T1740" s="2">
        <v>2</v>
      </c>
      <c r="U1740" s="2">
        <v>0</v>
      </c>
      <c r="V1740" s="13">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13">
        <v>129.44999999999999</v>
      </c>
      <c r="T1741" s="2">
        <v>5</v>
      </c>
      <c r="U1741" s="2">
        <v>0</v>
      </c>
      <c r="V1741" s="13">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13">
        <v>20.88</v>
      </c>
      <c r="T1742" s="2">
        <v>8</v>
      </c>
      <c r="U1742" s="2">
        <v>0</v>
      </c>
      <c r="V1742" s="13">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13">
        <v>20.736000000000004</v>
      </c>
      <c r="T1743" s="2">
        <v>4</v>
      </c>
      <c r="U1743" s="2">
        <v>0.2</v>
      </c>
      <c r="V1743" s="13">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13">
        <v>7.168000000000001</v>
      </c>
      <c r="T1744" s="2">
        <v>2</v>
      </c>
      <c r="U1744" s="2">
        <v>0.2</v>
      </c>
      <c r="V1744" s="13">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13">
        <v>11.168000000000001</v>
      </c>
      <c r="T1745" s="2">
        <v>2</v>
      </c>
      <c r="U1745" s="2">
        <v>0.2</v>
      </c>
      <c r="V1745" s="13">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13">
        <v>442.40000000000003</v>
      </c>
      <c r="T1746" s="2">
        <v>7</v>
      </c>
      <c r="U1746" s="2">
        <v>0.2</v>
      </c>
      <c r="V1746" s="13">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13">
        <v>13.36</v>
      </c>
      <c r="T1747" s="2">
        <v>2</v>
      </c>
      <c r="U1747" s="2">
        <v>0</v>
      </c>
      <c r="V1747" s="13">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13">
        <v>11.232000000000001</v>
      </c>
      <c r="T1748" s="2">
        <v>8</v>
      </c>
      <c r="U1748" s="2">
        <v>0.7</v>
      </c>
      <c r="V1748" s="13">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13">
        <v>10.272000000000002</v>
      </c>
      <c r="T1749" s="2">
        <v>3</v>
      </c>
      <c r="U1749" s="2">
        <v>0.2</v>
      </c>
      <c r="V1749" s="13">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13">
        <v>10.368000000000002</v>
      </c>
      <c r="T1750" s="2">
        <v>2</v>
      </c>
      <c r="U1750" s="2">
        <v>0.2</v>
      </c>
      <c r="V1750" s="13">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13">
        <v>6.24</v>
      </c>
      <c r="T1751" s="2">
        <v>3</v>
      </c>
      <c r="U1751" s="2">
        <v>0.2</v>
      </c>
      <c r="V1751" s="13">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13">
        <v>206.96200000000002</v>
      </c>
      <c r="T1752" s="2">
        <v>2</v>
      </c>
      <c r="U1752" s="2">
        <v>0.3</v>
      </c>
      <c r="V1752" s="13">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13">
        <v>9.4600000000000009</v>
      </c>
      <c r="T1753" s="2">
        <v>2</v>
      </c>
      <c r="U1753" s="2">
        <v>0</v>
      </c>
      <c r="V1753" s="13">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13">
        <v>559.62</v>
      </c>
      <c r="T1754" s="2">
        <v>9</v>
      </c>
      <c r="U1754" s="2">
        <v>0</v>
      </c>
      <c r="V1754" s="13">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13">
        <v>109.92</v>
      </c>
      <c r="T1755" s="2">
        <v>2</v>
      </c>
      <c r="U1755" s="2">
        <v>0</v>
      </c>
      <c r="V1755" s="13">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13">
        <v>8.56</v>
      </c>
      <c r="T1756" s="2">
        <v>2</v>
      </c>
      <c r="U1756" s="2">
        <v>0</v>
      </c>
      <c r="V1756" s="13">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13">
        <v>360.71199999999999</v>
      </c>
      <c r="T1757" s="2">
        <v>11</v>
      </c>
      <c r="U1757" s="2">
        <v>0.2</v>
      </c>
      <c r="V1757" s="13">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13">
        <v>1718.4</v>
      </c>
      <c r="T1758" s="2">
        <v>6</v>
      </c>
      <c r="U1758" s="2">
        <v>0.2</v>
      </c>
      <c r="V1758" s="13">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13">
        <v>41.567999999999991</v>
      </c>
      <c r="T1759" s="2">
        <v>6</v>
      </c>
      <c r="U1759" s="2">
        <v>0.8</v>
      </c>
      <c r="V1759" s="13">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13">
        <v>46.864000000000004</v>
      </c>
      <c r="T1760" s="2">
        <v>2</v>
      </c>
      <c r="U1760" s="2">
        <v>0.2</v>
      </c>
      <c r="V1760" s="13">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13">
        <v>19.536000000000001</v>
      </c>
      <c r="T1761" s="2">
        <v>3</v>
      </c>
      <c r="U1761" s="2">
        <v>0.2</v>
      </c>
      <c r="V1761" s="13">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13">
        <v>411.33199999999999</v>
      </c>
      <c r="T1762" s="2">
        <v>4</v>
      </c>
      <c r="U1762" s="2">
        <v>0.15</v>
      </c>
      <c r="V1762" s="13">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13">
        <v>28.752000000000002</v>
      </c>
      <c r="T1763" s="2">
        <v>6</v>
      </c>
      <c r="U1763" s="2">
        <v>0.2</v>
      </c>
      <c r="V1763" s="13">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13">
        <v>293.19900000000001</v>
      </c>
      <c r="T1764" s="2">
        <v>3</v>
      </c>
      <c r="U1764" s="2">
        <v>0.15</v>
      </c>
      <c r="V1764" s="13">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13">
        <v>35.06</v>
      </c>
      <c r="T1765" s="2">
        <v>2</v>
      </c>
      <c r="U1765" s="2">
        <v>0</v>
      </c>
      <c r="V1765" s="13">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13">
        <v>4.13</v>
      </c>
      <c r="T1766" s="2">
        <v>1</v>
      </c>
      <c r="U1766" s="2">
        <v>0</v>
      </c>
      <c r="V1766" s="13">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13">
        <v>109.8</v>
      </c>
      <c r="T1767" s="2">
        <v>9</v>
      </c>
      <c r="U1767" s="2">
        <v>0</v>
      </c>
      <c r="V1767" s="13">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13">
        <v>9.82</v>
      </c>
      <c r="T1768" s="2">
        <v>2</v>
      </c>
      <c r="U1768" s="2">
        <v>0</v>
      </c>
      <c r="V1768" s="13">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13">
        <v>7.644000000000001</v>
      </c>
      <c r="T1769" s="2">
        <v>4</v>
      </c>
      <c r="U1769" s="2">
        <v>0.7</v>
      </c>
      <c r="V1769" s="13">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13">
        <v>51.465000000000018</v>
      </c>
      <c r="T1770" s="2">
        <v>5</v>
      </c>
      <c r="U1770" s="2">
        <v>0.7</v>
      </c>
      <c r="V1770" s="13">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13">
        <v>6.9760000000000009</v>
      </c>
      <c r="T1771" s="2">
        <v>4</v>
      </c>
      <c r="U1771" s="2">
        <v>0.2</v>
      </c>
      <c r="V1771" s="13">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13">
        <v>12.221999999999998</v>
      </c>
      <c r="T1772" s="2">
        <v>7</v>
      </c>
      <c r="U1772" s="2">
        <v>0.8</v>
      </c>
      <c r="V1772" s="13">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13">
        <v>97.984000000000009</v>
      </c>
      <c r="T1773" s="2">
        <v>2</v>
      </c>
      <c r="U1773" s="2">
        <v>0.2</v>
      </c>
      <c r="V1773" s="13">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13">
        <v>62.400000000000006</v>
      </c>
      <c r="T1774" s="2">
        <v>6</v>
      </c>
      <c r="U1774" s="2">
        <v>0.2</v>
      </c>
      <c r="V1774" s="13">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13">
        <v>20.86</v>
      </c>
      <c r="T1775" s="2">
        <v>2</v>
      </c>
      <c r="U1775" s="2">
        <v>0</v>
      </c>
      <c r="V1775" s="13">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13">
        <v>497.61</v>
      </c>
      <c r="T1776" s="2">
        <v>9</v>
      </c>
      <c r="U1776" s="2">
        <v>0</v>
      </c>
      <c r="V1776" s="13">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13">
        <v>5.34</v>
      </c>
      <c r="T1777" s="2">
        <v>2</v>
      </c>
      <c r="U1777" s="2">
        <v>0</v>
      </c>
      <c r="V1777" s="13">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13">
        <v>3.15</v>
      </c>
      <c r="T1778" s="2">
        <v>1</v>
      </c>
      <c r="U1778" s="2">
        <v>0</v>
      </c>
      <c r="V1778" s="13">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13">
        <v>368.91</v>
      </c>
      <c r="T1779" s="2">
        <v>9</v>
      </c>
      <c r="U1779" s="2">
        <v>0</v>
      </c>
      <c r="V1779" s="13">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13">
        <v>14.7</v>
      </c>
      <c r="T1780" s="2">
        <v>5</v>
      </c>
      <c r="U1780" s="2">
        <v>0</v>
      </c>
      <c r="V1780" s="13">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13">
        <v>59.97</v>
      </c>
      <c r="T1781" s="2">
        <v>3</v>
      </c>
      <c r="U1781" s="2">
        <v>0</v>
      </c>
      <c r="V1781" s="13">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13">
        <v>83.36</v>
      </c>
      <c r="T1782" s="2">
        <v>1</v>
      </c>
      <c r="U1782" s="2">
        <v>0</v>
      </c>
      <c r="V1782" s="13">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13">
        <v>6.58</v>
      </c>
      <c r="T1783" s="2">
        <v>2</v>
      </c>
      <c r="U1783" s="2">
        <v>0</v>
      </c>
      <c r="V1783" s="13">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13">
        <v>122.94</v>
      </c>
      <c r="T1784" s="2">
        <v>3</v>
      </c>
      <c r="U1784" s="2">
        <v>0</v>
      </c>
      <c r="V1784" s="13">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13">
        <v>219.84</v>
      </c>
      <c r="T1785" s="2">
        <v>4</v>
      </c>
      <c r="U1785" s="2">
        <v>0</v>
      </c>
      <c r="V1785" s="13">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13">
        <v>98.16</v>
      </c>
      <c r="T1786" s="2">
        <v>6</v>
      </c>
      <c r="U1786" s="2">
        <v>0</v>
      </c>
      <c r="V1786" s="13">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13">
        <v>33.04</v>
      </c>
      <c r="T1787" s="2">
        <v>8</v>
      </c>
      <c r="U1787" s="2">
        <v>0</v>
      </c>
      <c r="V1787" s="13">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13">
        <v>86.97</v>
      </c>
      <c r="T1788" s="2">
        <v>3</v>
      </c>
      <c r="U1788" s="2">
        <v>0</v>
      </c>
      <c r="V1788" s="13">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13">
        <v>134.97</v>
      </c>
      <c r="T1789" s="2">
        <v>3</v>
      </c>
      <c r="U1789" s="2">
        <v>0</v>
      </c>
      <c r="V1789" s="13">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13">
        <v>699.98</v>
      </c>
      <c r="T1790" s="2">
        <v>2</v>
      </c>
      <c r="U1790" s="2">
        <v>0</v>
      </c>
      <c r="V1790" s="13">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13">
        <v>139.94999999999999</v>
      </c>
      <c r="T1791" s="2">
        <v>5</v>
      </c>
      <c r="U1791" s="2">
        <v>0</v>
      </c>
      <c r="V1791" s="13">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13">
        <v>48.94</v>
      </c>
      <c r="T1792" s="2">
        <v>1</v>
      </c>
      <c r="U1792" s="2">
        <v>0</v>
      </c>
      <c r="V1792" s="13">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13">
        <v>2807.84</v>
      </c>
      <c r="T1793" s="2">
        <v>8</v>
      </c>
      <c r="U1793" s="2">
        <v>0</v>
      </c>
      <c r="V1793" s="13">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13">
        <v>46.64</v>
      </c>
      <c r="T1794" s="2">
        <v>4</v>
      </c>
      <c r="U1794" s="2">
        <v>0</v>
      </c>
      <c r="V1794" s="13">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13">
        <v>60.415999999999997</v>
      </c>
      <c r="T1795" s="2">
        <v>2</v>
      </c>
      <c r="U1795" s="2">
        <v>0.2</v>
      </c>
      <c r="V1795" s="13">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13">
        <v>107.94</v>
      </c>
      <c r="T1796" s="2">
        <v>3</v>
      </c>
      <c r="U1796" s="2">
        <v>0</v>
      </c>
      <c r="V1796" s="13">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13">
        <v>63.84</v>
      </c>
      <c r="T1797" s="2">
        <v>8</v>
      </c>
      <c r="U1797" s="2">
        <v>0</v>
      </c>
      <c r="V1797" s="13">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13">
        <v>347.96999999999997</v>
      </c>
      <c r="T1798" s="2">
        <v>3</v>
      </c>
      <c r="U1798" s="2">
        <v>0</v>
      </c>
      <c r="V1798" s="13">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13">
        <v>37.008000000000003</v>
      </c>
      <c r="T1799" s="2">
        <v>6</v>
      </c>
      <c r="U1799" s="2">
        <v>0.2</v>
      </c>
      <c r="V1799" s="13">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13">
        <v>215.65</v>
      </c>
      <c r="T1800" s="2">
        <v>5</v>
      </c>
      <c r="U1800" s="2">
        <v>0</v>
      </c>
      <c r="V1800" s="13">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13">
        <v>11.168000000000001</v>
      </c>
      <c r="T1801" s="2">
        <v>4</v>
      </c>
      <c r="U1801" s="2">
        <v>0.2</v>
      </c>
      <c r="V1801" s="13">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13">
        <v>53.952000000000005</v>
      </c>
      <c r="T1802" s="2">
        <v>3</v>
      </c>
      <c r="U1802" s="2">
        <v>0.2</v>
      </c>
      <c r="V1802" s="13">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13">
        <v>4.18</v>
      </c>
      <c r="T1803" s="2">
        <v>1</v>
      </c>
      <c r="U1803" s="2">
        <v>0</v>
      </c>
      <c r="V1803" s="13">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13">
        <v>5.6070000000000011</v>
      </c>
      <c r="T1804" s="2">
        <v>1</v>
      </c>
      <c r="U1804" s="2">
        <v>0.7</v>
      </c>
      <c r="V1804" s="13">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13">
        <v>4663.7360000000008</v>
      </c>
      <c r="T1805" s="2">
        <v>7</v>
      </c>
      <c r="U1805" s="2">
        <v>0.2</v>
      </c>
      <c r="V1805" s="13">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13">
        <v>79.984000000000009</v>
      </c>
      <c r="T1806" s="2">
        <v>2</v>
      </c>
      <c r="U1806" s="2">
        <v>0.2</v>
      </c>
      <c r="V1806" s="13">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13">
        <v>2575.944</v>
      </c>
      <c r="T1807" s="2">
        <v>7</v>
      </c>
      <c r="U1807" s="2">
        <v>0.2</v>
      </c>
      <c r="V1807" s="13">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13">
        <v>45.36</v>
      </c>
      <c r="T1808" s="2">
        <v>7</v>
      </c>
      <c r="U1808" s="2">
        <v>0</v>
      </c>
      <c r="V1808" s="13">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13">
        <v>254.24</v>
      </c>
      <c r="T1809" s="2">
        <v>7</v>
      </c>
      <c r="U1809" s="2">
        <v>0</v>
      </c>
      <c r="V1809" s="13">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13">
        <v>69.930000000000007</v>
      </c>
      <c r="T1810" s="2">
        <v>7</v>
      </c>
      <c r="U1810" s="2">
        <v>0</v>
      </c>
      <c r="V1810" s="13">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13">
        <v>16.155999999999999</v>
      </c>
      <c r="T1811" s="2">
        <v>7</v>
      </c>
      <c r="U1811" s="2">
        <v>0.6</v>
      </c>
      <c r="V1811" s="13">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13">
        <v>54.816000000000003</v>
      </c>
      <c r="T1812" s="2">
        <v>3</v>
      </c>
      <c r="U1812" s="2">
        <v>0.2</v>
      </c>
      <c r="V1812" s="13">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13">
        <v>1441.3</v>
      </c>
      <c r="T1813" s="2">
        <v>7</v>
      </c>
      <c r="U1813" s="2">
        <v>0</v>
      </c>
      <c r="V1813" s="13">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13">
        <v>77.599999999999994</v>
      </c>
      <c r="T1814" s="2">
        <v>5</v>
      </c>
      <c r="U1814" s="2">
        <v>0.2</v>
      </c>
      <c r="V1814" s="13">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13">
        <v>4.6560000000000006</v>
      </c>
      <c r="T1815" s="2">
        <v>2</v>
      </c>
      <c r="U1815" s="2">
        <v>0.2</v>
      </c>
      <c r="V1815" s="13">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13">
        <v>170.13600000000002</v>
      </c>
      <c r="T1816" s="2">
        <v>3</v>
      </c>
      <c r="U1816" s="2">
        <v>0.2</v>
      </c>
      <c r="V1816" s="13">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13">
        <v>7.38</v>
      </c>
      <c r="T1817" s="2">
        <v>2</v>
      </c>
      <c r="U1817" s="2">
        <v>0</v>
      </c>
      <c r="V1817" s="13">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13">
        <v>9.26</v>
      </c>
      <c r="T1818" s="2">
        <v>2</v>
      </c>
      <c r="U1818" s="2">
        <v>0</v>
      </c>
      <c r="V1818" s="13">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13">
        <v>9.9600000000000009</v>
      </c>
      <c r="T1819" s="2">
        <v>2</v>
      </c>
      <c r="U1819" s="2">
        <v>0</v>
      </c>
      <c r="V1819" s="13">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13">
        <v>75.59999999999998</v>
      </c>
      <c r="T1820" s="2">
        <v>2</v>
      </c>
      <c r="U1820" s="2">
        <v>0.8</v>
      </c>
      <c r="V1820" s="13">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13">
        <v>29.32</v>
      </c>
      <c r="T1821" s="2">
        <v>2</v>
      </c>
      <c r="U1821" s="2">
        <v>0.6</v>
      </c>
      <c r="V1821" s="13">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13">
        <v>92.063999999999979</v>
      </c>
      <c r="T1822" s="2">
        <v>6</v>
      </c>
      <c r="U1822" s="2">
        <v>0.8</v>
      </c>
      <c r="V1822" s="13">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13">
        <v>6.9760000000000009</v>
      </c>
      <c r="T1823" s="2">
        <v>4</v>
      </c>
      <c r="U1823" s="2">
        <v>0.2</v>
      </c>
      <c r="V1823" s="13">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13">
        <v>62.957999999999998</v>
      </c>
      <c r="T1824" s="2">
        <v>3</v>
      </c>
      <c r="U1824" s="2">
        <v>0.3</v>
      </c>
      <c r="V1824" s="13">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13">
        <v>5.1840000000000011</v>
      </c>
      <c r="T1825" s="2">
        <v>1</v>
      </c>
      <c r="U1825" s="2">
        <v>0.2</v>
      </c>
      <c r="V1825" s="13">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13">
        <v>31.32</v>
      </c>
      <c r="T1826" s="2">
        <v>10</v>
      </c>
      <c r="U1826" s="2">
        <v>0.7</v>
      </c>
      <c r="V1826" s="13">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13">
        <v>11.840000000000002</v>
      </c>
      <c r="T1827" s="2">
        <v>4</v>
      </c>
      <c r="U1827" s="2">
        <v>0.2</v>
      </c>
      <c r="V1827" s="13">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13">
        <v>22.784000000000002</v>
      </c>
      <c r="T1828" s="2">
        <v>1</v>
      </c>
      <c r="U1828" s="2">
        <v>0.2</v>
      </c>
      <c r="V1828" s="13">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13">
        <v>1127.9760000000001</v>
      </c>
      <c r="T1829" s="2">
        <v>3</v>
      </c>
      <c r="U1829" s="2">
        <v>0.2</v>
      </c>
      <c r="V1829" s="13">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13">
        <v>38.880000000000003</v>
      </c>
      <c r="T1830" s="2">
        <v>6</v>
      </c>
      <c r="U1830" s="2">
        <v>0</v>
      </c>
      <c r="V1830" s="13">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13">
        <v>779.79600000000005</v>
      </c>
      <c r="T1831" s="2">
        <v>2</v>
      </c>
      <c r="U1831" s="2">
        <v>0.4</v>
      </c>
      <c r="V1831" s="13">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13">
        <v>1439.92</v>
      </c>
      <c r="T1832" s="2">
        <v>8</v>
      </c>
      <c r="U1832" s="2">
        <v>0</v>
      </c>
      <c r="V1832" s="13">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13">
        <v>262.11</v>
      </c>
      <c r="T1833" s="2">
        <v>1</v>
      </c>
      <c r="U1833" s="2">
        <v>0</v>
      </c>
      <c r="V1833" s="13">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13">
        <v>207</v>
      </c>
      <c r="T1834" s="2">
        <v>3</v>
      </c>
      <c r="U1834" s="2">
        <v>0.2</v>
      </c>
      <c r="V1834" s="13">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13">
        <v>1439.982</v>
      </c>
      <c r="T1835" s="2">
        <v>3</v>
      </c>
      <c r="U1835" s="2">
        <v>0.4</v>
      </c>
      <c r="V1835" s="13">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13">
        <v>36.288000000000011</v>
      </c>
      <c r="T1836" s="2">
        <v>7</v>
      </c>
      <c r="U1836" s="2">
        <v>0.2</v>
      </c>
      <c r="V1836" s="13">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13">
        <v>21.400000000000002</v>
      </c>
      <c r="T1837" s="2">
        <v>5</v>
      </c>
      <c r="U1837" s="2">
        <v>0</v>
      </c>
      <c r="V1837" s="13">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13">
        <v>1245.8599999999999</v>
      </c>
      <c r="T1838" s="2">
        <v>7</v>
      </c>
      <c r="U1838" s="2">
        <v>0</v>
      </c>
      <c r="V1838" s="13">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13">
        <v>17.544</v>
      </c>
      <c r="T1839" s="2">
        <v>3</v>
      </c>
      <c r="U1839" s="2">
        <v>0.2</v>
      </c>
      <c r="V1839" s="13">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13">
        <v>44.128</v>
      </c>
      <c r="T1840" s="2">
        <v>4</v>
      </c>
      <c r="U1840" s="2">
        <v>0.2</v>
      </c>
      <c r="V1840" s="13">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13">
        <v>62.920000000000009</v>
      </c>
      <c r="T1841" s="2">
        <v>1</v>
      </c>
      <c r="U1841" s="2">
        <v>0.2</v>
      </c>
      <c r="V1841" s="13">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13">
        <v>78.304000000000002</v>
      </c>
      <c r="T1842" s="2">
        <v>2</v>
      </c>
      <c r="U1842" s="2">
        <v>0.2</v>
      </c>
      <c r="V1842" s="13">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13">
        <v>140.81</v>
      </c>
      <c r="T1843" s="2">
        <v>1</v>
      </c>
      <c r="U1843" s="2">
        <v>0</v>
      </c>
      <c r="V1843" s="13">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13">
        <v>40.096000000000004</v>
      </c>
      <c r="T1844" s="2">
        <v>4</v>
      </c>
      <c r="U1844" s="2">
        <v>0.2</v>
      </c>
      <c r="V1844" s="13">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13">
        <v>40.783999999999999</v>
      </c>
      <c r="T1845" s="2">
        <v>2</v>
      </c>
      <c r="U1845" s="2">
        <v>0.6</v>
      </c>
      <c r="V1845" s="13">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13">
        <v>90.570000000000007</v>
      </c>
      <c r="T1846" s="2">
        <v>3</v>
      </c>
      <c r="U1846" s="2">
        <v>0</v>
      </c>
      <c r="V1846" s="13">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13">
        <v>40.08</v>
      </c>
      <c r="T1847" s="2">
        <v>6</v>
      </c>
      <c r="U1847" s="2">
        <v>0</v>
      </c>
      <c r="V1847" s="13">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13">
        <v>37.68</v>
      </c>
      <c r="T1848" s="2">
        <v>2</v>
      </c>
      <c r="U1848" s="2">
        <v>0</v>
      </c>
      <c r="V1848" s="13">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13">
        <v>362.35199999999998</v>
      </c>
      <c r="T1849" s="2">
        <v>3</v>
      </c>
      <c r="U1849" s="2">
        <v>0.2</v>
      </c>
      <c r="V1849" s="13">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13">
        <v>7.1840000000000011</v>
      </c>
      <c r="T1850" s="2">
        <v>2</v>
      </c>
      <c r="U1850" s="2">
        <v>0.2</v>
      </c>
      <c r="V1850" s="13">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13">
        <v>34.76</v>
      </c>
      <c r="T1851" s="2">
        <v>1</v>
      </c>
      <c r="U1851" s="2">
        <v>0</v>
      </c>
      <c r="V1851" s="13">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13">
        <v>831.2</v>
      </c>
      <c r="T1852" s="2">
        <v>5</v>
      </c>
      <c r="U1852" s="2">
        <v>0</v>
      </c>
      <c r="V1852" s="13">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13">
        <v>26.400000000000002</v>
      </c>
      <c r="T1853" s="2">
        <v>5</v>
      </c>
      <c r="U1853" s="2">
        <v>0</v>
      </c>
      <c r="V1853" s="13">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13">
        <v>106.75</v>
      </c>
      <c r="T1854" s="2">
        <v>7</v>
      </c>
      <c r="U1854" s="2">
        <v>0</v>
      </c>
      <c r="V1854" s="13">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13">
        <v>97.82</v>
      </c>
      <c r="T1855" s="2">
        <v>2</v>
      </c>
      <c r="U1855" s="2">
        <v>0</v>
      </c>
      <c r="V1855" s="13">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13">
        <v>141.4</v>
      </c>
      <c r="T1856" s="2">
        <v>5</v>
      </c>
      <c r="U1856" s="2">
        <v>0</v>
      </c>
      <c r="V1856" s="13">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13">
        <v>14.52</v>
      </c>
      <c r="T1857" s="2">
        <v>3</v>
      </c>
      <c r="U1857" s="2">
        <v>0</v>
      </c>
      <c r="V1857" s="13">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13">
        <v>127.92000000000002</v>
      </c>
      <c r="T1858" s="2">
        <v>5</v>
      </c>
      <c r="U1858" s="2">
        <v>0.2</v>
      </c>
      <c r="V1858" s="13">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13">
        <v>34.239999999999988</v>
      </c>
      <c r="T1859" s="2">
        <v>4</v>
      </c>
      <c r="U1859" s="2">
        <v>0.8</v>
      </c>
      <c r="V1859" s="13">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13">
        <v>137.62</v>
      </c>
      <c r="T1860" s="2">
        <v>2</v>
      </c>
      <c r="U1860" s="2">
        <v>0</v>
      </c>
      <c r="V1860" s="13">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13">
        <v>100.49</v>
      </c>
      <c r="T1861" s="2">
        <v>1</v>
      </c>
      <c r="U1861" s="2">
        <v>0</v>
      </c>
      <c r="V1861" s="13">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13">
        <v>257.56799999999998</v>
      </c>
      <c r="T1862" s="2">
        <v>2</v>
      </c>
      <c r="U1862" s="2">
        <v>0.2</v>
      </c>
      <c r="V1862" s="13">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13">
        <v>119.96</v>
      </c>
      <c r="T1863" s="2">
        <v>4</v>
      </c>
      <c r="U1863" s="2">
        <v>0</v>
      </c>
      <c r="V1863" s="13">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13">
        <v>49.632000000000005</v>
      </c>
      <c r="T1864" s="2">
        <v>4</v>
      </c>
      <c r="U1864" s="2">
        <v>0.2</v>
      </c>
      <c r="V1864" s="13">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13">
        <v>727.45</v>
      </c>
      <c r="T1865" s="2">
        <v>5</v>
      </c>
      <c r="U1865" s="2">
        <v>0.5</v>
      </c>
      <c r="V1865" s="13">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13">
        <v>24.96</v>
      </c>
      <c r="T1866" s="2">
        <v>3</v>
      </c>
      <c r="U1866" s="2">
        <v>0.2</v>
      </c>
      <c r="V1866" s="13">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13">
        <v>370.78199999999998</v>
      </c>
      <c r="T1867" s="2">
        <v>3</v>
      </c>
      <c r="U1867" s="2">
        <v>0.4</v>
      </c>
      <c r="V1867" s="13">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13">
        <v>196.45</v>
      </c>
      <c r="T1868" s="2">
        <v>5</v>
      </c>
      <c r="U1868" s="2">
        <v>0</v>
      </c>
      <c r="V1868" s="13">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13">
        <v>31.104000000000006</v>
      </c>
      <c r="T1869" s="2">
        <v>6</v>
      </c>
      <c r="U1869" s="2">
        <v>0.2</v>
      </c>
      <c r="V1869" s="13">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13">
        <v>78.256</v>
      </c>
      <c r="T1870" s="2">
        <v>2</v>
      </c>
      <c r="U1870" s="2">
        <v>0.2</v>
      </c>
      <c r="V1870" s="13">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13">
        <v>6.48</v>
      </c>
      <c r="T1871" s="2">
        <v>1</v>
      </c>
      <c r="U1871" s="2">
        <v>0</v>
      </c>
      <c r="V1871" s="13">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13">
        <v>99.2</v>
      </c>
      <c r="T1872" s="2">
        <v>5</v>
      </c>
      <c r="U1872" s="2">
        <v>0</v>
      </c>
      <c r="V1872" s="13">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13">
        <v>801.5680000000001</v>
      </c>
      <c r="T1873" s="2">
        <v>2</v>
      </c>
      <c r="U1873" s="2">
        <v>0.2</v>
      </c>
      <c r="V1873" s="13">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13">
        <v>272.84800000000001</v>
      </c>
      <c r="T1874" s="2">
        <v>1</v>
      </c>
      <c r="U1874" s="2">
        <v>0.2</v>
      </c>
      <c r="V1874" s="13">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13">
        <v>70.98</v>
      </c>
      <c r="T1875" s="2">
        <v>1</v>
      </c>
      <c r="U1875" s="2">
        <v>0</v>
      </c>
      <c r="V1875" s="13">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13">
        <v>16.224</v>
      </c>
      <c r="T1876" s="2">
        <v>2</v>
      </c>
      <c r="U1876" s="2">
        <v>0.2</v>
      </c>
      <c r="V1876" s="13">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13">
        <v>176.78399999999999</v>
      </c>
      <c r="T1877" s="2">
        <v>1</v>
      </c>
      <c r="U1877" s="2">
        <v>0.2</v>
      </c>
      <c r="V1877" s="13">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13">
        <v>470.37600000000009</v>
      </c>
      <c r="T1878" s="2">
        <v>3</v>
      </c>
      <c r="U1878" s="2">
        <v>0.2</v>
      </c>
      <c r="V1878" s="13">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13">
        <v>393.56799999999998</v>
      </c>
      <c r="T1879" s="2">
        <v>4</v>
      </c>
      <c r="U1879" s="2">
        <v>0.2</v>
      </c>
      <c r="V1879" s="13">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13">
        <v>302.37599999999998</v>
      </c>
      <c r="T1880" s="2">
        <v>3</v>
      </c>
      <c r="U1880" s="2">
        <v>0.2</v>
      </c>
      <c r="V1880" s="13">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13">
        <v>68.742000000000019</v>
      </c>
      <c r="T1881" s="2">
        <v>9</v>
      </c>
      <c r="U1881" s="2">
        <v>0.7</v>
      </c>
      <c r="V1881" s="13">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13">
        <v>29.339999999999996</v>
      </c>
      <c r="T1882" s="2">
        <v>3</v>
      </c>
      <c r="U1882" s="2">
        <v>0</v>
      </c>
      <c r="V1882" s="13">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13">
        <v>383.60700000000003</v>
      </c>
      <c r="T1883" s="2">
        <v>7</v>
      </c>
      <c r="U1883" s="2">
        <v>0.1</v>
      </c>
      <c r="V1883" s="13">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13">
        <v>563.4</v>
      </c>
      <c r="T1884" s="2">
        <v>4</v>
      </c>
      <c r="U1884" s="2">
        <v>0</v>
      </c>
      <c r="V1884" s="13">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13">
        <v>217.05599999999998</v>
      </c>
      <c r="T1885" s="2">
        <v>7</v>
      </c>
      <c r="U1885" s="2">
        <v>0.2</v>
      </c>
      <c r="V1885" s="13">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13">
        <v>6</v>
      </c>
      <c r="T1886" s="2">
        <v>2</v>
      </c>
      <c r="U1886" s="2">
        <v>0.2</v>
      </c>
      <c r="V1886" s="13">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13">
        <v>31.56</v>
      </c>
      <c r="T1887" s="2">
        <v>3</v>
      </c>
      <c r="U1887" s="2">
        <v>0</v>
      </c>
      <c r="V1887" s="13">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13">
        <v>7.104000000000001</v>
      </c>
      <c r="T1888" s="2">
        <v>2</v>
      </c>
      <c r="U1888" s="2">
        <v>0.2</v>
      </c>
      <c r="V1888" s="13">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13">
        <v>398.35200000000003</v>
      </c>
      <c r="T1889" s="2">
        <v>8</v>
      </c>
      <c r="U1889" s="2">
        <v>0.7</v>
      </c>
      <c r="V1889" s="13">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13">
        <v>121.79200000000002</v>
      </c>
      <c r="T1890" s="2">
        <v>4</v>
      </c>
      <c r="U1890" s="2">
        <v>0.2</v>
      </c>
      <c r="V1890" s="13">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13">
        <v>409.59000000000003</v>
      </c>
      <c r="T1891" s="2">
        <v>3</v>
      </c>
      <c r="U1891" s="2">
        <v>0.4</v>
      </c>
      <c r="V1891" s="13">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13">
        <v>10.56</v>
      </c>
      <c r="T1892" s="2">
        <v>2</v>
      </c>
      <c r="U1892" s="2">
        <v>0</v>
      </c>
      <c r="V1892" s="13">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13">
        <v>3.38</v>
      </c>
      <c r="T1893" s="2">
        <v>1</v>
      </c>
      <c r="U1893" s="2">
        <v>0</v>
      </c>
      <c r="V1893" s="13">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13">
        <v>7.8239999999999998</v>
      </c>
      <c r="T1894" s="2">
        <v>1</v>
      </c>
      <c r="U1894" s="2">
        <v>0.2</v>
      </c>
      <c r="V1894" s="13">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13">
        <v>24.784000000000002</v>
      </c>
      <c r="T1895" s="2">
        <v>1</v>
      </c>
      <c r="U1895" s="2">
        <v>0.2</v>
      </c>
      <c r="V1895" s="13">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13">
        <v>34.650000000000006</v>
      </c>
      <c r="T1896" s="2">
        <v>3</v>
      </c>
      <c r="U1896" s="2">
        <v>0</v>
      </c>
      <c r="V1896" s="13">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13">
        <v>487.98400000000004</v>
      </c>
      <c r="T1897" s="2">
        <v>2</v>
      </c>
      <c r="U1897" s="2">
        <v>0.2</v>
      </c>
      <c r="V1897" s="13">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13">
        <v>1793.98</v>
      </c>
      <c r="T1898" s="2">
        <v>2</v>
      </c>
      <c r="U1898" s="2">
        <v>0</v>
      </c>
      <c r="V1898" s="13">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13">
        <v>29.808</v>
      </c>
      <c r="T1899" s="2">
        <v>2</v>
      </c>
      <c r="U1899" s="2">
        <v>0.2</v>
      </c>
      <c r="V1899" s="13">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13">
        <v>505.1760000000001</v>
      </c>
      <c r="T1900" s="2">
        <v>4</v>
      </c>
      <c r="U1900" s="2">
        <v>0.7</v>
      </c>
      <c r="V1900" s="13">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13">
        <v>174.05850000000001</v>
      </c>
      <c r="T1901" s="2">
        <v>3</v>
      </c>
      <c r="U1901" s="2">
        <v>0.45</v>
      </c>
      <c r="V1901" s="13">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13">
        <v>191.88</v>
      </c>
      <c r="T1902" s="2">
        <v>6</v>
      </c>
      <c r="U1902" s="2">
        <v>0</v>
      </c>
      <c r="V1902" s="13">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13">
        <v>14.78</v>
      </c>
      <c r="T1903" s="2">
        <v>2</v>
      </c>
      <c r="U1903" s="2">
        <v>0</v>
      </c>
      <c r="V1903" s="13">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13">
        <v>5.1840000000000011</v>
      </c>
      <c r="T1904" s="2">
        <v>1</v>
      </c>
      <c r="U1904" s="2">
        <v>0.2</v>
      </c>
      <c r="V1904" s="13">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13">
        <v>478.48</v>
      </c>
      <c r="T1905" s="2">
        <v>2</v>
      </c>
      <c r="U1905" s="2">
        <v>0.2</v>
      </c>
      <c r="V1905" s="13">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13">
        <v>28.400000000000002</v>
      </c>
      <c r="T1906" s="2">
        <v>2</v>
      </c>
      <c r="U1906" s="2">
        <v>0.2</v>
      </c>
      <c r="V1906" s="13">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13">
        <v>909.12</v>
      </c>
      <c r="T1907" s="2">
        <v>8</v>
      </c>
      <c r="U1907" s="2">
        <v>0</v>
      </c>
      <c r="V1907" s="13">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13">
        <v>2.9520000000000004</v>
      </c>
      <c r="T1908" s="2">
        <v>2</v>
      </c>
      <c r="U1908" s="2">
        <v>0.7</v>
      </c>
      <c r="V1908" s="13">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13">
        <v>27.018000000000008</v>
      </c>
      <c r="T1909" s="2">
        <v>6</v>
      </c>
      <c r="U1909" s="2">
        <v>0.7</v>
      </c>
      <c r="V1909" s="13">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13">
        <v>136.91999999999999</v>
      </c>
      <c r="T1910" s="2">
        <v>4</v>
      </c>
      <c r="U1910" s="2">
        <v>0</v>
      </c>
      <c r="V1910" s="13">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13">
        <v>18.96</v>
      </c>
      <c r="T1911" s="2">
        <v>2</v>
      </c>
      <c r="U1911" s="2">
        <v>0</v>
      </c>
      <c r="V1911" s="13">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13">
        <v>99.390000000000015</v>
      </c>
      <c r="T1912" s="2">
        <v>3</v>
      </c>
      <c r="U1912" s="2">
        <v>0</v>
      </c>
      <c r="V1912" s="13">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13">
        <v>273.89600000000002</v>
      </c>
      <c r="T1913" s="2">
        <v>7</v>
      </c>
      <c r="U1913" s="2">
        <v>0.2</v>
      </c>
      <c r="V1913" s="13">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13">
        <v>597.13200000000006</v>
      </c>
      <c r="T1914" s="2">
        <v>3</v>
      </c>
      <c r="U1914" s="2">
        <v>0.4</v>
      </c>
      <c r="V1914" s="13">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13">
        <v>149.94999999999999</v>
      </c>
      <c r="T1915" s="2">
        <v>5</v>
      </c>
      <c r="U1915" s="2">
        <v>0</v>
      </c>
      <c r="V1915" s="13">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13">
        <v>4.6079999999999997</v>
      </c>
      <c r="T1916" s="2">
        <v>2</v>
      </c>
      <c r="U1916" s="2">
        <v>0.2</v>
      </c>
      <c r="V1916" s="13">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13">
        <v>15.528</v>
      </c>
      <c r="T1917" s="2">
        <v>3</v>
      </c>
      <c r="U1917" s="2">
        <v>0.2</v>
      </c>
      <c r="V1917" s="13">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13">
        <v>11.952000000000002</v>
      </c>
      <c r="T1918" s="2">
        <v>3</v>
      </c>
      <c r="U1918" s="2">
        <v>0.2</v>
      </c>
      <c r="V1918" s="13">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13">
        <v>11.65</v>
      </c>
      <c r="T1919" s="2">
        <v>5</v>
      </c>
      <c r="U1919" s="2">
        <v>0</v>
      </c>
      <c r="V1919" s="13">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13">
        <v>299.89999999999998</v>
      </c>
      <c r="T1920" s="2">
        <v>2</v>
      </c>
      <c r="U1920" s="2">
        <v>0</v>
      </c>
      <c r="V1920" s="13">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13">
        <v>895.92</v>
      </c>
      <c r="T1921" s="2">
        <v>5</v>
      </c>
      <c r="U1921" s="2">
        <v>0.2</v>
      </c>
      <c r="V1921" s="13">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13">
        <v>462.56400000000002</v>
      </c>
      <c r="T1922" s="2">
        <v>2</v>
      </c>
      <c r="U1922" s="2">
        <v>0.1</v>
      </c>
      <c r="V1922" s="13">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13">
        <v>15.008000000000003</v>
      </c>
      <c r="T1923" s="2">
        <v>2</v>
      </c>
      <c r="U1923" s="2">
        <v>0.2</v>
      </c>
      <c r="V1923" s="13">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13">
        <v>863.6400000000001</v>
      </c>
      <c r="T1924" s="2">
        <v>9</v>
      </c>
      <c r="U1924" s="2">
        <v>0.2</v>
      </c>
      <c r="V1924" s="13">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13">
        <v>47.616</v>
      </c>
      <c r="T1925" s="2">
        <v>3</v>
      </c>
      <c r="U1925" s="2">
        <v>0.2</v>
      </c>
      <c r="V1925" s="13">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13">
        <v>92.94</v>
      </c>
      <c r="T1926" s="2">
        <v>3</v>
      </c>
      <c r="U1926" s="2">
        <v>0</v>
      </c>
      <c r="V1926" s="13">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13">
        <v>199.98</v>
      </c>
      <c r="T1927" s="2">
        <v>2</v>
      </c>
      <c r="U1927" s="2">
        <v>0</v>
      </c>
      <c r="V1927" s="13">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13">
        <v>177.48000000000002</v>
      </c>
      <c r="T1928" s="2">
        <v>3</v>
      </c>
      <c r="U1928" s="2">
        <v>0.2</v>
      </c>
      <c r="V1928" s="13">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13">
        <v>88.768000000000001</v>
      </c>
      <c r="T1929" s="2">
        <v>2</v>
      </c>
      <c r="U1929" s="2">
        <v>0.2</v>
      </c>
      <c r="V1929" s="13">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13">
        <v>6.48</v>
      </c>
      <c r="T1930" s="2">
        <v>1</v>
      </c>
      <c r="U1930" s="2">
        <v>0</v>
      </c>
      <c r="V1930" s="13">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13">
        <v>46.51</v>
      </c>
      <c r="T1931" s="2">
        <v>1</v>
      </c>
      <c r="U1931" s="2">
        <v>0</v>
      </c>
      <c r="V1931" s="13">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13">
        <v>659.97600000000011</v>
      </c>
      <c r="T1932" s="2">
        <v>3</v>
      </c>
      <c r="U1932" s="2">
        <v>0.2</v>
      </c>
      <c r="V1932" s="13">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13">
        <v>271.99200000000002</v>
      </c>
      <c r="T1933" s="2">
        <v>1</v>
      </c>
      <c r="U1933" s="2">
        <v>0.2</v>
      </c>
      <c r="V1933" s="13">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13">
        <v>145.74</v>
      </c>
      <c r="T1934" s="2">
        <v>3</v>
      </c>
      <c r="U1934" s="2">
        <v>0</v>
      </c>
      <c r="V1934" s="13">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13">
        <v>15.4</v>
      </c>
      <c r="T1935" s="2">
        <v>5</v>
      </c>
      <c r="U1935" s="2">
        <v>0</v>
      </c>
      <c r="V1935" s="13">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13">
        <v>244.54999999999998</v>
      </c>
      <c r="T1936" s="2">
        <v>5</v>
      </c>
      <c r="U1936" s="2">
        <v>0</v>
      </c>
      <c r="V1936" s="13">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13">
        <v>166.16</v>
      </c>
      <c r="T1937" s="2">
        <v>8</v>
      </c>
      <c r="U1937" s="2">
        <v>0</v>
      </c>
      <c r="V1937" s="13">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13">
        <v>14.73</v>
      </c>
      <c r="T1938" s="2">
        <v>3</v>
      </c>
      <c r="U1938" s="2">
        <v>0</v>
      </c>
      <c r="V1938" s="13">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13">
        <v>19.968000000000004</v>
      </c>
      <c r="T1939" s="2">
        <v>2</v>
      </c>
      <c r="U1939" s="2">
        <v>0.7</v>
      </c>
      <c r="V1939" s="13">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13">
        <v>33.488000000000007</v>
      </c>
      <c r="T1940" s="2">
        <v>7</v>
      </c>
      <c r="U1940" s="2">
        <v>0.2</v>
      </c>
      <c r="V1940" s="13">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13">
        <v>8.7360000000000024</v>
      </c>
      <c r="T1941" s="2">
        <v>4</v>
      </c>
      <c r="U1941" s="2">
        <v>0.7</v>
      </c>
      <c r="V1941" s="13">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13">
        <v>662.88</v>
      </c>
      <c r="T1942" s="2">
        <v>3</v>
      </c>
      <c r="U1942" s="2">
        <v>0.2</v>
      </c>
      <c r="V1942" s="13">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13">
        <v>47.360000000000007</v>
      </c>
      <c r="T1943" s="2">
        <v>4</v>
      </c>
      <c r="U1943" s="2">
        <v>0.2</v>
      </c>
      <c r="V1943" s="13">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13">
        <v>27.439999999999998</v>
      </c>
      <c r="T1944" s="2">
        <v>2</v>
      </c>
      <c r="U1944" s="2">
        <v>0.2</v>
      </c>
      <c r="V1944" s="13">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13">
        <v>3.2399999999999993</v>
      </c>
      <c r="T1945" s="2">
        <v>9</v>
      </c>
      <c r="U1945" s="2">
        <v>0.8</v>
      </c>
      <c r="V1945" s="13">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13">
        <v>95.968000000000004</v>
      </c>
      <c r="T1946" s="2">
        <v>4</v>
      </c>
      <c r="U1946" s="2">
        <v>0.2</v>
      </c>
      <c r="V1946" s="13">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13">
        <v>10.368000000000002</v>
      </c>
      <c r="T1947" s="2">
        <v>2</v>
      </c>
      <c r="U1947" s="2">
        <v>0.2</v>
      </c>
      <c r="V1947" s="13">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13">
        <v>23.1</v>
      </c>
      <c r="T1948" s="2">
        <v>2</v>
      </c>
      <c r="U1948" s="2">
        <v>0</v>
      </c>
      <c r="V1948" s="13">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13">
        <v>11.54</v>
      </c>
      <c r="T1949" s="2">
        <v>2</v>
      </c>
      <c r="U1949" s="2">
        <v>0</v>
      </c>
      <c r="V1949" s="13">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13">
        <v>254.52599999999998</v>
      </c>
      <c r="T1950" s="2">
        <v>1</v>
      </c>
      <c r="U1950" s="2">
        <v>0.4</v>
      </c>
      <c r="V1950" s="13">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13">
        <v>12.98</v>
      </c>
      <c r="T1951" s="2">
        <v>1</v>
      </c>
      <c r="U1951" s="2">
        <v>0</v>
      </c>
      <c r="V1951" s="13">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13">
        <v>26.432000000000002</v>
      </c>
      <c r="T1952" s="2">
        <v>8</v>
      </c>
      <c r="U1952" s="2">
        <v>0.2</v>
      </c>
      <c r="V1952" s="13">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13">
        <v>197.96999999999997</v>
      </c>
      <c r="T1953" s="2">
        <v>3</v>
      </c>
      <c r="U1953" s="2">
        <v>0</v>
      </c>
      <c r="V1953" s="13">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13">
        <v>18.899999999999999</v>
      </c>
      <c r="T1954" s="2">
        <v>6</v>
      </c>
      <c r="U1954" s="2">
        <v>0</v>
      </c>
      <c r="V1954" s="13">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13">
        <v>1282.4100000000001</v>
      </c>
      <c r="T1955" s="2">
        <v>5</v>
      </c>
      <c r="U1955" s="2">
        <v>0.1</v>
      </c>
      <c r="V1955" s="13">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13">
        <v>4.92</v>
      </c>
      <c r="T1956" s="2">
        <v>3</v>
      </c>
      <c r="U1956" s="2">
        <v>0</v>
      </c>
      <c r="V1956" s="13">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13">
        <v>238</v>
      </c>
      <c r="T1957" s="2">
        <v>2</v>
      </c>
      <c r="U1957" s="2">
        <v>0</v>
      </c>
      <c r="V1957" s="13">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13">
        <v>167.97</v>
      </c>
      <c r="T1958" s="2">
        <v>3</v>
      </c>
      <c r="U1958" s="2">
        <v>0</v>
      </c>
      <c r="V1958" s="13">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13">
        <v>17.12</v>
      </c>
      <c r="T1959" s="2">
        <v>4</v>
      </c>
      <c r="U1959" s="2">
        <v>0</v>
      </c>
      <c r="V1959" s="13">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13">
        <v>16.200000000000003</v>
      </c>
      <c r="T1960" s="2">
        <v>3</v>
      </c>
      <c r="U1960" s="2">
        <v>0</v>
      </c>
      <c r="V1960" s="13">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13">
        <v>33.99</v>
      </c>
      <c r="T1961" s="2">
        <v>3</v>
      </c>
      <c r="U1961" s="2">
        <v>0</v>
      </c>
      <c r="V1961" s="13">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13">
        <v>296.84999999999997</v>
      </c>
      <c r="T1962" s="2">
        <v>5</v>
      </c>
      <c r="U1962" s="2">
        <v>0</v>
      </c>
      <c r="V1962" s="13">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13">
        <v>112.80000000000001</v>
      </c>
      <c r="T1963" s="2">
        <v>6</v>
      </c>
      <c r="U1963" s="2">
        <v>0</v>
      </c>
      <c r="V1963" s="13">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13">
        <v>13.71</v>
      </c>
      <c r="T1964" s="2">
        <v>3</v>
      </c>
      <c r="U1964" s="2">
        <v>0</v>
      </c>
      <c r="V1964" s="13">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13">
        <v>24.900000000000002</v>
      </c>
      <c r="T1965" s="2">
        <v>5</v>
      </c>
      <c r="U1965" s="2">
        <v>0</v>
      </c>
      <c r="V1965" s="13">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13">
        <v>286.29000000000002</v>
      </c>
      <c r="T1966" s="2">
        <v>3</v>
      </c>
      <c r="U1966" s="2">
        <v>0</v>
      </c>
      <c r="V1966" s="13">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13">
        <v>24.18</v>
      </c>
      <c r="T1967" s="2">
        <v>2</v>
      </c>
      <c r="U1967" s="2">
        <v>0</v>
      </c>
      <c r="V1967" s="13">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13">
        <v>281.96999999999997</v>
      </c>
      <c r="T1968" s="2">
        <v>3</v>
      </c>
      <c r="U1968" s="2">
        <v>0</v>
      </c>
      <c r="V1968" s="13">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13">
        <v>69.5</v>
      </c>
      <c r="T1969" s="2">
        <v>5</v>
      </c>
      <c r="U1969" s="2">
        <v>0</v>
      </c>
      <c r="V1969" s="13">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13">
        <v>166.44</v>
      </c>
      <c r="T1970" s="2">
        <v>3</v>
      </c>
      <c r="U1970" s="2">
        <v>0</v>
      </c>
      <c r="V1970" s="13">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13">
        <v>291.95999999999998</v>
      </c>
      <c r="T1971" s="2">
        <v>4</v>
      </c>
      <c r="U1971" s="2">
        <v>0</v>
      </c>
      <c r="V1971" s="13">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13">
        <v>6.4080000000000004</v>
      </c>
      <c r="T1972" s="2">
        <v>3</v>
      </c>
      <c r="U1972" s="2">
        <v>0.2</v>
      </c>
      <c r="V1972" s="13">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13">
        <v>408.74399999999997</v>
      </c>
      <c r="T1973" s="2">
        <v>7</v>
      </c>
      <c r="U1973" s="2">
        <v>0.2</v>
      </c>
      <c r="V1973" s="13">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13">
        <v>5.1039999999999992</v>
      </c>
      <c r="T1974" s="2">
        <v>4</v>
      </c>
      <c r="U1974" s="2">
        <v>0.8</v>
      </c>
      <c r="V1974" s="13">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13">
        <v>2.8960000000000004</v>
      </c>
      <c r="T1975" s="2">
        <v>2</v>
      </c>
      <c r="U1975" s="2">
        <v>0.2</v>
      </c>
      <c r="V1975" s="13">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13">
        <v>35.016000000000005</v>
      </c>
      <c r="T1976" s="2">
        <v>3</v>
      </c>
      <c r="U1976" s="2">
        <v>0.2</v>
      </c>
      <c r="V1976" s="13">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13">
        <v>275.96999999999997</v>
      </c>
      <c r="T1977" s="2">
        <v>3</v>
      </c>
      <c r="U1977" s="2">
        <v>0</v>
      </c>
      <c r="V1977" s="13">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13">
        <v>1394.95</v>
      </c>
      <c r="T1978" s="2">
        <v>5</v>
      </c>
      <c r="U1978" s="2">
        <v>0</v>
      </c>
      <c r="V1978" s="13">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13">
        <v>545.88</v>
      </c>
      <c r="T1979" s="2">
        <v>6</v>
      </c>
      <c r="U1979" s="2">
        <v>0</v>
      </c>
      <c r="V1979" s="13">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13">
        <v>5.2480000000000002</v>
      </c>
      <c r="T1980" s="2">
        <v>2</v>
      </c>
      <c r="U1980" s="2">
        <v>0.2</v>
      </c>
      <c r="V1980" s="13">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13">
        <v>933.53600000000006</v>
      </c>
      <c r="T1981" s="2">
        <v>4</v>
      </c>
      <c r="U1981" s="2">
        <v>0.2</v>
      </c>
      <c r="V1981" s="13">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13">
        <v>42.975999999999999</v>
      </c>
      <c r="T1982" s="2">
        <v>4</v>
      </c>
      <c r="U1982" s="2">
        <v>0.2</v>
      </c>
      <c r="V1982" s="13">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13">
        <v>3.76</v>
      </c>
      <c r="T1983" s="2">
        <v>2</v>
      </c>
      <c r="U1983" s="2">
        <v>0</v>
      </c>
      <c r="V1983" s="13">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13">
        <v>479.96</v>
      </c>
      <c r="T1984" s="2">
        <v>4</v>
      </c>
      <c r="U1984" s="2">
        <v>0</v>
      </c>
      <c r="V1984" s="13">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13">
        <v>320.88</v>
      </c>
      <c r="T1985" s="2">
        <v>6</v>
      </c>
      <c r="U1985" s="2">
        <v>0</v>
      </c>
      <c r="V1985" s="13">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13">
        <v>23.88</v>
      </c>
      <c r="T1986" s="2">
        <v>3</v>
      </c>
      <c r="U1986" s="2">
        <v>0</v>
      </c>
      <c r="V1986" s="13">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13">
        <v>26.76</v>
      </c>
      <c r="T1987" s="2">
        <v>4</v>
      </c>
      <c r="U1987" s="2">
        <v>0</v>
      </c>
      <c r="V1987" s="13">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13">
        <v>1439.9759999999999</v>
      </c>
      <c r="T1988" s="2">
        <v>4</v>
      </c>
      <c r="U1988" s="2">
        <v>0.4</v>
      </c>
      <c r="V1988" s="13">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13">
        <v>17.22</v>
      </c>
      <c r="T1989" s="2">
        <v>3</v>
      </c>
      <c r="U1989" s="2">
        <v>0</v>
      </c>
      <c r="V1989" s="13">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13">
        <v>1024.3800000000001</v>
      </c>
      <c r="T1990" s="2">
        <v>7</v>
      </c>
      <c r="U1990" s="2">
        <v>0</v>
      </c>
      <c r="V1990" s="13">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13">
        <v>26.22</v>
      </c>
      <c r="T1991" s="2">
        <v>3</v>
      </c>
      <c r="U1991" s="2">
        <v>0</v>
      </c>
      <c r="V1991" s="13">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13">
        <v>17.34</v>
      </c>
      <c r="T1992" s="2">
        <v>3</v>
      </c>
      <c r="U1992" s="2">
        <v>0</v>
      </c>
      <c r="V1992" s="13">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13">
        <v>4.9560000000000004</v>
      </c>
      <c r="T1993" s="2">
        <v>4</v>
      </c>
      <c r="U1993" s="2">
        <v>0.7</v>
      </c>
      <c r="V1993" s="13">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13">
        <v>71.040000000000006</v>
      </c>
      <c r="T1994" s="2">
        <v>6</v>
      </c>
      <c r="U1994" s="2">
        <v>0.2</v>
      </c>
      <c r="V1994" s="13">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13">
        <v>5.3440000000000003</v>
      </c>
      <c r="T1995" s="2">
        <v>2</v>
      </c>
      <c r="U1995" s="2">
        <v>0.2</v>
      </c>
      <c r="V1995" s="13">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13">
        <v>11.304</v>
      </c>
      <c r="T1996" s="2">
        <v>3</v>
      </c>
      <c r="U1996" s="2">
        <v>0.2</v>
      </c>
      <c r="V1996" s="13">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13">
        <v>294.61999999999995</v>
      </c>
      <c r="T1997" s="2">
        <v>5</v>
      </c>
      <c r="U1997" s="2">
        <v>0.8</v>
      </c>
      <c r="V1997" s="13">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13">
        <v>8.7520000000000007</v>
      </c>
      <c r="T1998" s="2">
        <v>4</v>
      </c>
      <c r="U1998" s="2">
        <v>0.6</v>
      </c>
      <c r="V1998" s="13">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13">
        <v>15</v>
      </c>
      <c r="T1999" s="2">
        <v>4</v>
      </c>
      <c r="U1999" s="2">
        <v>0</v>
      </c>
      <c r="V1999" s="13">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13">
        <v>161.61000000000001</v>
      </c>
      <c r="T2000" s="2">
        <v>1</v>
      </c>
      <c r="U2000" s="2">
        <v>0</v>
      </c>
      <c r="V2000" s="13">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13">
        <v>144.94999999999999</v>
      </c>
      <c r="T2001" s="2">
        <v>5</v>
      </c>
      <c r="U2001" s="2">
        <v>0</v>
      </c>
      <c r="V2001" s="13">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13">
        <v>199.95000000000002</v>
      </c>
      <c r="T2002" s="2">
        <v>5</v>
      </c>
      <c r="U2002" s="2">
        <v>0</v>
      </c>
      <c r="V2002" s="13">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13">
        <v>41.86</v>
      </c>
      <c r="T2003" s="2">
        <v>7</v>
      </c>
      <c r="U2003" s="2">
        <v>0</v>
      </c>
      <c r="V2003" s="13">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13">
        <v>95.94</v>
      </c>
      <c r="T2004" s="2">
        <v>3</v>
      </c>
      <c r="U2004" s="2">
        <v>0</v>
      </c>
      <c r="V2004" s="13">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13">
        <v>304.45</v>
      </c>
      <c r="T2005" s="2">
        <v>5</v>
      </c>
      <c r="U2005" s="2">
        <v>0</v>
      </c>
      <c r="V2005" s="13">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13">
        <v>11.363999999999997</v>
      </c>
      <c r="T2006" s="2">
        <v>3</v>
      </c>
      <c r="U2006" s="2">
        <v>0.8</v>
      </c>
      <c r="V2006" s="13">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13">
        <v>29.68</v>
      </c>
      <c r="T2007" s="2">
        <v>7</v>
      </c>
      <c r="U2007" s="2">
        <v>0</v>
      </c>
      <c r="V2007" s="13">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13">
        <v>47.53</v>
      </c>
      <c r="T2008" s="2">
        <v>7</v>
      </c>
      <c r="U2008" s="2">
        <v>0</v>
      </c>
      <c r="V2008" s="13">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13">
        <v>183.37199999999999</v>
      </c>
      <c r="T2009" s="2">
        <v>2</v>
      </c>
      <c r="U2009" s="2">
        <v>0.3</v>
      </c>
      <c r="V2009" s="13">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13">
        <v>4.2240000000000002</v>
      </c>
      <c r="T2010" s="2">
        <v>3</v>
      </c>
      <c r="U2010" s="2">
        <v>0.2</v>
      </c>
      <c r="V2010" s="13">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13">
        <v>333.05600000000004</v>
      </c>
      <c r="T2011" s="2">
        <v>2</v>
      </c>
      <c r="U2011" s="2">
        <v>0.2</v>
      </c>
      <c r="V2011" s="13">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13">
        <v>24.896000000000001</v>
      </c>
      <c r="T2012" s="2">
        <v>4</v>
      </c>
      <c r="U2012" s="2">
        <v>0.2</v>
      </c>
      <c r="V2012" s="13">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13">
        <v>159.98400000000001</v>
      </c>
      <c r="T2013" s="2">
        <v>2</v>
      </c>
      <c r="U2013" s="2">
        <v>0.2</v>
      </c>
      <c r="V2013" s="13">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13">
        <v>46.344000000000001</v>
      </c>
      <c r="T2014" s="2">
        <v>3</v>
      </c>
      <c r="U2014" s="2">
        <v>0.2</v>
      </c>
      <c r="V2014" s="13">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13">
        <v>350.98</v>
      </c>
      <c r="T2015" s="2">
        <v>1</v>
      </c>
      <c r="U2015" s="2">
        <v>0</v>
      </c>
      <c r="V2015" s="13">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13">
        <v>13.08</v>
      </c>
      <c r="T2016" s="2">
        <v>2</v>
      </c>
      <c r="U2016" s="2">
        <v>0</v>
      </c>
      <c r="V2016" s="13">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13">
        <v>900.08</v>
      </c>
      <c r="T2017" s="2">
        <v>4</v>
      </c>
      <c r="U2017" s="2">
        <v>0</v>
      </c>
      <c r="V2017" s="13">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13">
        <v>17.568000000000001</v>
      </c>
      <c r="T2018" s="2">
        <v>2</v>
      </c>
      <c r="U2018" s="2">
        <v>0.2</v>
      </c>
      <c r="V2018" s="13">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13">
        <v>14.62</v>
      </c>
      <c r="T2019" s="2">
        <v>2</v>
      </c>
      <c r="U2019" s="2">
        <v>0</v>
      </c>
      <c r="V2019" s="13">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13">
        <v>33.36</v>
      </c>
      <c r="T2020" s="2">
        <v>4</v>
      </c>
      <c r="U2020" s="2">
        <v>0</v>
      </c>
      <c r="V2020" s="13">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13">
        <v>40.14</v>
      </c>
      <c r="T2021" s="2">
        <v>6</v>
      </c>
      <c r="U2021" s="2">
        <v>0</v>
      </c>
      <c r="V2021" s="13">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13">
        <v>1606.23</v>
      </c>
      <c r="T2022" s="2">
        <v>9</v>
      </c>
      <c r="U2022" s="2">
        <v>0</v>
      </c>
      <c r="V2022" s="13">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13">
        <v>17.04</v>
      </c>
      <c r="T2023" s="2">
        <v>3</v>
      </c>
      <c r="U2023" s="2">
        <v>0</v>
      </c>
      <c r="V2023" s="13">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13">
        <v>49.53</v>
      </c>
      <c r="T2024" s="2">
        <v>3</v>
      </c>
      <c r="U2024" s="2">
        <v>0</v>
      </c>
      <c r="V2024" s="13">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13">
        <v>872.32</v>
      </c>
      <c r="T2025" s="2">
        <v>4</v>
      </c>
      <c r="U2025" s="2">
        <v>0</v>
      </c>
      <c r="V2025" s="13">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13">
        <v>239.12000000000003</v>
      </c>
      <c r="T2026" s="2">
        <v>5</v>
      </c>
      <c r="U2026" s="2">
        <v>0.2</v>
      </c>
      <c r="V2026" s="13">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13">
        <v>141.96</v>
      </c>
      <c r="T2027" s="2">
        <v>2</v>
      </c>
      <c r="U2027" s="2">
        <v>0</v>
      </c>
      <c r="V2027" s="13">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13">
        <v>33.024000000000001</v>
      </c>
      <c r="T2028" s="2">
        <v>2</v>
      </c>
      <c r="U2028" s="2">
        <v>0.2</v>
      </c>
      <c r="V2028" s="13">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13">
        <v>67.13600000000001</v>
      </c>
      <c r="T2029" s="2">
        <v>4</v>
      </c>
      <c r="U2029" s="2">
        <v>0.2</v>
      </c>
      <c r="V2029" s="13">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13">
        <v>14.73</v>
      </c>
      <c r="T2030" s="2">
        <v>3</v>
      </c>
      <c r="U2030" s="2">
        <v>0</v>
      </c>
      <c r="V2030" s="13">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13">
        <v>104.9</v>
      </c>
      <c r="T2031" s="2">
        <v>5</v>
      </c>
      <c r="U2031" s="2">
        <v>0</v>
      </c>
      <c r="V2031" s="13">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13">
        <v>61.04</v>
      </c>
      <c r="T2032" s="2">
        <v>4</v>
      </c>
      <c r="U2032" s="2">
        <v>0</v>
      </c>
      <c r="V2032" s="13">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13">
        <v>10.95</v>
      </c>
      <c r="T2033" s="2">
        <v>3</v>
      </c>
      <c r="U2033" s="2">
        <v>0</v>
      </c>
      <c r="V2033" s="13">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13">
        <v>9.3920000000000012</v>
      </c>
      <c r="T2034" s="2">
        <v>2</v>
      </c>
      <c r="U2034" s="2">
        <v>0.2</v>
      </c>
      <c r="V2034" s="13">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13">
        <v>9.3280000000000012</v>
      </c>
      <c r="T2035" s="2">
        <v>1</v>
      </c>
      <c r="U2035" s="2">
        <v>0.2</v>
      </c>
      <c r="V2035" s="13">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13">
        <v>8.26</v>
      </c>
      <c r="T2036" s="2">
        <v>2</v>
      </c>
      <c r="U2036" s="2">
        <v>0</v>
      </c>
      <c r="V2036" s="13">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13">
        <v>269.96999999999997</v>
      </c>
      <c r="T2037" s="2">
        <v>3</v>
      </c>
      <c r="U2037" s="2">
        <v>0</v>
      </c>
      <c r="V2037" s="13">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13">
        <v>29.04</v>
      </c>
      <c r="T2038" s="2">
        <v>3</v>
      </c>
      <c r="U2038" s="2">
        <v>0</v>
      </c>
      <c r="V2038" s="13">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13">
        <v>14.62</v>
      </c>
      <c r="T2039" s="2">
        <v>2</v>
      </c>
      <c r="U2039" s="2">
        <v>0</v>
      </c>
      <c r="V2039" s="13">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13">
        <v>11.952000000000002</v>
      </c>
      <c r="T2040" s="2">
        <v>3</v>
      </c>
      <c r="U2040" s="2">
        <v>0.2</v>
      </c>
      <c r="V2040" s="13">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13">
        <v>4.5360000000000014</v>
      </c>
      <c r="T2041" s="2">
        <v>7</v>
      </c>
      <c r="U2041" s="2">
        <v>0.7</v>
      </c>
      <c r="V2041" s="13">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13">
        <v>9.1560000000000006</v>
      </c>
      <c r="T2042" s="2">
        <v>2</v>
      </c>
      <c r="U2042" s="2">
        <v>0.7</v>
      </c>
      <c r="V2042" s="13">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13">
        <v>75.36</v>
      </c>
      <c r="T2043" s="2">
        <v>5</v>
      </c>
      <c r="U2043" s="2">
        <v>0.2</v>
      </c>
      <c r="V2043" s="13">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13">
        <v>57.504000000000005</v>
      </c>
      <c r="T2044" s="2">
        <v>6</v>
      </c>
      <c r="U2044" s="2">
        <v>0.2</v>
      </c>
      <c r="V2044" s="13">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13">
        <v>38.864000000000004</v>
      </c>
      <c r="T2045" s="2">
        <v>7</v>
      </c>
      <c r="U2045" s="2">
        <v>0.2</v>
      </c>
      <c r="V2045" s="13">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13">
        <v>15.552000000000003</v>
      </c>
      <c r="T2046" s="2">
        <v>3</v>
      </c>
      <c r="U2046" s="2">
        <v>0.2</v>
      </c>
      <c r="V2046" s="13">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13">
        <v>162.63999999999999</v>
      </c>
      <c r="T2047" s="2">
        <v>2</v>
      </c>
      <c r="U2047" s="2">
        <v>0</v>
      </c>
      <c r="V2047" s="13">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13">
        <v>597</v>
      </c>
      <c r="T2048" s="2">
        <v>3</v>
      </c>
      <c r="U2048" s="2">
        <v>0</v>
      </c>
      <c r="V2048" s="13">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13">
        <v>55.48</v>
      </c>
      <c r="T2049" s="2">
        <v>1</v>
      </c>
      <c r="U2049" s="2">
        <v>0</v>
      </c>
      <c r="V2049" s="13">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13">
        <v>289.80000000000007</v>
      </c>
      <c r="T2050" s="2">
        <v>7</v>
      </c>
      <c r="U2050" s="2">
        <v>0.2</v>
      </c>
      <c r="V2050" s="13">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13">
        <v>2.5020000000000002</v>
      </c>
      <c r="T2051" s="2">
        <v>3</v>
      </c>
      <c r="U2051" s="2">
        <v>0.7</v>
      </c>
      <c r="V2051" s="13">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13">
        <v>6.4800000000000013</v>
      </c>
      <c r="T2052" s="2">
        <v>4</v>
      </c>
      <c r="U2052" s="2">
        <v>0.7</v>
      </c>
      <c r="V2052" s="13">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13">
        <v>341.48799999999994</v>
      </c>
      <c r="T2053" s="2">
        <v>8</v>
      </c>
      <c r="U2053" s="2">
        <v>0.3</v>
      </c>
      <c r="V2053" s="13">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13">
        <v>11.12</v>
      </c>
      <c r="T2054" s="2">
        <v>5</v>
      </c>
      <c r="U2054" s="2">
        <v>0.2</v>
      </c>
      <c r="V2054" s="13">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13">
        <v>25.344000000000001</v>
      </c>
      <c r="T2055" s="2">
        <v>6</v>
      </c>
      <c r="U2055" s="2">
        <v>0.2</v>
      </c>
      <c r="V2055" s="13">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13">
        <v>17.309999999999999</v>
      </c>
      <c r="T2056" s="2">
        <v>3</v>
      </c>
      <c r="U2056" s="2">
        <v>0</v>
      </c>
      <c r="V2056" s="13">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13">
        <v>199.95000000000002</v>
      </c>
      <c r="T2057" s="2">
        <v>5</v>
      </c>
      <c r="U2057" s="2">
        <v>0</v>
      </c>
      <c r="V2057" s="13">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13">
        <v>1586.6899999999998</v>
      </c>
      <c r="T2058" s="2">
        <v>7</v>
      </c>
      <c r="U2058" s="2">
        <v>0</v>
      </c>
      <c r="V2058" s="13">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13">
        <v>84.99</v>
      </c>
      <c r="T2059" s="2">
        <v>1</v>
      </c>
      <c r="U2059" s="2">
        <v>0</v>
      </c>
      <c r="V2059" s="13">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13">
        <v>411.8</v>
      </c>
      <c r="T2060" s="2">
        <v>2</v>
      </c>
      <c r="U2060" s="2">
        <v>0</v>
      </c>
      <c r="V2060" s="13">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13">
        <v>11.34</v>
      </c>
      <c r="T2061" s="2">
        <v>3</v>
      </c>
      <c r="U2061" s="2">
        <v>0</v>
      </c>
      <c r="V2061" s="13">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13">
        <v>80.3</v>
      </c>
      <c r="T2062" s="2">
        <v>5</v>
      </c>
      <c r="U2062" s="2">
        <v>0</v>
      </c>
      <c r="V2062" s="13">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13">
        <v>15.968000000000002</v>
      </c>
      <c r="T2063" s="2">
        <v>2</v>
      </c>
      <c r="U2063" s="2">
        <v>0.2</v>
      </c>
      <c r="V2063" s="13">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13">
        <v>64.740000000000009</v>
      </c>
      <c r="T2064" s="2">
        <v>13</v>
      </c>
      <c r="U2064" s="2">
        <v>0</v>
      </c>
      <c r="V2064" s="13">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13">
        <v>19.295999999999999</v>
      </c>
      <c r="T2065" s="2">
        <v>3</v>
      </c>
      <c r="U2065" s="2">
        <v>0.2</v>
      </c>
      <c r="V2065" s="13">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13">
        <v>405.64</v>
      </c>
      <c r="T2066" s="2">
        <v>4</v>
      </c>
      <c r="U2066" s="2">
        <v>0</v>
      </c>
      <c r="V2066" s="13">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13">
        <v>146.352</v>
      </c>
      <c r="T2067" s="2">
        <v>3</v>
      </c>
      <c r="U2067" s="2">
        <v>0.2</v>
      </c>
      <c r="V2067" s="13">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13">
        <v>251.91</v>
      </c>
      <c r="T2068" s="2">
        <v>9</v>
      </c>
      <c r="U2068" s="2">
        <v>0</v>
      </c>
      <c r="V2068" s="13">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13">
        <v>12.39</v>
      </c>
      <c r="T2069" s="2">
        <v>3</v>
      </c>
      <c r="U2069" s="2">
        <v>0</v>
      </c>
      <c r="V2069" s="13">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13">
        <v>199.96</v>
      </c>
      <c r="T2070" s="2">
        <v>4</v>
      </c>
      <c r="U2070" s="2">
        <v>0</v>
      </c>
      <c r="V2070" s="13">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13">
        <v>710.83200000000011</v>
      </c>
      <c r="T2071" s="2">
        <v>3</v>
      </c>
      <c r="U2071" s="2">
        <v>0.2</v>
      </c>
      <c r="V2071" s="13">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13">
        <v>1.9410000000000003</v>
      </c>
      <c r="T2072" s="2">
        <v>1</v>
      </c>
      <c r="U2072" s="2">
        <v>0.7</v>
      </c>
      <c r="V2072" s="13">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13">
        <v>283.92</v>
      </c>
      <c r="T2073" s="2">
        <v>5</v>
      </c>
      <c r="U2073" s="2">
        <v>0.2</v>
      </c>
      <c r="V2073" s="13">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13">
        <v>7.3120000000000012</v>
      </c>
      <c r="T2074" s="2">
        <v>2</v>
      </c>
      <c r="U2074" s="2">
        <v>0.2</v>
      </c>
      <c r="V2074" s="13">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13">
        <v>59.97</v>
      </c>
      <c r="T2075" s="2">
        <v>3</v>
      </c>
      <c r="U2075" s="2">
        <v>0</v>
      </c>
      <c r="V2075" s="13">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13">
        <v>761.5440000000001</v>
      </c>
      <c r="T2076" s="2">
        <v>7</v>
      </c>
      <c r="U2076" s="2">
        <v>0.2</v>
      </c>
      <c r="V2076" s="13">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13">
        <v>58.199999999999996</v>
      </c>
      <c r="T2077" s="2">
        <v>3</v>
      </c>
      <c r="U2077" s="2">
        <v>0</v>
      </c>
      <c r="V2077" s="13">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13">
        <v>39.900000000000006</v>
      </c>
      <c r="T2078" s="2">
        <v>5</v>
      </c>
      <c r="U2078" s="2">
        <v>0</v>
      </c>
      <c r="V2078" s="13">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13">
        <v>90.86</v>
      </c>
      <c r="T2079" s="2">
        <v>7</v>
      </c>
      <c r="U2079" s="2">
        <v>0</v>
      </c>
      <c r="V2079" s="13">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13">
        <v>94.85</v>
      </c>
      <c r="T2080" s="2">
        <v>5</v>
      </c>
      <c r="U2080" s="2">
        <v>0</v>
      </c>
      <c r="V2080" s="13">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13">
        <v>106.232</v>
      </c>
      <c r="T2081" s="2">
        <v>7</v>
      </c>
      <c r="U2081" s="2">
        <v>0.2</v>
      </c>
      <c r="V2081" s="13">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13">
        <v>111.98399999999999</v>
      </c>
      <c r="T2082" s="2">
        <v>2</v>
      </c>
      <c r="U2082" s="2">
        <v>0.2</v>
      </c>
      <c r="V2082" s="13">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13">
        <v>7.7120000000000006</v>
      </c>
      <c r="T2083" s="2">
        <v>2</v>
      </c>
      <c r="U2083" s="2">
        <v>0.2</v>
      </c>
      <c r="V2083" s="13">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13">
        <v>37.44</v>
      </c>
      <c r="T2084" s="2">
        <v>6</v>
      </c>
      <c r="U2084" s="2">
        <v>0</v>
      </c>
      <c r="V2084" s="13">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13">
        <v>23.680000000000003</v>
      </c>
      <c r="T2085" s="2">
        <v>2</v>
      </c>
      <c r="U2085" s="2">
        <v>0.2</v>
      </c>
      <c r="V2085" s="13">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13">
        <v>122.12</v>
      </c>
      <c r="T2086" s="2">
        <v>4</v>
      </c>
      <c r="U2086" s="2">
        <v>0</v>
      </c>
      <c r="V2086" s="13">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13">
        <v>18.45</v>
      </c>
      <c r="T2087" s="2">
        <v>5</v>
      </c>
      <c r="U2087" s="2">
        <v>0</v>
      </c>
      <c r="V2087" s="13">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13">
        <v>324.90000000000003</v>
      </c>
      <c r="T2088" s="2">
        <v>5</v>
      </c>
      <c r="U2088" s="2">
        <v>0</v>
      </c>
      <c r="V2088" s="13">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13">
        <v>146.72999999999999</v>
      </c>
      <c r="T2089" s="2">
        <v>3</v>
      </c>
      <c r="U2089" s="2">
        <v>0</v>
      </c>
      <c r="V2089" s="13">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13">
        <v>3.96</v>
      </c>
      <c r="T2090" s="2">
        <v>2</v>
      </c>
      <c r="U2090" s="2">
        <v>0</v>
      </c>
      <c r="V2090" s="13">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13">
        <v>5.76</v>
      </c>
      <c r="T2091" s="2">
        <v>2</v>
      </c>
      <c r="U2091" s="2">
        <v>0</v>
      </c>
      <c r="V2091" s="13">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13">
        <v>26.549999999999997</v>
      </c>
      <c r="T2092" s="2">
        <v>3</v>
      </c>
      <c r="U2092" s="2">
        <v>0</v>
      </c>
      <c r="V2092" s="13">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13">
        <v>310.44300000000004</v>
      </c>
      <c r="T2093" s="2">
        <v>3</v>
      </c>
      <c r="U2093" s="2">
        <v>0.3</v>
      </c>
      <c r="V2093" s="13">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13">
        <v>479.90000000000003</v>
      </c>
      <c r="T2094" s="2">
        <v>5</v>
      </c>
      <c r="U2094" s="2">
        <v>0</v>
      </c>
      <c r="V2094" s="13">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13">
        <v>12.88</v>
      </c>
      <c r="T2095" s="2">
        <v>1</v>
      </c>
      <c r="U2095" s="2">
        <v>0</v>
      </c>
      <c r="V2095" s="13">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13">
        <v>13.120000000000001</v>
      </c>
      <c r="T2096" s="2">
        <v>5</v>
      </c>
      <c r="U2096" s="2">
        <v>0.2</v>
      </c>
      <c r="V2096" s="13">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13">
        <v>511.84</v>
      </c>
      <c r="T2097" s="2">
        <v>8</v>
      </c>
      <c r="U2097" s="2">
        <v>0</v>
      </c>
      <c r="V2097" s="13">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13">
        <v>91.96</v>
      </c>
      <c r="T2098" s="2">
        <v>4</v>
      </c>
      <c r="U2098" s="2">
        <v>0</v>
      </c>
      <c r="V2098" s="13">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13">
        <v>8.34</v>
      </c>
      <c r="T2099" s="2">
        <v>3</v>
      </c>
      <c r="U2099" s="2">
        <v>0</v>
      </c>
      <c r="V2099" s="13">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13">
        <v>37.68</v>
      </c>
      <c r="T2100" s="2">
        <v>3</v>
      </c>
      <c r="U2100" s="2">
        <v>0.2</v>
      </c>
      <c r="V2100" s="13">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13">
        <v>279.94400000000002</v>
      </c>
      <c r="T2101" s="2">
        <v>7</v>
      </c>
      <c r="U2101" s="2">
        <v>0.2</v>
      </c>
      <c r="V2101" s="13">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13">
        <v>636.40800000000013</v>
      </c>
      <c r="T2102" s="2">
        <v>3</v>
      </c>
      <c r="U2102" s="2">
        <v>0.2</v>
      </c>
      <c r="V2102" s="13">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13">
        <v>83.168000000000006</v>
      </c>
      <c r="T2103" s="2">
        <v>4</v>
      </c>
      <c r="U2103" s="2">
        <v>0.2</v>
      </c>
      <c r="V2103" s="13">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13">
        <v>259.13600000000002</v>
      </c>
      <c r="T2104" s="2">
        <v>4</v>
      </c>
      <c r="U2104" s="2">
        <v>0.2</v>
      </c>
      <c r="V2104" s="13">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13">
        <v>221.92</v>
      </c>
      <c r="T2105" s="2">
        <v>4</v>
      </c>
      <c r="U2105" s="2">
        <v>0</v>
      </c>
      <c r="V2105" s="13">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13">
        <v>26</v>
      </c>
      <c r="T2106" s="2">
        <v>2</v>
      </c>
      <c r="U2106" s="2">
        <v>0</v>
      </c>
      <c r="V2106" s="13">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13">
        <v>15.552000000000003</v>
      </c>
      <c r="T2107" s="2">
        <v>3</v>
      </c>
      <c r="U2107" s="2">
        <v>0.2</v>
      </c>
      <c r="V2107" s="13">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13">
        <v>0.87599999999999978</v>
      </c>
      <c r="T2108" s="2">
        <v>1</v>
      </c>
      <c r="U2108" s="2">
        <v>0.8</v>
      </c>
      <c r="V2108" s="13">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13">
        <v>19.98</v>
      </c>
      <c r="T2109" s="2">
        <v>1</v>
      </c>
      <c r="U2109" s="2">
        <v>0</v>
      </c>
      <c r="V2109" s="13">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13">
        <v>398.35199999999998</v>
      </c>
      <c r="T2110" s="2">
        <v>3</v>
      </c>
      <c r="U2110" s="2">
        <v>0.2</v>
      </c>
      <c r="V2110" s="13">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13">
        <v>5.04</v>
      </c>
      <c r="T2111" s="2">
        <v>3</v>
      </c>
      <c r="U2111" s="2">
        <v>0</v>
      </c>
      <c r="V2111" s="13">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13">
        <v>17.450000000000003</v>
      </c>
      <c r="T2112" s="2">
        <v>5</v>
      </c>
      <c r="U2112" s="2">
        <v>0</v>
      </c>
      <c r="V2112" s="13">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13">
        <v>323.13600000000002</v>
      </c>
      <c r="T2113" s="2">
        <v>4</v>
      </c>
      <c r="U2113" s="2">
        <v>0.2</v>
      </c>
      <c r="V2113" s="13">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13">
        <v>29.700000000000003</v>
      </c>
      <c r="T2114" s="2">
        <v>3</v>
      </c>
      <c r="U2114" s="2">
        <v>0</v>
      </c>
      <c r="V2114" s="13">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13">
        <v>1295.8400000000001</v>
      </c>
      <c r="T2115" s="2">
        <v>4</v>
      </c>
      <c r="U2115" s="2">
        <v>0.2</v>
      </c>
      <c r="V2115" s="13">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13">
        <v>46.84</v>
      </c>
      <c r="T2116" s="2">
        <v>2</v>
      </c>
      <c r="U2116" s="2">
        <v>0</v>
      </c>
      <c r="V2116" s="13">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13">
        <v>425.83300000000003</v>
      </c>
      <c r="T2117" s="2">
        <v>1</v>
      </c>
      <c r="U2117" s="2">
        <v>0.15</v>
      </c>
      <c r="V2117" s="13">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13">
        <v>209.67</v>
      </c>
      <c r="T2118" s="2">
        <v>1</v>
      </c>
      <c r="U2118" s="2">
        <v>0.4</v>
      </c>
      <c r="V2118" s="13">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13">
        <v>159.88</v>
      </c>
      <c r="T2119" s="2">
        <v>7</v>
      </c>
      <c r="U2119" s="2">
        <v>0</v>
      </c>
      <c r="V2119" s="13">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13">
        <v>5.28</v>
      </c>
      <c r="T2120" s="2">
        <v>1</v>
      </c>
      <c r="U2120" s="2">
        <v>0</v>
      </c>
      <c r="V2120" s="13">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13">
        <v>895.92</v>
      </c>
      <c r="T2121" s="2">
        <v>5</v>
      </c>
      <c r="U2121" s="2">
        <v>0.2</v>
      </c>
      <c r="V2121" s="13">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13">
        <v>2.8080000000000007</v>
      </c>
      <c r="T2122" s="2">
        <v>3</v>
      </c>
      <c r="U2122" s="2">
        <v>0.7</v>
      </c>
      <c r="V2122" s="13">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13">
        <v>215.976</v>
      </c>
      <c r="T2123" s="2">
        <v>3</v>
      </c>
      <c r="U2123" s="2">
        <v>0.2</v>
      </c>
      <c r="V2123" s="13">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13">
        <v>241.96</v>
      </c>
      <c r="T2124" s="2">
        <v>2</v>
      </c>
      <c r="U2124" s="2">
        <v>0</v>
      </c>
      <c r="V2124" s="13">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13">
        <v>27.72</v>
      </c>
      <c r="T2125" s="2">
        <v>9</v>
      </c>
      <c r="U2125" s="2">
        <v>0</v>
      </c>
      <c r="V2125" s="13">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13">
        <v>104.68000000000002</v>
      </c>
      <c r="T2126" s="2">
        <v>5</v>
      </c>
      <c r="U2126" s="2">
        <v>0.2</v>
      </c>
      <c r="V2126" s="13">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13">
        <v>62.957999999999998</v>
      </c>
      <c r="T2127" s="2">
        <v>7</v>
      </c>
      <c r="U2127" s="2">
        <v>0.4</v>
      </c>
      <c r="V2127" s="13">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13">
        <v>86.376000000000005</v>
      </c>
      <c r="T2128" s="2">
        <v>3</v>
      </c>
      <c r="U2128" s="2">
        <v>0.2</v>
      </c>
      <c r="V2128" s="13">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13">
        <v>64.944000000000003</v>
      </c>
      <c r="T2129" s="2">
        <v>3</v>
      </c>
      <c r="U2129" s="2">
        <v>0.2</v>
      </c>
      <c r="V2129" s="13">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13">
        <v>20.736000000000004</v>
      </c>
      <c r="T2130" s="2">
        <v>4</v>
      </c>
      <c r="U2130" s="2">
        <v>0.2</v>
      </c>
      <c r="V2130" s="13">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13">
        <v>33.28</v>
      </c>
      <c r="T2131" s="2">
        <v>4</v>
      </c>
      <c r="U2131" s="2">
        <v>0</v>
      </c>
      <c r="V2131" s="13">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13">
        <v>38.520000000000003</v>
      </c>
      <c r="T2132" s="2">
        <v>9</v>
      </c>
      <c r="U2132" s="2">
        <v>0</v>
      </c>
      <c r="V2132" s="13">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13">
        <v>139.86000000000001</v>
      </c>
      <c r="T2133" s="2">
        <v>7</v>
      </c>
      <c r="U2133" s="2">
        <v>0</v>
      </c>
      <c r="V2133" s="13">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13">
        <v>19.649999999999999</v>
      </c>
      <c r="T2134" s="2">
        <v>3</v>
      </c>
      <c r="U2134" s="2">
        <v>0</v>
      </c>
      <c r="V2134" s="13">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13">
        <v>152.99100000000001</v>
      </c>
      <c r="T2135" s="2">
        <v>3</v>
      </c>
      <c r="U2135" s="2">
        <v>0.7</v>
      </c>
      <c r="V2135" s="13">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13">
        <v>10.584</v>
      </c>
      <c r="T2136" s="2">
        <v>7</v>
      </c>
      <c r="U2136" s="2">
        <v>0.2</v>
      </c>
      <c r="V2136" s="13">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13">
        <v>94.919999999999987</v>
      </c>
      <c r="T2137" s="2">
        <v>4</v>
      </c>
      <c r="U2137" s="2">
        <v>0.4</v>
      </c>
      <c r="V2137" s="13">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13">
        <v>14.76</v>
      </c>
      <c r="T2138" s="2">
        <v>5</v>
      </c>
      <c r="U2138" s="2">
        <v>0.6</v>
      </c>
      <c r="V2138" s="13">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13">
        <v>3.6559999999999993</v>
      </c>
      <c r="T2139" s="2">
        <v>4</v>
      </c>
      <c r="U2139" s="2">
        <v>0.8</v>
      </c>
      <c r="V2139" s="13">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13">
        <v>146.82</v>
      </c>
      <c r="T2140" s="2">
        <v>3</v>
      </c>
      <c r="U2140" s="2">
        <v>0</v>
      </c>
      <c r="V2140" s="13">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13">
        <v>149.54399999999998</v>
      </c>
      <c r="T2141" s="2">
        <v>9</v>
      </c>
      <c r="U2141" s="2">
        <v>0.2</v>
      </c>
      <c r="V2141" s="13">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13">
        <v>17.14</v>
      </c>
      <c r="T2142" s="2">
        <v>2</v>
      </c>
      <c r="U2142" s="2">
        <v>0</v>
      </c>
      <c r="V2142" s="13">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13">
        <v>991.76400000000012</v>
      </c>
      <c r="T2143" s="2">
        <v>3</v>
      </c>
      <c r="U2143" s="2">
        <v>0.4</v>
      </c>
      <c r="V2143" s="13">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13">
        <v>30.48</v>
      </c>
      <c r="T2144" s="2">
        <v>6</v>
      </c>
      <c r="U2144" s="2">
        <v>0.2</v>
      </c>
      <c r="V2144" s="13">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13">
        <v>23.987999999999996</v>
      </c>
      <c r="T2145" s="2">
        <v>2</v>
      </c>
      <c r="U2145" s="2">
        <v>0.4</v>
      </c>
      <c r="V2145" s="13">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13">
        <v>16.687999999999999</v>
      </c>
      <c r="T2146" s="2">
        <v>7</v>
      </c>
      <c r="U2146" s="2">
        <v>0.2</v>
      </c>
      <c r="V2146" s="13">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13">
        <v>422.05799999999994</v>
      </c>
      <c r="T2147" s="2">
        <v>3</v>
      </c>
      <c r="U2147" s="2">
        <v>0.3</v>
      </c>
      <c r="V2147" s="13">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13">
        <v>38.088000000000001</v>
      </c>
      <c r="T2148" s="2">
        <v>4</v>
      </c>
      <c r="U2148" s="2">
        <v>0.7</v>
      </c>
      <c r="V2148" s="13">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13">
        <v>254.35200000000003</v>
      </c>
      <c r="T2149" s="2">
        <v>6</v>
      </c>
      <c r="U2149" s="2">
        <v>0.2</v>
      </c>
      <c r="V2149" s="13">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13">
        <v>43.31</v>
      </c>
      <c r="T2150" s="2">
        <v>1</v>
      </c>
      <c r="U2150" s="2">
        <v>0</v>
      </c>
      <c r="V2150" s="13">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13">
        <v>84.949999999999989</v>
      </c>
      <c r="T2151" s="2">
        <v>5</v>
      </c>
      <c r="U2151" s="2">
        <v>0</v>
      </c>
      <c r="V2151" s="13">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13">
        <v>233.05799999999999</v>
      </c>
      <c r="T2152" s="2">
        <v>3</v>
      </c>
      <c r="U2152" s="2">
        <v>0.3</v>
      </c>
      <c r="V2152" s="13">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13">
        <v>111.79</v>
      </c>
      <c r="T2153" s="2">
        <v>7</v>
      </c>
      <c r="U2153" s="2">
        <v>0</v>
      </c>
      <c r="V2153" s="13">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13">
        <v>14.940000000000001</v>
      </c>
      <c r="T2154" s="2">
        <v>3</v>
      </c>
      <c r="U2154" s="2">
        <v>0</v>
      </c>
      <c r="V2154" s="13">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13">
        <v>14.16</v>
      </c>
      <c r="T2155" s="2">
        <v>2</v>
      </c>
      <c r="U2155" s="2">
        <v>0.2</v>
      </c>
      <c r="V2155" s="13">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13">
        <v>22.608000000000001</v>
      </c>
      <c r="T2156" s="2">
        <v>3</v>
      </c>
      <c r="U2156" s="2">
        <v>0.6</v>
      </c>
      <c r="V2156" s="13">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13">
        <v>21.48</v>
      </c>
      <c r="T2157" s="2">
        <v>6</v>
      </c>
      <c r="U2157" s="2">
        <v>0</v>
      </c>
      <c r="V2157" s="13">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13">
        <v>501.81000000000006</v>
      </c>
      <c r="T2158" s="2">
        <v>3</v>
      </c>
      <c r="U2158" s="2">
        <v>0</v>
      </c>
      <c r="V2158" s="13">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13">
        <v>161.94</v>
      </c>
      <c r="T2159" s="2">
        <v>3</v>
      </c>
      <c r="U2159" s="2">
        <v>0</v>
      </c>
      <c r="V2159" s="13">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13">
        <v>17.856000000000002</v>
      </c>
      <c r="T2160" s="2">
        <v>4</v>
      </c>
      <c r="U2160" s="2">
        <v>0.2</v>
      </c>
      <c r="V2160" s="13">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13">
        <v>8.8079999999999981</v>
      </c>
      <c r="T2161" s="2">
        <v>3</v>
      </c>
      <c r="U2161" s="2">
        <v>0.8</v>
      </c>
      <c r="V2161" s="13">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13">
        <v>79.384000000000015</v>
      </c>
      <c r="T2162" s="2">
        <v>1</v>
      </c>
      <c r="U2162" s="2">
        <v>0.2</v>
      </c>
      <c r="V2162" s="13">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13">
        <v>34.58</v>
      </c>
      <c r="T2163" s="2">
        <v>1</v>
      </c>
      <c r="U2163" s="2">
        <v>0</v>
      </c>
      <c r="V2163" s="13">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13">
        <v>314.54999999999995</v>
      </c>
      <c r="T2164" s="2">
        <v>3</v>
      </c>
      <c r="U2164" s="2">
        <v>0</v>
      </c>
      <c r="V2164" s="13">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13">
        <v>191.976</v>
      </c>
      <c r="T2165" s="2">
        <v>3</v>
      </c>
      <c r="U2165" s="2">
        <v>0.2</v>
      </c>
      <c r="V2165" s="13">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13">
        <v>8.2880000000000003</v>
      </c>
      <c r="T2166" s="2">
        <v>2</v>
      </c>
      <c r="U2166" s="2">
        <v>0.2</v>
      </c>
      <c r="V2166" s="13">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13">
        <v>139.91999999999999</v>
      </c>
      <c r="T2167" s="2">
        <v>5</v>
      </c>
      <c r="U2167" s="2">
        <v>0.6</v>
      </c>
      <c r="V2167" s="13">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13">
        <v>15.872</v>
      </c>
      <c r="T2168" s="2">
        <v>1</v>
      </c>
      <c r="U2168" s="2">
        <v>0.2</v>
      </c>
      <c r="V2168" s="13">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13">
        <v>6.2859999999999987</v>
      </c>
      <c r="T2169" s="2">
        <v>7</v>
      </c>
      <c r="U2169" s="2">
        <v>0.8</v>
      </c>
      <c r="V2169" s="13">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13">
        <v>14.015999999999998</v>
      </c>
      <c r="T2170" s="2">
        <v>3</v>
      </c>
      <c r="U2170" s="2">
        <v>0.2</v>
      </c>
      <c r="V2170" s="13">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13">
        <v>71.975999999999999</v>
      </c>
      <c r="T2171" s="2">
        <v>3</v>
      </c>
      <c r="U2171" s="2">
        <v>0.2</v>
      </c>
      <c r="V2171" s="13">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13">
        <v>107.982</v>
      </c>
      <c r="T2172" s="2">
        <v>3</v>
      </c>
      <c r="U2172" s="2">
        <v>0.4</v>
      </c>
      <c r="V2172" s="13">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13">
        <v>305.31200000000001</v>
      </c>
      <c r="T2173" s="2">
        <v>2</v>
      </c>
      <c r="U2173" s="2">
        <v>0.3</v>
      </c>
      <c r="V2173" s="13">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13">
        <v>19.752000000000002</v>
      </c>
      <c r="T2174" s="2">
        <v>3</v>
      </c>
      <c r="U2174" s="2">
        <v>0.2</v>
      </c>
      <c r="V2174" s="13">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13">
        <v>9.2639999999999976</v>
      </c>
      <c r="T2175" s="2">
        <v>3</v>
      </c>
      <c r="U2175" s="2">
        <v>0.8</v>
      </c>
      <c r="V2175" s="13">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13">
        <v>61.792000000000002</v>
      </c>
      <c r="T2176" s="2">
        <v>4</v>
      </c>
      <c r="U2176" s="2">
        <v>0.2</v>
      </c>
      <c r="V2176" s="13">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13">
        <v>45.68</v>
      </c>
      <c r="T2177" s="2">
        <v>2</v>
      </c>
      <c r="U2177" s="2">
        <v>0</v>
      </c>
      <c r="V2177" s="13">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13">
        <v>60.12</v>
      </c>
      <c r="T2178" s="2">
        <v>9</v>
      </c>
      <c r="U2178" s="2">
        <v>0</v>
      </c>
      <c r="V2178" s="13">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13">
        <v>41.72</v>
      </c>
      <c r="T2179" s="2">
        <v>5</v>
      </c>
      <c r="U2179" s="2">
        <v>0.2</v>
      </c>
      <c r="V2179" s="13">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13">
        <v>71.599999999999994</v>
      </c>
      <c r="T2180" s="2">
        <v>8</v>
      </c>
      <c r="U2180" s="2">
        <v>0</v>
      </c>
      <c r="V2180" s="13">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13">
        <v>85.232000000000014</v>
      </c>
      <c r="T2181" s="2">
        <v>7</v>
      </c>
      <c r="U2181" s="2">
        <v>0.2</v>
      </c>
      <c r="V2181" s="13">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13">
        <v>44.400000000000006</v>
      </c>
      <c r="T2182" s="2">
        <v>3</v>
      </c>
      <c r="U2182" s="2">
        <v>0</v>
      </c>
      <c r="V2182" s="13">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13">
        <v>442.76400000000001</v>
      </c>
      <c r="T2183" s="2">
        <v>4</v>
      </c>
      <c r="U2183" s="2">
        <v>0.1</v>
      </c>
      <c r="V2183" s="13">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13">
        <v>3999.95</v>
      </c>
      <c r="T2184" s="2">
        <v>5</v>
      </c>
      <c r="U2184" s="2">
        <v>0</v>
      </c>
      <c r="V2184" s="13">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13">
        <v>199.95000000000002</v>
      </c>
      <c r="T2185" s="2">
        <v>5</v>
      </c>
      <c r="U2185" s="2">
        <v>0</v>
      </c>
      <c r="V2185" s="13">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13">
        <v>63.68</v>
      </c>
      <c r="T2186" s="2">
        <v>8</v>
      </c>
      <c r="U2186" s="2">
        <v>0</v>
      </c>
      <c r="V2186" s="13">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13">
        <v>54.896000000000008</v>
      </c>
      <c r="T2187" s="2">
        <v>2</v>
      </c>
      <c r="U2187" s="2">
        <v>0.2</v>
      </c>
      <c r="V2187" s="13">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13">
        <v>29</v>
      </c>
      <c r="T2188" s="2">
        <v>2</v>
      </c>
      <c r="U2188" s="2">
        <v>0</v>
      </c>
      <c r="V2188" s="13">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13">
        <v>70.08</v>
      </c>
      <c r="T2189" s="2">
        <v>6</v>
      </c>
      <c r="U2189" s="2">
        <v>0</v>
      </c>
      <c r="V2189" s="13">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13">
        <v>121.3</v>
      </c>
      <c r="T2190" s="2">
        <v>2</v>
      </c>
      <c r="U2190" s="2">
        <v>0</v>
      </c>
      <c r="V2190" s="13">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13">
        <v>1454.4900000000002</v>
      </c>
      <c r="T2191" s="2">
        <v>9</v>
      </c>
      <c r="U2191" s="2">
        <v>0</v>
      </c>
      <c r="V2191" s="13">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13">
        <v>60.81</v>
      </c>
      <c r="T2192" s="2">
        <v>3</v>
      </c>
      <c r="U2192" s="2">
        <v>0</v>
      </c>
      <c r="V2192" s="13">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13">
        <v>153.55199999999999</v>
      </c>
      <c r="T2193" s="2">
        <v>3</v>
      </c>
      <c r="U2193" s="2">
        <v>0.2</v>
      </c>
      <c r="V2193" s="13">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13">
        <v>65.34</v>
      </c>
      <c r="T2194" s="2">
        <v>3</v>
      </c>
      <c r="U2194" s="2">
        <v>0</v>
      </c>
      <c r="V2194" s="13">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13">
        <v>123.92</v>
      </c>
      <c r="T2195" s="2">
        <v>4</v>
      </c>
      <c r="U2195" s="2">
        <v>0</v>
      </c>
      <c r="V2195" s="13">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13">
        <v>35.099999999999994</v>
      </c>
      <c r="T2196" s="2">
        <v>3</v>
      </c>
      <c r="U2196" s="2">
        <v>0</v>
      </c>
      <c r="V2196" s="13">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13">
        <v>44.75</v>
      </c>
      <c r="T2197" s="2">
        <v>5</v>
      </c>
      <c r="U2197" s="2">
        <v>0</v>
      </c>
      <c r="V2197" s="13">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13">
        <v>4.7039999999999997</v>
      </c>
      <c r="T2198" s="2">
        <v>2</v>
      </c>
      <c r="U2198" s="2">
        <v>0.2</v>
      </c>
      <c r="V2198" s="13">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13">
        <v>14.669999999999998</v>
      </c>
      <c r="T2199" s="2">
        <v>3</v>
      </c>
      <c r="U2199" s="2">
        <v>0</v>
      </c>
      <c r="V2199" s="13">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13">
        <v>15.552000000000003</v>
      </c>
      <c r="T2200" s="2">
        <v>3</v>
      </c>
      <c r="U2200" s="2">
        <v>0.2</v>
      </c>
      <c r="V2200" s="13">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13">
        <v>5.2320000000000002</v>
      </c>
      <c r="T2201" s="2">
        <v>1</v>
      </c>
      <c r="U2201" s="2">
        <v>0.2</v>
      </c>
      <c r="V2201" s="13">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13">
        <v>22.200000000000003</v>
      </c>
      <c r="T2202" s="2">
        <v>6</v>
      </c>
      <c r="U2202" s="2">
        <v>0</v>
      </c>
      <c r="V2202" s="13">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13">
        <v>881.93</v>
      </c>
      <c r="T2203" s="2">
        <v>7</v>
      </c>
      <c r="U2203" s="2">
        <v>0</v>
      </c>
      <c r="V2203" s="13">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13">
        <v>6.0960000000000001</v>
      </c>
      <c r="T2204" s="2">
        <v>2</v>
      </c>
      <c r="U2204" s="2">
        <v>0.2</v>
      </c>
      <c r="V2204" s="13">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13">
        <v>191.82</v>
      </c>
      <c r="T2205" s="2">
        <v>3</v>
      </c>
      <c r="U2205" s="2">
        <v>0</v>
      </c>
      <c r="V2205" s="13">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13">
        <v>20.103999999999999</v>
      </c>
      <c r="T2206" s="2">
        <v>1</v>
      </c>
      <c r="U2206" s="2">
        <v>0.2</v>
      </c>
      <c r="V2206" s="13">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13">
        <v>67.56</v>
      </c>
      <c r="T2207" s="2">
        <v>3</v>
      </c>
      <c r="U2207" s="2">
        <v>0.2</v>
      </c>
      <c r="V2207" s="13">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13">
        <v>29.931999999999992</v>
      </c>
      <c r="T2208" s="2">
        <v>7</v>
      </c>
      <c r="U2208" s="2">
        <v>0.8</v>
      </c>
      <c r="V2208" s="13">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13">
        <v>38.272000000000006</v>
      </c>
      <c r="T2209" s="2">
        <v>4</v>
      </c>
      <c r="U2209" s="2">
        <v>0.2</v>
      </c>
      <c r="V2209" s="13">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13">
        <v>16.52</v>
      </c>
      <c r="T2210" s="2">
        <v>4</v>
      </c>
      <c r="U2210" s="2">
        <v>0</v>
      </c>
      <c r="V2210" s="13">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13">
        <v>832.93</v>
      </c>
      <c r="T2211" s="2">
        <v>7</v>
      </c>
      <c r="U2211" s="2">
        <v>0</v>
      </c>
      <c r="V2211" s="13">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13">
        <v>43.8</v>
      </c>
      <c r="T2212" s="2">
        <v>10</v>
      </c>
      <c r="U2212" s="2">
        <v>0</v>
      </c>
      <c r="V2212" s="13">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13">
        <v>167.292</v>
      </c>
      <c r="T2213" s="2">
        <v>6</v>
      </c>
      <c r="U2213" s="2">
        <v>0.1</v>
      </c>
      <c r="V2213" s="13">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13">
        <v>27.42</v>
      </c>
      <c r="T2214" s="2">
        <v>1</v>
      </c>
      <c r="U2214" s="2">
        <v>0</v>
      </c>
      <c r="V2214" s="13">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13">
        <v>1.4400000000000002</v>
      </c>
      <c r="T2215" s="2">
        <v>1</v>
      </c>
      <c r="U2215" s="2">
        <v>0.2</v>
      </c>
      <c r="V2215" s="13">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13">
        <v>61.77600000000001</v>
      </c>
      <c r="T2216" s="2">
        <v>13</v>
      </c>
      <c r="U2216" s="2">
        <v>0.2</v>
      </c>
      <c r="V2216" s="13">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13">
        <v>241.96</v>
      </c>
      <c r="T2217" s="2">
        <v>2</v>
      </c>
      <c r="U2217" s="2">
        <v>0</v>
      </c>
      <c r="V2217" s="13">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13">
        <v>108.608</v>
      </c>
      <c r="T2218" s="2">
        <v>4</v>
      </c>
      <c r="U2218" s="2">
        <v>0.2</v>
      </c>
      <c r="V2218" s="13">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13">
        <v>2.8160000000000003</v>
      </c>
      <c r="T2219" s="2">
        <v>2</v>
      </c>
      <c r="U2219" s="2">
        <v>0.2</v>
      </c>
      <c r="V2219" s="13">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13">
        <v>9.9840000000000018</v>
      </c>
      <c r="T2220" s="2">
        <v>4</v>
      </c>
      <c r="U2220" s="2">
        <v>0.2</v>
      </c>
      <c r="V2220" s="13">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13">
        <v>14.98</v>
      </c>
      <c r="T2221" s="2">
        <v>1</v>
      </c>
      <c r="U2221" s="2">
        <v>0</v>
      </c>
      <c r="V2221" s="13">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13">
        <v>1145.6000000000001</v>
      </c>
      <c r="T2222" s="2">
        <v>4</v>
      </c>
      <c r="U2222" s="2">
        <v>0.2</v>
      </c>
      <c r="V2222" s="13">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13">
        <v>485.93999999999994</v>
      </c>
      <c r="T2223" s="2">
        <v>2</v>
      </c>
      <c r="U2223" s="2">
        <v>0.4</v>
      </c>
      <c r="V2223" s="13">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13">
        <v>37.375999999999998</v>
      </c>
      <c r="T2224" s="2">
        <v>8</v>
      </c>
      <c r="U2224" s="2">
        <v>0.2</v>
      </c>
      <c r="V2224" s="13">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13">
        <v>70.685999999999993</v>
      </c>
      <c r="T2225" s="2">
        <v>1</v>
      </c>
      <c r="U2225" s="2">
        <v>0.3</v>
      </c>
      <c r="V2225" s="13">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13">
        <v>54.816000000000003</v>
      </c>
      <c r="T2226" s="2">
        <v>3</v>
      </c>
      <c r="U2226" s="2">
        <v>0.2</v>
      </c>
      <c r="V2226" s="13">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13">
        <v>72.294000000000011</v>
      </c>
      <c r="T2227" s="2">
        <v>1</v>
      </c>
      <c r="U2227" s="2">
        <v>0.7</v>
      </c>
      <c r="V2227" s="13">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13">
        <v>2.8960000000000004</v>
      </c>
      <c r="T2228" s="2">
        <v>2</v>
      </c>
      <c r="U2228" s="2">
        <v>0.2</v>
      </c>
      <c r="V2228" s="13">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13">
        <v>124.79200000000002</v>
      </c>
      <c r="T2229" s="2">
        <v>1</v>
      </c>
      <c r="U2229" s="2">
        <v>0.2</v>
      </c>
      <c r="V2229" s="13">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13">
        <v>330.58800000000002</v>
      </c>
      <c r="T2230" s="2">
        <v>1</v>
      </c>
      <c r="U2230" s="2">
        <v>0.4</v>
      </c>
      <c r="V2230" s="13">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13">
        <v>673.5680000000001</v>
      </c>
      <c r="T2231" s="2">
        <v>2</v>
      </c>
      <c r="U2231" s="2">
        <v>0.2</v>
      </c>
      <c r="V2231" s="13">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13">
        <v>52.98</v>
      </c>
      <c r="T2232" s="2">
        <v>2</v>
      </c>
      <c r="U2232" s="2">
        <v>0</v>
      </c>
      <c r="V2232" s="13">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13">
        <v>526.45000000000005</v>
      </c>
      <c r="T2233" s="2">
        <v>5</v>
      </c>
      <c r="U2233" s="2">
        <v>0</v>
      </c>
      <c r="V2233" s="13">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13">
        <v>228.92</v>
      </c>
      <c r="T2234" s="2">
        <v>5</v>
      </c>
      <c r="U2234" s="2">
        <v>0.2</v>
      </c>
      <c r="V2234" s="13">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13">
        <v>319.96800000000002</v>
      </c>
      <c r="T2235" s="2">
        <v>4</v>
      </c>
      <c r="U2235" s="2">
        <v>0.2</v>
      </c>
      <c r="V2235" s="13">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13">
        <v>205.03</v>
      </c>
      <c r="T2236" s="2">
        <v>7</v>
      </c>
      <c r="U2236" s="2">
        <v>0</v>
      </c>
      <c r="V2236" s="13">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13">
        <v>190.86</v>
      </c>
      <c r="T2237" s="2">
        <v>2</v>
      </c>
      <c r="U2237" s="2">
        <v>0</v>
      </c>
      <c r="V2237" s="13">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13">
        <v>24.32</v>
      </c>
      <c r="T2238" s="2">
        <v>8</v>
      </c>
      <c r="U2238" s="2">
        <v>0</v>
      </c>
      <c r="V2238" s="13">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13">
        <v>44.400000000000006</v>
      </c>
      <c r="T2239" s="2">
        <v>5</v>
      </c>
      <c r="U2239" s="2">
        <v>0</v>
      </c>
      <c r="V2239" s="13">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13">
        <v>44.400000000000006</v>
      </c>
      <c r="T2240" s="2">
        <v>2</v>
      </c>
      <c r="U2240" s="2">
        <v>0.6</v>
      </c>
      <c r="V2240" s="13">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13">
        <v>1016.792</v>
      </c>
      <c r="T2241" s="2">
        <v>1</v>
      </c>
      <c r="U2241" s="2">
        <v>0.2</v>
      </c>
      <c r="V2241" s="13">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13">
        <v>38.136000000000003</v>
      </c>
      <c r="T2242" s="2">
        <v>7</v>
      </c>
      <c r="U2242" s="2">
        <v>0.2</v>
      </c>
      <c r="V2242" s="13">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13">
        <v>494.98199999999997</v>
      </c>
      <c r="T2243" s="2">
        <v>3</v>
      </c>
      <c r="U2243" s="2">
        <v>0.4</v>
      </c>
      <c r="V2243" s="13">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13">
        <v>56.56</v>
      </c>
      <c r="T2244" s="2">
        <v>2</v>
      </c>
      <c r="U2244" s="2">
        <v>0</v>
      </c>
      <c r="V2244" s="13">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13">
        <v>5.56</v>
      </c>
      <c r="T2245" s="2">
        <v>2</v>
      </c>
      <c r="U2245" s="2">
        <v>0</v>
      </c>
      <c r="V2245" s="13">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13">
        <v>9.02</v>
      </c>
      <c r="T2246" s="2">
        <v>2</v>
      </c>
      <c r="U2246" s="2">
        <v>0</v>
      </c>
      <c r="V2246" s="13">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13">
        <v>8.6199999999999992</v>
      </c>
      <c r="T2247" s="2">
        <v>1</v>
      </c>
      <c r="U2247" s="2">
        <v>0</v>
      </c>
      <c r="V2247" s="13">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13">
        <v>659.97600000000011</v>
      </c>
      <c r="T2248" s="2">
        <v>3</v>
      </c>
      <c r="U2248" s="2">
        <v>0.2</v>
      </c>
      <c r="V2248" s="13">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13">
        <v>13.36</v>
      </c>
      <c r="T2249" s="2">
        <v>2</v>
      </c>
      <c r="U2249" s="2">
        <v>0</v>
      </c>
      <c r="V2249" s="13">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13">
        <v>41.72</v>
      </c>
      <c r="T2250" s="2">
        <v>5</v>
      </c>
      <c r="U2250" s="2">
        <v>0.2</v>
      </c>
      <c r="V2250" s="13">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13">
        <v>11.52</v>
      </c>
      <c r="T2251" s="2">
        <v>5</v>
      </c>
      <c r="U2251" s="2">
        <v>0.2</v>
      </c>
      <c r="V2251" s="13">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13">
        <v>541.43999999999994</v>
      </c>
      <c r="T2252" s="2">
        <v>6</v>
      </c>
      <c r="U2252" s="2">
        <v>0</v>
      </c>
      <c r="V2252" s="13">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13">
        <v>19.440000000000001</v>
      </c>
      <c r="T2253" s="2">
        <v>3</v>
      </c>
      <c r="U2253" s="2">
        <v>0</v>
      </c>
      <c r="V2253" s="13">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13">
        <v>143.69999999999999</v>
      </c>
      <c r="T2254" s="2">
        <v>3</v>
      </c>
      <c r="U2254" s="2">
        <v>0</v>
      </c>
      <c r="V2254" s="13">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13">
        <v>43.26</v>
      </c>
      <c r="T2255" s="2">
        <v>3</v>
      </c>
      <c r="U2255" s="2">
        <v>0</v>
      </c>
      <c r="V2255" s="13">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13">
        <v>43.56</v>
      </c>
      <c r="T2256" s="2">
        <v>2</v>
      </c>
      <c r="U2256" s="2">
        <v>0</v>
      </c>
      <c r="V2256" s="13">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13">
        <v>437.84999999999997</v>
      </c>
      <c r="T2257" s="2">
        <v>3</v>
      </c>
      <c r="U2257" s="2">
        <v>0</v>
      </c>
      <c r="V2257" s="13">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13">
        <v>109.48</v>
      </c>
      <c r="T2258" s="2">
        <v>2</v>
      </c>
      <c r="U2258" s="2">
        <v>0</v>
      </c>
      <c r="V2258" s="13">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13">
        <v>1212.96</v>
      </c>
      <c r="T2259" s="2">
        <v>7</v>
      </c>
      <c r="U2259" s="2">
        <v>0.2</v>
      </c>
      <c r="V2259" s="13">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13">
        <v>18.54</v>
      </c>
      <c r="T2260" s="2">
        <v>2</v>
      </c>
      <c r="U2260" s="2">
        <v>0</v>
      </c>
      <c r="V2260" s="13">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13">
        <v>5</v>
      </c>
      <c r="T2261" s="2">
        <v>1</v>
      </c>
      <c r="U2261" s="2">
        <v>0</v>
      </c>
      <c r="V2261" s="13">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13">
        <v>371.96999999999997</v>
      </c>
      <c r="T2262" s="2">
        <v>3</v>
      </c>
      <c r="U2262" s="2">
        <v>0</v>
      </c>
      <c r="V2262" s="13">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13">
        <v>166.24</v>
      </c>
      <c r="T2263" s="2">
        <v>1</v>
      </c>
      <c r="U2263" s="2">
        <v>0</v>
      </c>
      <c r="V2263" s="13">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13">
        <v>359.96999999999997</v>
      </c>
      <c r="T2264" s="2">
        <v>3</v>
      </c>
      <c r="U2264" s="2">
        <v>0</v>
      </c>
      <c r="V2264" s="13">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13">
        <v>499.98</v>
      </c>
      <c r="T2265" s="2">
        <v>2</v>
      </c>
      <c r="U2265" s="2">
        <v>0</v>
      </c>
      <c r="V2265" s="13">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13">
        <v>5.28</v>
      </c>
      <c r="T2266" s="2">
        <v>1</v>
      </c>
      <c r="U2266" s="2">
        <v>0</v>
      </c>
      <c r="V2266" s="13">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13">
        <v>8.26</v>
      </c>
      <c r="T2267" s="2">
        <v>2</v>
      </c>
      <c r="U2267" s="2">
        <v>0</v>
      </c>
      <c r="V2267" s="13">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13">
        <v>7.9680000000000009</v>
      </c>
      <c r="T2268" s="2">
        <v>2</v>
      </c>
      <c r="U2268" s="2">
        <v>0.2</v>
      </c>
      <c r="V2268" s="13">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13">
        <v>12.96</v>
      </c>
      <c r="T2269" s="2">
        <v>2</v>
      </c>
      <c r="U2269" s="2">
        <v>0</v>
      </c>
      <c r="V2269" s="13">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13">
        <v>6.48</v>
      </c>
      <c r="T2270" s="2">
        <v>1</v>
      </c>
      <c r="U2270" s="2">
        <v>0</v>
      </c>
      <c r="V2270" s="13">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13">
        <v>6.9840000000000009</v>
      </c>
      <c r="T2271" s="2">
        <v>1</v>
      </c>
      <c r="U2271" s="2">
        <v>0.2</v>
      </c>
      <c r="V2271" s="13">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13">
        <v>47.96</v>
      </c>
      <c r="T2272" s="2">
        <v>5</v>
      </c>
      <c r="U2272" s="2">
        <v>0.2</v>
      </c>
      <c r="V2272" s="13">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13">
        <v>199.74</v>
      </c>
      <c r="T2273" s="2">
        <v>6</v>
      </c>
      <c r="U2273" s="2">
        <v>0</v>
      </c>
      <c r="V2273" s="13">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13">
        <v>435.26</v>
      </c>
      <c r="T2274" s="2">
        <v>7</v>
      </c>
      <c r="U2274" s="2">
        <v>0</v>
      </c>
      <c r="V2274" s="13">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13">
        <v>1119.9840000000002</v>
      </c>
      <c r="T2275" s="2">
        <v>2</v>
      </c>
      <c r="U2275" s="2">
        <v>0.2</v>
      </c>
      <c r="V2275" s="13">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13">
        <v>143.43199999999999</v>
      </c>
      <c r="T2276" s="2">
        <v>1</v>
      </c>
      <c r="U2276" s="2">
        <v>0.2</v>
      </c>
      <c r="V2276" s="13">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13">
        <v>122.352</v>
      </c>
      <c r="T2277" s="2">
        <v>3</v>
      </c>
      <c r="U2277" s="2">
        <v>0.2</v>
      </c>
      <c r="V2277" s="13">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13">
        <v>306.2</v>
      </c>
      <c r="T2278" s="2">
        <v>5</v>
      </c>
      <c r="U2278" s="2">
        <v>0</v>
      </c>
      <c r="V2278" s="13">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13">
        <v>85.98</v>
      </c>
      <c r="T2279" s="2">
        <v>1</v>
      </c>
      <c r="U2279" s="2">
        <v>0</v>
      </c>
      <c r="V2279" s="13">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13">
        <v>223.96</v>
      </c>
      <c r="T2280" s="2">
        <v>4</v>
      </c>
      <c r="U2280" s="2">
        <v>0</v>
      </c>
      <c r="V2280" s="13">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13">
        <v>97.567999999999998</v>
      </c>
      <c r="T2281" s="2">
        <v>2</v>
      </c>
      <c r="U2281" s="2">
        <v>0.2</v>
      </c>
      <c r="V2281" s="13">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13">
        <v>614.27200000000005</v>
      </c>
      <c r="T2282" s="2">
        <v>8</v>
      </c>
      <c r="U2282" s="2">
        <v>0.2</v>
      </c>
      <c r="V2282" s="13">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13">
        <v>199.98</v>
      </c>
      <c r="T2283" s="2">
        <v>2</v>
      </c>
      <c r="U2283" s="2">
        <v>0</v>
      </c>
      <c r="V2283" s="13">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13">
        <v>48.16</v>
      </c>
      <c r="T2284" s="2">
        <v>7</v>
      </c>
      <c r="U2284" s="2">
        <v>0</v>
      </c>
      <c r="V2284" s="13">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13">
        <v>23.92</v>
      </c>
      <c r="T2285" s="2">
        <v>2</v>
      </c>
      <c r="U2285" s="2">
        <v>0</v>
      </c>
      <c r="V2285" s="13">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13">
        <v>60.69</v>
      </c>
      <c r="T2286" s="2">
        <v>7</v>
      </c>
      <c r="U2286" s="2">
        <v>0</v>
      </c>
      <c r="V2286" s="13">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13">
        <v>14.352000000000002</v>
      </c>
      <c r="T2287" s="2">
        <v>3</v>
      </c>
      <c r="U2287" s="2">
        <v>0.2</v>
      </c>
      <c r="V2287" s="13">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13">
        <v>35.04</v>
      </c>
      <c r="T2288" s="2">
        <v>2</v>
      </c>
      <c r="U2288" s="2">
        <v>0</v>
      </c>
      <c r="V2288" s="13">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13">
        <v>17.480000000000004</v>
      </c>
      <c r="T2289" s="2">
        <v>5</v>
      </c>
      <c r="U2289" s="2">
        <v>0.2</v>
      </c>
      <c r="V2289" s="13">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13">
        <v>16.399999999999999</v>
      </c>
      <c r="T2290" s="2">
        <v>5</v>
      </c>
      <c r="U2290" s="2">
        <v>0</v>
      </c>
      <c r="V2290" s="13">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13">
        <v>892.98</v>
      </c>
      <c r="T2291" s="2">
        <v>2</v>
      </c>
      <c r="U2291" s="2">
        <v>0</v>
      </c>
      <c r="V2291" s="13">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13">
        <v>287.96999999999997</v>
      </c>
      <c r="T2292" s="2">
        <v>3</v>
      </c>
      <c r="U2292" s="2">
        <v>0</v>
      </c>
      <c r="V2292" s="13">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13">
        <v>595.38</v>
      </c>
      <c r="T2293" s="2">
        <v>6</v>
      </c>
      <c r="U2293" s="2">
        <v>0</v>
      </c>
      <c r="V2293" s="13">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13">
        <v>12.96</v>
      </c>
      <c r="T2294" s="2">
        <v>2</v>
      </c>
      <c r="U2294" s="2">
        <v>0</v>
      </c>
      <c r="V2294" s="13">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13">
        <v>4.95</v>
      </c>
      <c r="T2295" s="2">
        <v>1</v>
      </c>
      <c r="U2295" s="2">
        <v>0</v>
      </c>
      <c r="V2295" s="13">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13">
        <v>181.95</v>
      </c>
      <c r="T2296" s="2">
        <v>3</v>
      </c>
      <c r="U2296" s="2">
        <v>0</v>
      </c>
      <c r="V2296" s="13">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13">
        <v>13.52</v>
      </c>
      <c r="T2297" s="2">
        <v>4</v>
      </c>
      <c r="U2297" s="2">
        <v>0</v>
      </c>
      <c r="V2297" s="13">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13">
        <v>259.7</v>
      </c>
      <c r="T2298" s="2">
        <v>5</v>
      </c>
      <c r="U2298" s="2">
        <v>0</v>
      </c>
      <c r="V2298" s="13">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13">
        <v>42.95</v>
      </c>
      <c r="T2299" s="2">
        <v>1</v>
      </c>
      <c r="U2299" s="2">
        <v>0</v>
      </c>
      <c r="V2299" s="13">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13">
        <v>1399.93</v>
      </c>
      <c r="T2300" s="2">
        <v>7</v>
      </c>
      <c r="U2300" s="2">
        <v>0</v>
      </c>
      <c r="V2300" s="13">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13">
        <v>503.96</v>
      </c>
      <c r="T2301" s="2">
        <v>4</v>
      </c>
      <c r="U2301" s="2">
        <v>0</v>
      </c>
      <c r="V2301" s="13">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13">
        <v>12.72</v>
      </c>
      <c r="T2302" s="2">
        <v>3</v>
      </c>
      <c r="U2302" s="2">
        <v>0</v>
      </c>
      <c r="V2302" s="13">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13">
        <v>11.52</v>
      </c>
      <c r="T2303" s="2">
        <v>4</v>
      </c>
      <c r="U2303" s="2">
        <v>0</v>
      </c>
      <c r="V2303" s="13">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13">
        <v>316</v>
      </c>
      <c r="T2304" s="2">
        <v>4</v>
      </c>
      <c r="U2304" s="2">
        <v>0</v>
      </c>
      <c r="V2304" s="13">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13">
        <v>723.92</v>
      </c>
      <c r="T2305" s="2">
        <v>4</v>
      </c>
      <c r="U2305" s="2">
        <v>0</v>
      </c>
      <c r="V2305" s="13">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13">
        <v>106.32</v>
      </c>
      <c r="T2306" s="2">
        <v>3</v>
      </c>
      <c r="U2306" s="2">
        <v>0</v>
      </c>
      <c r="V2306" s="13">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13">
        <v>141.37199999999999</v>
      </c>
      <c r="T2307" s="2">
        <v>2</v>
      </c>
      <c r="U2307" s="2">
        <v>0.3</v>
      </c>
      <c r="V2307" s="13">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13">
        <v>27.216000000000001</v>
      </c>
      <c r="T2308" s="2">
        <v>3</v>
      </c>
      <c r="U2308" s="2">
        <v>0.2</v>
      </c>
      <c r="V2308" s="13">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13">
        <v>390.75</v>
      </c>
      <c r="T2309" s="2">
        <v>5</v>
      </c>
      <c r="U2309" s="2">
        <v>0</v>
      </c>
      <c r="V2309" s="13">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13">
        <v>280.79200000000003</v>
      </c>
      <c r="T2310" s="2">
        <v>1</v>
      </c>
      <c r="U2310" s="2">
        <v>0.2</v>
      </c>
      <c r="V2310" s="13">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13">
        <v>68.448000000000008</v>
      </c>
      <c r="T2311" s="2">
        <v>4</v>
      </c>
      <c r="U2311" s="2">
        <v>0.2</v>
      </c>
      <c r="V2311" s="13">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13">
        <v>88.04</v>
      </c>
      <c r="T2312" s="2">
        <v>5</v>
      </c>
      <c r="U2312" s="2">
        <v>0.2</v>
      </c>
      <c r="V2312" s="13">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13">
        <v>15.872</v>
      </c>
      <c r="T2313" s="2">
        <v>1</v>
      </c>
      <c r="U2313" s="2">
        <v>0.2</v>
      </c>
      <c r="V2313" s="13">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13">
        <v>215.59200000000001</v>
      </c>
      <c r="T2314" s="2">
        <v>3</v>
      </c>
      <c r="U2314" s="2">
        <v>0.2</v>
      </c>
      <c r="V2314" s="13">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13">
        <v>14.62</v>
      </c>
      <c r="T2315" s="2">
        <v>2</v>
      </c>
      <c r="U2315" s="2">
        <v>0</v>
      </c>
      <c r="V2315" s="13">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13">
        <v>416.32</v>
      </c>
      <c r="T2316" s="2">
        <v>2</v>
      </c>
      <c r="U2316" s="2">
        <v>0</v>
      </c>
      <c r="V2316" s="13">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13">
        <v>43</v>
      </c>
      <c r="T2317" s="2">
        <v>5</v>
      </c>
      <c r="U2317" s="2">
        <v>0</v>
      </c>
      <c r="V2317" s="13">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13">
        <v>182.94</v>
      </c>
      <c r="T2318" s="2">
        <v>3</v>
      </c>
      <c r="U2318" s="2">
        <v>0</v>
      </c>
      <c r="V2318" s="13">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13">
        <v>60.83</v>
      </c>
      <c r="T2319" s="2">
        <v>7</v>
      </c>
      <c r="U2319" s="2">
        <v>0</v>
      </c>
      <c r="V2319" s="13">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13">
        <v>389.97</v>
      </c>
      <c r="T2320" s="2">
        <v>3</v>
      </c>
      <c r="U2320" s="2">
        <v>0</v>
      </c>
      <c r="V2320" s="13">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13">
        <v>194.32</v>
      </c>
      <c r="T2321" s="2">
        <v>4</v>
      </c>
      <c r="U2321" s="2">
        <v>0</v>
      </c>
      <c r="V2321" s="13">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13">
        <v>265.93</v>
      </c>
      <c r="T2322" s="2">
        <v>7</v>
      </c>
      <c r="U2322" s="2">
        <v>0</v>
      </c>
      <c r="V2322" s="13">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13">
        <v>94.74</v>
      </c>
      <c r="T2323" s="2">
        <v>3</v>
      </c>
      <c r="U2323" s="2">
        <v>0</v>
      </c>
      <c r="V2323" s="13">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13">
        <v>60.64</v>
      </c>
      <c r="T2324" s="2">
        <v>4</v>
      </c>
      <c r="U2324" s="2">
        <v>0</v>
      </c>
      <c r="V2324" s="13">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13">
        <v>76.3</v>
      </c>
      <c r="T2325" s="2">
        <v>5</v>
      </c>
      <c r="U2325" s="2">
        <v>0</v>
      </c>
      <c r="V2325" s="13">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13">
        <v>364.79999999999995</v>
      </c>
      <c r="T2326" s="2">
        <v>12</v>
      </c>
      <c r="U2326" s="2">
        <v>0</v>
      </c>
      <c r="V2326" s="13">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13">
        <v>79.872000000000014</v>
      </c>
      <c r="T2327" s="2">
        <v>3</v>
      </c>
      <c r="U2327" s="2">
        <v>0.2</v>
      </c>
      <c r="V2327" s="13">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13">
        <v>46.384</v>
      </c>
      <c r="T2328" s="2">
        <v>1</v>
      </c>
      <c r="U2328" s="2">
        <v>0.2</v>
      </c>
      <c r="V2328" s="13">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13">
        <v>12.96</v>
      </c>
      <c r="T2329" s="2">
        <v>2</v>
      </c>
      <c r="U2329" s="2">
        <v>0</v>
      </c>
      <c r="V2329" s="13">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13">
        <v>14.352000000000002</v>
      </c>
      <c r="T2330" s="2">
        <v>3</v>
      </c>
      <c r="U2330" s="2">
        <v>0.2</v>
      </c>
      <c r="V2330" s="13">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13">
        <v>547.13599999999997</v>
      </c>
      <c r="T2331" s="2">
        <v>4</v>
      </c>
      <c r="U2331" s="2">
        <v>0.2</v>
      </c>
      <c r="V2331" s="13">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13">
        <v>41.96</v>
      </c>
      <c r="T2332" s="2">
        <v>2</v>
      </c>
      <c r="U2332" s="2">
        <v>0</v>
      </c>
      <c r="V2332" s="13">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13">
        <v>41.7</v>
      </c>
      <c r="T2333" s="2">
        <v>5</v>
      </c>
      <c r="U2333" s="2">
        <v>0</v>
      </c>
      <c r="V2333" s="13">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13">
        <v>277.39999999999998</v>
      </c>
      <c r="T2334" s="2">
        <v>5</v>
      </c>
      <c r="U2334" s="2">
        <v>0</v>
      </c>
      <c r="V2334" s="13">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13">
        <v>5.78</v>
      </c>
      <c r="T2335" s="2">
        <v>1</v>
      </c>
      <c r="U2335" s="2">
        <v>0</v>
      </c>
      <c r="V2335" s="13">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13">
        <v>69.216000000000008</v>
      </c>
      <c r="T2336" s="2">
        <v>6</v>
      </c>
      <c r="U2336" s="2">
        <v>0.2</v>
      </c>
      <c r="V2336" s="13">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13">
        <v>10.86</v>
      </c>
      <c r="T2337" s="2">
        <v>3</v>
      </c>
      <c r="U2337" s="2">
        <v>0</v>
      </c>
      <c r="V2337" s="13">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13">
        <v>426.78999999999996</v>
      </c>
      <c r="T2338" s="2">
        <v>7</v>
      </c>
      <c r="U2338" s="2">
        <v>0</v>
      </c>
      <c r="V2338" s="13">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13">
        <v>25.92</v>
      </c>
      <c r="T2339" s="2">
        <v>4</v>
      </c>
      <c r="U2339" s="2">
        <v>0</v>
      </c>
      <c r="V2339" s="13">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13">
        <v>45.92</v>
      </c>
      <c r="T2340" s="2">
        <v>4</v>
      </c>
      <c r="U2340" s="2">
        <v>0</v>
      </c>
      <c r="V2340" s="13">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13">
        <v>10.72</v>
      </c>
      <c r="T2341" s="2">
        <v>2</v>
      </c>
      <c r="U2341" s="2">
        <v>0.2</v>
      </c>
      <c r="V2341" s="13">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13">
        <v>41.86</v>
      </c>
      <c r="T2342" s="2">
        <v>7</v>
      </c>
      <c r="U2342" s="2">
        <v>0</v>
      </c>
      <c r="V2342" s="13">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13">
        <v>63.2</v>
      </c>
      <c r="T2343" s="2">
        <v>5</v>
      </c>
      <c r="U2343" s="2">
        <v>0</v>
      </c>
      <c r="V2343" s="13">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13">
        <v>113.97</v>
      </c>
      <c r="T2344" s="2">
        <v>3</v>
      </c>
      <c r="U2344" s="2">
        <v>0</v>
      </c>
      <c r="V2344" s="13">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13">
        <v>123.55199999999999</v>
      </c>
      <c r="T2345" s="2">
        <v>3</v>
      </c>
      <c r="U2345" s="2">
        <v>0.2</v>
      </c>
      <c r="V2345" s="13">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13">
        <v>490.32</v>
      </c>
      <c r="T2346" s="2">
        <v>9</v>
      </c>
      <c r="U2346" s="2">
        <v>0</v>
      </c>
      <c r="V2346" s="13">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13">
        <v>70.08</v>
      </c>
      <c r="T2347" s="2">
        <v>5</v>
      </c>
      <c r="U2347" s="2">
        <v>0.2</v>
      </c>
      <c r="V2347" s="13">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13">
        <v>1.2719999999999998</v>
      </c>
      <c r="T2348" s="2">
        <v>2</v>
      </c>
      <c r="U2348" s="2">
        <v>0.8</v>
      </c>
      <c r="V2348" s="13">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13">
        <v>557.58500000000004</v>
      </c>
      <c r="T2349" s="2">
        <v>5</v>
      </c>
      <c r="U2349" s="2">
        <v>0.3</v>
      </c>
      <c r="V2349" s="13">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13">
        <v>9.0240000000000009</v>
      </c>
      <c r="T2350" s="2">
        <v>6</v>
      </c>
      <c r="U2350" s="2">
        <v>0.2</v>
      </c>
      <c r="V2350" s="13">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13">
        <v>69.456000000000003</v>
      </c>
      <c r="T2351" s="2">
        <v>2</v>
      </c>
      <c r="U2351" s="2">
        <v>0.2</v>
      </c>
      <c r="V2351" s="13">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13">
        <v>10.86</v>
      </c>
      <c r="T2352" s="2">
        <v>2</v>
      </c>
      <c r="U2352" s="2">
        <v>0</v>
      </c>
      <c r="V2352" s="13">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13">
        <v>79.47</v>
      </c>
      <c r="T2353" s="2">
        <v>3</v>
      </c>
      <c r="U2353" s="2">
        <v>0</v>
      </c>
      <c r="V2353" s="13">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13">
        <v>10.08</v>
      </c>
      <c r="T2354" s="2">
        <v>6</v>
      </c>
      <c r="U2354" s="2">
        <v>0</v>
      </c>
      <c r="V2354" s="13">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13">
        <v>1552.8309999999999</v>
      </c>
      <c r="T2355" s="2">
        <v>7</v>
      </c>
      <c r="U2355" s="2">
        <v>0.15</v>
      </c>
      <c r="V2355" s="13">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13">
        <v>137.24</v>
      </c>
      <c r="T2356" s="2">
        <v>5</v>
      </c>
      <c r="U2356" s="2">
        <v>0.2</v>
      </c>
      <c r="V2356" s="13">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13">
        <v>36.51</v>
      </c>
      <c r="T2357" s="2">
        <v>1</v>
      </c>
      <c r="U2357" s="2">
        <v>0</v>
      </c>
      <c r="V2357" s="13">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13">
        <v>239.976</v>
      </c>
      <c r="T2358" s="2">
        <v>3</v>
      </c>
      <c r="U2358" s="2">
        <v>0.2</v>
      </c>
      <c r="V2358" s="13">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13">
        <v>1579.7460000000001</v>
      </c>
      <c r="T2359" s="2">
        <v>7</v>
      </c>
      <c r="U2359" s="2">
        <v>0.4</v>
      </c>
      <c r="V2359" s="13">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13">
        <v>1071.576</v>
      </c>
      <c r="T2360" s="2">
        <v>4</v>
      </c>
      <c r="U2360" s="2">
        <v>0.4</v>
      </c>
      <c r="V2360" s="13">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13">
        <v>613.90800000000002</v>
      </c>
      <c r="T2361" s="2">
        <v>3</v>
      </c>
      <c r="U2361" s="2">
        <v>0.4</v>
      </c>
      <c r="V2361" s="13">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13">
        <v>34.86</v>
      </c>
      <c r="T2362" s="2">
        <v>7</v>
      </c>
      <c r="U2362" s="2">
        <v>0</v>
      </c>
      <c r="V2362" s="13">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13">
        <v>155.04</v>
      </c>
      <c r="T2363" s="2">
        <v>4</v>
      </c>
      <c r="U2363" s="2">
        <v>0</v>
      </c>
      <c r="V2363" s="13">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13">
        <v>13.710000000000003</v>
      </c>
      <c r="T2364" s="2">
        <v>5</v>
      </c>
      <c r="U2364" s="2">
        <v>0.7</v>
      </c>
      <c r="V2364" s="13">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13">
        <v>127.88</v>
      </c>
      <c r="T2365" s="2">
        <v>2</v>
      </c>
      <c r="U2365" s="2">
        <v>0</v>
      </c>
      <c r="V2365" s="13">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13">
        <v>160.32</v>
      </c>
      <c r="T2366" s="2">
        <v>2</v>
      </c>
      <c r="U2366" s="2">
        <v>0</v>
      </c>
      <c r="V2366" s="13">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13">
        <v>46</v>
      </c>
      <c r="T2367" s="2">
        <v>4</v>
      </c>
      <c r="U2367" s="2">
        <v>0</v>
      </c>
      <c r="V2367" s="13">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13">
        <v>120.71199999999999</v>
      </c>
      <c r="T2368" s="2">
        <v>1</v>
      </c>
      <c r="U2368" s="2">
        <v>0.2</v>
      </c>
      <c r="V2368" s="13">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13">
        <v>23.12</v>
      </c>
      <c r="T2369" s="2">
        <v>4</v>
      </c>
      <c r="U2369" s="2">
        <v>0</v>
      </c>
      <c r="V2369" s="13">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13">
        <v>532.70400000000006</v>
      </c>
      <c r="T2370" s="2">
        <v>6</v>
      </c>
      <c r="U2370" s="2">
        <v>0.2</v>
      </c>
      <c r="V2370" s="13">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13">
        <v>4.9119999999999999</v>
      </c>
      <c r="T2371" s="2">
        <v>2</v>
      </c>
      <c r="U2371" s="2">
        <v>0.2</v>
      </c>
      <c r="V2371" s="13">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13">
        <v>252</v>
      </c>
      <c r="T2372" s="2">
        <v>4</v>
      </c>
      <c r="U2372" s="2">
        <v>0</v>
      </c>
      <c r="V2372" s="13">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13">
        <v>60.288000000000004</v>
      </c>
      <c r="T2373" s="2">
        <v>8</v>
      </c>
      <c r="U2373" s="2">
        <v>0.6</v>
      </c>
      <c r="V2373" s="13">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13">
        <v>2.6320000000000001</v>
      </c>
      <c r="T2374" s="2">
        <v>1</v>
      </c>
      <c r="U2374" s="2">
        <v>0.2</v>
      </c>
      <c r="V2374" s="13">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13">
        <v>23.688000000000002</v>
      </c>
      <c r="T2375" s="2">
        <v>9</v>
      </c>
      <c r="U2375" s="2">
        <v>0.2</v>
      </c>
      <c r="V2375" s="13">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13">
        <v>253.37199999999996</v>
      </c>
      <c r="T2376" s="2">
        <v>2</v>
      </c>
      <c r="U2376" s="2">
        <v>0.3</v>
      </c>
      <c r="V2376" s="13">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13">
        <v>5.67</v>
      </c>
      <c r="T2377" s="2">
        <v>3</v>
      </c>
      <c r="U2377" s="2">
        <v>0</v>
      </c>
      <c r="V2377" s="13">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13">
        <v>76.77600000000001</v>
      </c>
      <c r="T2378" s="2">
        <v>4</v>
      </c>
      <c r="U2378" s="2">
        <v>0.7</v>
      </c>
      <c r="V2378" s="13">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13">
        <v>9.1840000000000011</v>
      </c>
      <c r="T2379" s="2">
        <v>2</v>
      </c>
      <c r="U2379" s="2">
        <v>0.2</v>
      </c>
      <c r="V2379" s="13">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13">
        <v>32.75</v>
      </c>
      <c r="T2380" s="2">
        <v>5</v>
      </c>
      <c r="U2380" s="2">
        <v>0</v>
      </c>
      <c r="V2380" s="13">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13">
        <v>7.2160000000000002</v>
      </c>
      <c r="T2381" s="2">
        <v>2</v>
      </c>
      <c r="U2381" s="2">
        <v>0.2</v>
      </c>
      <c r="V2381" s="13">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13">
        <v>49.568000000000005</v>
      </c>
      <c r="T2382" s="2">
        <v>2</v>
      </c>
      <c r="U2382" s="2">
        <v>0.2</v>
      </c>
      <c r="V2382" s="13">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13">
        <v>54.711999999999996</v>
      </c>
      <c r="T2383" s="2">
        <v>7</v>
      </c>
      <c r="U2383" s="2">
        <v>0.2</v>
      </c>
      <c r="V2383" s="13">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13">
        <v>176.04</v>
      </c>
      <c r="T2384" s="2">
        <v>4</v>
      </c>
      <c r="U2384" s="2">
        <v>0</v>
      </c>
      <c r="V2384" s="13">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13">
        <v>16.02</v>
      </c>
      <c r="T2385" s="2">
        <v>9</v>
      </c>
      <c r="U2385" s="2">
        <v>0</v>
      </c>
      <c r="V2385" s="13">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13">
        <v>185.92000000000002</v>
      </c>
      <c r="T2386" s="2">
        <v>4</v>
      </c>
      <c r="U2386" s="2">
        <v>0.2</v>
      </c>
      <c r="V2386" s="13">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13">
        <v>211.16800000000001</v>
      </c>
      <c r="T2387" s="2">
        <v>4</v>
      </c>
      <c r="U2387" s="2">
        <v>0.2</v>
      </c>
      <c r="V2387" s="13">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13">
        <v>479.98400000000004</v>
      </c>
      <c r="T2388" s="2">
        <v>2</v>
      </c>
      <c r="U2388" s="2">
        <v>0.2</v>
      </c>
      <c r="V2388" s="13">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13">
        <v>7.86</v>
      </c>
      <c r="T2389" s="2">
        <v>2</v>
      </c>
      <c r="U2389" s="2">
        <v>0</v>
      </c>
      <c r="V2389" s="13">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13">
        <v>24.448</v>
      </c>
      <c r="T2390" s="2">
        <v>2</v>
      </c>
      <c r="U2390" s="2">
        <v>0.2</v>
      </c>
      <c r="V2390" s="13">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13">
        <v>6.48</v>
      </c>
      <c r="T2391" s="2">
        <v>1</v>
      </c>
      <c r="U2391" s="2">
        <v>0</v>
      </c>
      <c r="V2391" s="13">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13">
        <v>41.86</v>
      </c>
      <c r="T2392" s="2">
        <v>7</v>
      </c>
      <c r="U2392" s="2">
        <v>0</v>
      </c>
      <c r="V2392" s="13">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13">
        <v>1619.91</v>
      </c>
      <c r="T2393" s="2">
        <v>9</v>
      </c>
      <c r="U2393" s="2">
        <v>0</v>
      </c>
      <c r="V2393" s="13">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13">
        <v>113.92</v>
      </c>
      <c r="T2394" s="2">
        <v>4</v>
      </c>
      <c r="U2394" s="2">
        <v>0</v>
      </c>
      <c r="V2394" s="13">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13">
        <v>39.68</v>
      </c>
      <c r="T2395" s="2">
        <v>2</v>
      </c>
      <c r="U2395" s="2">
        <v>0</v>
      </c>
      <c r="V2395" s="13">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13">
        <v>37.6</v>
      </c>
      <c r="T2396" s="2">
        <v>2</v>
      </c>
      <c r="U2396" s="2">
        <v>0</v>
      </c>
      <c r="V2396" s="13">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13">
        <v>59.9</v>
      </c>
      <c r="T2397" s="2">
        <v>2</v>
      </c>
      <c r="U2397" s="2">
        <v>0</v>
      </c>
      <c r="V2397" s="13">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13">
        <v>37</v>
      </c>
      <c r="T2398" s="2">
        <v>5</v>
      </c>
      <c r="U2398" s="2">
        <v>0</v>
      </c>
      <c r="V2398" s="13">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13">
        <v>5.76</v>
      </c>
      <c r="T2399" s="2">
        <v>2</v>
      </c>
      <c r="U2399" s="2">
        <v>0</v>
      </c>
      <c r="V2399" s="13">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13">
        <v>16.68</v>
      </c>
      <c r="T2400" s="2">
        <v>6</v>
      </c>
      <c r="U2400" s="2">
        <v>0</v>
      </c>
      <c r="V2400" s="13">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13">
        <v>628.80999999999995</v>
      </c>
      <c r="T2401" s="2">
        <v>7</v>
      </c>
      <c r="U2401" s="2">
        <v>0</v>
      </c>
      <c r="V2401" s="13">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13">
        <v>56.449999999999996</v>
      </c>
      <c r="T2402" s="2">
        <v>5</v>
      </c>
      <c r="U2402" s="2">
        <v>0</v>
      </c>
      <c r="V2402" s="13">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13">
        <v>94.199999999999989</v>
      </c>
      <c r="T2403" s="2">
        <v>6</v>
      </c>
      <c r="U2403" s="2">
        <v>0</v>
      </c>
      <c r="V2403" s="13">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13">
        <v>28.4</v>
      </c>
      <c r="T2404" s="2">
        <v>5</v>
      </c>
      <c r="U2404" s="2">
        <v>0</v>
      </c>
      <c r="V2404" s="13">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13">
        <v>956.6647999999999</v>
      </c>
      <c r="T2405" s="2">
        <v>7</v>
      </c>
      <c r="U2405" s="2">
        <v>0.32</v>
      </c>
      <c r="V2405" s="13">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13">
        <v>1115.9099999999999</v>
      </c>
      <c r="T2406" s="2">
        <v>9</v>
      </c>
      <c r="U2406" s="2">
        <v>0</v>
      </c>
      <c r="V2406" s="13">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13">
        <v>128.744</v>
      </c>
      <c r="T2407" s="2">
        <v>7</v>
      </c>
      <c r="U2407" s="2">
        <v>0.2</v>
      </c>
      <c r="V2407" s="13">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13">
        <v>79.920000000000016</v>
      </c>
      <c r="T2408" s="2">
        <v>10</v>
      </c>
      <c r="U2408" s="2">
        <v>0.2</v>
      </c>
      <c r="V2408" s="13">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13">
        <v>24.2</v>
      </c>
      <c r="T2409" s="2">
        <v>5</v>
      </c>
      <c r="U2409" s="2">
        <v>0</v>
      </c>
      <c r="V2409" s="13">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13">
        <v>359.97600000000006</v>
      </c>
      <c r="T2410" s="2">
        <v>3</v>
      </c>
      <c r="U2410" s="2">
        <v>0.2</v>
      </c>
      <c r="V2410" s="13">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13">
        <v>211.84</v>
      </c>
      <c r="T2411" s="2">
        <v>8</v>
      </c>
      <c r="U2411" s="2">
        <v>0</v>
      </c>
      <c r="V2411" s="13">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13">
        <v>5.68</v>
      </c>
      <c r="T2412" s="2">
        <v>2</v>
      </c>
      <c r="U2412" s="2">
        <v>0.2</v>
      </c>
      <c r="V2412" s="13">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13">
        <v>7.52</v>
      </c>
      <c r="T2413" s="2">
        <v>5</v>
      </c>
      <c r="U2413" s="2">
        <v>0.2</v>
      </c>
      <c r="V2413" s="13">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13">
        <v>11.96</v>
      </c>
      <c r="T2414" s="2">
        <v>2</v>
      </c>
      <c r="U2414" s="2">
        <v>0</v>
      </c>
      <c r="V2414" s="13">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13">
        <v>629.06400000000008</v>
      </c>
      <c r="T2415" s="2">
        <v>3</v>
      </c>
      <c r="U2415" s="2">
        <v>0.2</v>
      </c>
      <c r="V2415" s="13">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13">
        <v>754.44999999999993</v>
      </c>
      <c r="T2416" s="2">
        <v>5</v>
      </c>
      <c r="U2416" s="2">
        <v>0</v>
      </c>
      <c r="V2416" s="13">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13">
        <v>301.95999999999998</v>
      </c>
      <c r="T2417" s="2">
        <v>2</v>
      </c>
      <c r="U2417" s="2">
        <v>0</v>
      </c>
      <c r="V2417" s="13">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13">
        <v>595</v>
      </c>
      <c r="T2418" s="2">
        <v>5</v>
      </c>
      <c r="U2418" s="2">
        <v>0</v>
      </c>
      <c r="V2418" s="13">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13">
        <v>79.872000000000014</v>
      </c>
      <c r="T2419" s="2">
        <v>3</v>
      </c>
      <c r="U2419" s="2">
        <v>0.2</v>
      </c>
      <c r="V2419" s="13">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13">
        <v>2396.4</v>
      </c>
      <c r="T2420" s="2">
        <v>10</v>
      </c>
      <c r="U2420" s="2">
        <v>0.2</v>
      </c>
      <c r="V2420" s="13">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13">
        <v>63.56</v>
      </c>
      <c r="T2421" s="2">
        <v>2</v>
      </c>
      <c r="U2421" s="2">
        <v>0</v>
      </c>
      <c r="V2421" s="13">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13">
        <v>99.99</v>
      </c>
      <c r="T2422" s="2">
        <v>1</v>
      </c>
      <c r="U2422" s="2">
        <v>0</v>
      </c>
      <c r="V2422" s="13">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13">
        <v>230.376</v>
      </c>
      <c r="T2423" s="2">
        <v>3</v>
      </c>
      <c r="U2423" s="2">
        <v>0.2</v>
      </c>
      <c r="V2423" s="13">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13">
        <v>9.6640000000000015</v>
      </c>
      <c r="T2424" s="2">
        <v>2</v>
      </c>
      <c r="U2424" s="2">
        <v>0.2</v>
      </c>
      <c r="V2424" s="13">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13">
        <v>158.928</v>
      </c>
      <c r="T2425" s="2">
        <v>7</v>
      </c>
      <c r="U2425" s="2">
        <v>0.2</v>
      </c>
      <c r="V2425" s="13">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13">
        <v>13.023000000000001</v>
      </c>
      <c r="T2426" s="2">
        <v>1</v>
      </c>
      <c r="U2426" s="2">
        <v>0.7</v>
      </c>
      <c r="V2426" s="13">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13">
        <v>273.06</v>
      </c>
      <c r="T2427" s="2">
        <v>2</v>
      </c>
      <c r="U2427" s="2">
        <v>0.4</v>
      </c>
      <c r="V2427" s="13">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13">
        <v>39.311999999999998</v>
      </c>
      <c r="T2428" s="2">
        <v>13</v>
      </c>
      <c r="U2428" s="2">
        <v>0.2</v>
      </c>
      <c r="V2428" s="13">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13">
        <v>1.3439999999999996</v>
      </c>
      <c r="T2429" s="2">
        <v>4</v>
      </c>
      <c r="U2429" s="2">
        <v>0.8</v>
      </c>
      <c r="V2429" s="13">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13">
        <v>8.2719999999999985</v>
      </c>
      <c r="T2430" s="2">
        <v>4</v>
      </c>
      <c r="U2430" s="2">
        <v>0.8</v>
      </c>
      <c r="V2430" s="13">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13">
        <v>12.544000000000002</v>
      </c>
      <c r="T2431" s="2">
        <v>7</v>
      </c>
      <c r="U2431" s="2">
        <v>0.6</v>
      </c>
      <c r="V2431" s="13">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13">
        <v>58.48</v>
      </c>
      <c r="T2432" s="2">
        <v>8</v>
      </c>
      <c r="U2432" s="2">
        <v>0</v>
      </c>
      <c r="V2432" s="13">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13">
        <v>7.4</v>
      </c>
      <c r="T2433" s="2">
        <v>2</v>
      </c>
      <c r="U2433" s="2">
        <v>0</v>
      </c>
      <c r="V2433" s="13">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13">
        <v>366.786</v>
      </c>
      <c r="T2434" s="2">
        <v>7</v>
      </c>
      <c r="U2434" s="2">
        <v>0.1</v>
      </c>
      <c r="V2434" s="13">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13">
        <v>54.367999999999995</v>
      </c>
      <c r="T2435" s="2">
        <v>4</v>
      </c>
      <c r="U2435" s="2">
        <v>0.2</v>
      </c>
      <c r="V2435" s="13">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13">
        <v>33.96</v>
      </c>
      <c r="T2436" s="2">
        <v>2</v>
      </c>
      <c r="U2436" s="2">
        <v>0</v>
      </c>
      <c r="V2436" s="13">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13">
        <v>826.11</v>
      </c>
      <c r="T2437" s="2">
        <v>3</v>
      </c>
      <c r="U2437" s="2">
        <v>0</v>
      </c>
      <c r="V2437" s="13">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13">
        <v>545.85</v>
      </c>
      <c r="T2438" s="2">
        <v>9</v>
      </c>
      <c r="U2438" s="2">
        <v>0</v>
      </c>
      <c r="V2438" s="13">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13">
        <v>145.97999999999999</v>
      </c>
      <c r="T2439" s="2">
        <v>2</v>
      </c>
      <c r="U2439" s="2">
        <v>0.5</v>
      </c>
      <c r="V2439" s="13">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13">
        <v>35.808</v>
      </c>
      <c r="T2440" s="2">
        <v>4</v>
      </c>
      <c r="U2440" s="2">
        <v>0.2</v>
      </c>
      <c r="V2440" s="13">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13">
        <v>7.9040000000000008</v>
      </c>
      <c r="T2441" s="2">
        <v>2</v>
      </c>
      <c r="U2441" s="2">
        <v>0.2</v>
      </c>
      <c r="V2441" s="13">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13">
        <v>345</v>
      </c>
      <c r="T2442" s="2">
        <v>5</v>
      </c>
      <c r="U2442" s="2">
        <v>0</v>
      </c>
      <c r="V2442" s="13">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13">
        <v>174.28599999999997</v>
      </c>
      <c r="T2443" s="2">
        <v>2</v>
      </c>
      <c r="U2443" s="2">
        <v>0.3</v>
      </c>
      <c r="V2443" s="13">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13">
        <v>662.84</v>
      </c>
      <c r="T2444" s="2">
        <v>4</v>
      </c>
      <c r="U2444" s="2">
        <v>0</v>
      </c>
      <c r="V2444" s="13">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13">
        <v>95.1</v>
      </c>
      <c r="T2445" s="2">
        <v>5</v>
      </c>
      <c r="U2445" s="2">
        <v>0</v>
      </c>
      <c r="V2445" s="13">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13">
        <v>26.880000000000003</v>
      </c>
      <c r="T2446" s="2">
        <v>6</v>
      </c>
      <c r="U2446" s="2">
        <v>0</v>
      </c>
      <c r="V2446" s="13">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13">
        <v>257.98</v>
      </c>
      <c r="T2447" s="2">
        <v>2</v>
      </c>
      <c r="U2447" s="2">
        <v>0</v>
      </c>
      <c r="V2447" s="13">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13">
        <v>17.48</v>
      </c>
      <c r="T2448" s="2">
        <v>2</v>
      </c>
      <c r="U2448" s="2">
        <v>0</v>
      </c>
      <c r="V2448" s="13">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13">
        <v>492.83499999999998</v>
      </c>
      <c r="T2449" s="2">
        <v>5</v>
      </c>
      <c r="U2449" s="2">
        <v>0.3</v>
      </c>
      <c r="V2449" s="13">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13">
        <v>269.49</v>
      </c>
      <c r="T2450" s="2">
        <v>3</v>
      </c>
      <c r="U2450" s="2">
        <v>0</v>
      </c>
      <c r="V2450" s="13">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13">
        <v>29.120000000000005</v>
      </c>
      <c r="T2451" s="2">
        <v>5</v>
      </c>
      <c r="U2451" s="2">
        <v>0.2</v>
      </c>
      <c r="V2451" s="13">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13">
        <v>18.75</v>
      </c>
      <c r="T2452" s="2">
        <v>5</v>
      </c>
      <c r="U2452" s="2">
        <v>0</v>
      </c>
      <c r="V2452" s="13">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13">
        <v>119.69999999999999</v>
      </c>
      <c r="T2453" s="2">
        <v>6</v>
      </c>
      <c r="U2453" s="2">
        <v>0</v>
      </c>
      <c r="V2453" s="13">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13">
        <v>9.1440000000000001</v>
      </c>
      <c r="T2454" s="2">
        <v>3</v>
      </c>
      <c r="U2454" s="2">
        <v>0.2</v>
      </c>
      <c r="V2454" s="13">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13">
        <v>57.06</v>
      </c>
      <c r="T2455" s="2">
        <v>3</v>
      </c>
      <c r="U2455" s="2">
        <v>0</v>
      </c>
      <c r="V2455" s="13">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13">
        <v>71.599999999999994</v>
      </c>
      <c r="T2456" s="2">
        <v>8</v>
      </c>
      <c r="U2456" s="2">
        <v>0</v>
      </c>
      <c r="V2456" s="13">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13">
        <v>107.44</v>
      </c>
      <c r="T2457" s="2">
        <v>8</v>
      </c>
      <c r="U2457" s="2">
        <v>0</v>
      </c>
      <c r="V2457" s="13">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13">
        <v>7.31</v>
      </c>
      <c r="T2458" s="2">
        <v>1</v>
      </c>
      <c r="U2458" s="2">
        <v>0</v>
      </c>
      <c r="V2458" s="13">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13">
        <v>59.099999999999994</v>
      </c>
      <c r="T2459" s="2">
        <v>6</v>
      </c>
      <c r="U2459" s="2">
        <v>0</v>
      </c>
      <c r="V2459" s="13">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13">
        <v>46.53</v>
      </c>
      <c r="T2460" s="2">
        <v>3</v>
      </c>
      <c r="U2460" s="2">
        <v>0</v>
      </c>
      <c r="V2460" s="13">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13">
        <v>97.84</v>
      </c>
      <c r="T2461" s="2">
        <v>2</v>
      </c>
      <c r="U2461" s="2">
        <v>0</v>
      </c>
      <c r="V2461" s="13">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13">
        <v>29.97</v>
      </c>
      <c r="T2462" s="2">
        <v>3</v>
      </c>
      <c r="U2462" s="2">
        <v>0</v>
      </c>
      <c r="V2462" s="13">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13">
        <v>98.352000000000004</v>
      </c>
      <c r="T2463" s="2">
        <v>3</v>
      </c>
      <c r="U2463" s="2">
        <v>0.2</v>
      </c>
      <c r="V2463" s="13">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13">
        <v>83.920000000000016</v>
      </c>
      <c r="T2464" s="2">
        <v>5</v>
      </c>
      <c r="U2464" s="2">
        <v>0.2</v>
      </c>
      <c r="V2464" s="13">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13">
        <v>14.624000000000002</v>
      </c>
      <c r="T2465" s="2">
        <v>2</v>
      </c>
      <c r="U2465" s="2">
        <v>0.2</v>
      </c>
      <c r="V2465" s="13">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13">
        <v>136.99</v>
      </c>
      <c r="T2466" s="2">
        <v>1</v>
      </c>
      <c r="U2466" s="2">
        <v>0</v>
      </c>
      <c r="V2466" s="13">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13">
        <v>3.15</v>
      </c>
      <c r="T2467" s="2">
        <v>1</v>
      </c>
      <c r="U2467" s="2">
        <v>0</v>
      </c>
      <c r="V2467" s="13">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13">
        <v>9.11</v>
      </c>
      <c r="T2468" s="2">
        <v>1</v>
      </c>
      <c r="U2468" s="2">
        <v>0</v>
      </c>
      <c r="V2468" s="13">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13">
        <v>571.44000000000005</v>
      </c>
      <c r="T2469" s="2">
        <v>4</v>
      </c>
      <c r="U2469" s="2">
        <v>0</v>
      </c>
      <c r="V2469" s="13">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13">
        <v>32.400000000000006</v>
      </c>
      <c r="T2470" s="2">
        <v>5</v>
      </c>
      <c r="U2470" s="2">
        <v>0</v>
      </c>
      <c r="V2470" s="13">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13">
        <v>16.91</v>
      </c>
      <c r="T2471" s="2">
        <v>1</v>
      </c>
      <c r="U2471" s="2">
        <v>0</v>
      </c>
      <c r="V2471" s="13">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13">
        <v>14.272</v>
      </c>
      <c r="T2472" s="2">
        <v>8</v>
      </c>
      <c r="U2472" s="2">
        <v>0.2</v>
      </c>
      <c r="V2472" s="13">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13">
        <v>451.13599999999997</v>
      </c>
      <c r="T2473" s="2">
        <v>4</v>
      </c>
      <c r="U2473" s="2">
        <v>0.2</v>
      </c>
      <c r="V2473" s="13">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13">
        <v>64.864000000000004</v>
      </c>
      <c r="T2474" s="2">
        <v>4</v>
      </c>
      <c r="U2474" s="2">
        <v>0.2</v>
      </c>
      <c r="V2474" s="13">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13">
        <v>217.58400000000003</v>
      </c>
      <c r="T2475" s="2">
        <v>2</v>
      </c>
      <c r="U2475" s="2">
        <v>0.2</v>
      </c>
      <c r="V2475" s="13">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13">
        <v>82.95</v>
      </c>
      <c r="T2476" s="2">
        <v>5</v>
      </c>
      <c r="U2476" s="2">
        <v>0</v>
      </c>
      <c r="V2476" s="13">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13">
        <v>87.71</v>
      </c>
      <c r="T2477" s="2">
        <v>7</v>
      </c>
      <c r="U2477" s="2">
        <v>0</v>
      </c>
      <c r="V2477" s="13">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13">
        <v>1101.48</v>
      </c>
      <c r="T2478" s="2">
        <v>4</v>
      </c>
      <c r="U2478" s="2">
        <v>0</v>
      </c>
      <c r="V2478" s="13">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13">
        <v>1322.3520000000001</v>
      </c>
      <c r="T2479" s="2">
        <v>3</v>
      </c>
      <c r="U2479" s="2">
        <v>0.2</v>
      </c>
      <c r="V2479" s="13">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13">
        <v>5.46</v>
      </c>
      <c r="T2480" s="2">
        <v>3</v>
      </c>
      <c r="U2480" s="2">
        <v>0</v>
      </c>
      <c r="V2480" s="13">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13">
        <v>11.184000000000001</v>
      </c>
      <c r="T2481" s="2">
        <v>1</v>
      </c>
      <c r="U2481" s="2">
        <v>0.2</v>
      </c>
      <c r="V2481" s="13">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13">
        <v>153.584</v>
      </c>
      <c r="T2482" s="2">
        <v>2</v>
      </c>
      <c r="U2482" s="2">
        <v>0.2</v>
      </c>
      <c r="V2482" s="13">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13">
        <v>1003.6200000000001</v>
      </c>
      <c r="T2483" s="2">
        <v>6</v>
      </c>
      <c r="U2483" s="2">
        <v>0</v>
      </c>
      <c r="V2483" s="13">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13">
        <v>35.167999999999999</v>
      </c>
      <c r="T2484" s="2">
        <v>4</v>
      </c>
      <c r="U2484" s="2">
        <v>0.2</v>
      </c>
      <c r="V2484" s="13">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13">
        <v>1137.75</v>
      </c>
      <c r="T2485" s="2">
        <v>5</v>
      </c>
      <c r="U2485" s="2">
        <v>0</v>
      </c>
      <c r="V2485" s="13">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13">
        <v>99.680000000000021</v>
      </c>
      <c r="T2486" s="2">
        <v>5</v>
      </c>
      <c r="U2486" s="2">
        <v>0.2</v>
      </c>
      <c r="V2486" s="13">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13">
        <v>5.56</v>
      </c>
      <c r="T2487" s="2">
        <v>2</v>
      </c>
      <c r="U2487" s="2">
        <v>0</v>
      </c>
      <c r="V2487" s="13">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13">
        <v>85.52</v>
      </c>
      <c r="T2488" s="2">
        <v>2</v>
      </c>
      <c r="U2488" s="2">
        <v>0</v>
      </c>
      <c r="V2488" s="13">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13">
        <v>9.84</v>
      </c>
      <c r="T2489" s="2">
        <v>3</v>
      </c>
      <c r="U2489" s="2">
        <v>0</v>
      </c>
      <c r="V2489" s="13">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13">
        <v>20.04</v>
      </c>
      <c r="T2490" s="2">
        <v>3</v>
      </c>
      <c r="U2490" s="2">
        <v>0</v>
      </c>
      <c r="V2490" s="13">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13">
        <v>631.96</v>
      </c>
      <c r="T2491" s="2">
        <v>4</v>
      </c>
      <c r="U2491" s="2">
        <v>0</v>
      </c>
      <c r="V2491" s="13">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13">
        <v>23.92</v>
      </c>
      <c r="T2492" s="2">
        <v>4</v>
      </c>
      <c r="U2492" s="2">
        <v>0</v>
      </c>
      <c r="V2492" s="13">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13">
        <v>90.24</v>
      </c>
      <c r="T2493" s="2">
        <v>6</v>
      </c>
      <c r="U2493" s="2">
        <v>0</v>
      </c>
      <c r="V2493" s="13">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13">
        <v>4548.8100000000004</v>
      </c>
      <c r="T2494" s="2">
        <v>7</v>
      </c>
      <c r="U2494" s="2">
        <v>0</v>
      </c>
      <c r="V2494" s="13">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13">
        <v>300.93</v>
      </c>
      <c r="T2495" s="2">
        <v>5</v>
      </c>
      <c r="U2495" s="2">
        <v>0.3</v>
      </c>
      <c r="V2495" s="13">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13">
        <v>719.96</v>
      </c>
      <c r="T2496" s="2">
        <v>5</v>
      </c>
      <c r="U2496" s="2">
        <v>0.2</v>
      </c>
      <c r="V2496" s="13">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13">
        <v>647.84</v>
      </c>
      <c r="T2497" s="2">
        <v>8</v>
      </c>
      <c r="U2497" s="2">
        <v>0</v>
      </c>
      <c r="V2497" s="13">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13">
        <v>64.17</v>
      </c>
      <c r="T2498" s="2">
        <v>3</v>
      </c>
      <c r="U2498" s="2">
        <v>0</v>
      </c>
      <c r="V2498" s="13">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13">
        <v>124.46</v>
      </c>
      <c r="T2499" s="2">
        <v>2</v>
      </c>
      <c r="U2499" s="2">
        <v>0</v>
      </c>
      <c r="V2499" s="13">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13">
        <v>9.5840000000000014</v>
      </c>
      <c r="T2500" s="2">
        <v>1</v>
      </c>
      <c r="U2500" s="2">
        <v>0.2</v>
      </c>
      <c r="V2500" s="13">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13">
        <v>37.608000000000004</v>
      </c>
      <c r="T2501" s="2">
        <v>3</v>
      </c>
      <c r="U2501" s="2">
        <v>0.2</v>
      </c>
      <c r="V2501" s="13">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13">
        <v>12.224</v>
      </c>
      <c r="T2502" s="2">
        <v>2</v>
      </c>
      <c r="U2502" s="2">
        <v>0.2</v>
      </c>
      <c r="V2502" s="13">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13">
        <v>2.3039999999999994</v>
      </c>
      <c r="T2503" s="2">
        <v>4</v>
      </c>
      <c r="U2503" s="2">
        <v>0.8</v>
      </c>
      <c r="V2503" s="13">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13">
        <v>9.3599999999999977</v>
      </c>
      <c r="T2504" s="2">
        <v>4</v>
      </c>
      <c r="U2504" s="2">
        <v>0.8</v>
      </c>
      <c r="V2504" s="13">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13">
        <v>7.38</v>
      </c>
      <c r="T2505" s="2">
        <v>2</v>
      </c>
      <c r="U2505" s="2">
        <v>0</v>
      </c>
      <c r="V2505" s="13">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13">
        <v>53.72</v>
      </c>
      <c r="T2506" s="2">
        <v>4</v>
      </c>
      <c r="U2506" s="2">
        <v>0</v>
      </c>
      <c r="V2506" s="13">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13">
        <v>8187.65</v>
      </c>
      <c r="T2507" s="2">
        <v>5</v>
      </c>
      <c r="U2507" s="2">
        <v>0</v>
      </c>
      <c r="V2507" s="13">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13">
        <v>77.92</v>
      </c>
      <c r="T2508" s="2">
        <v>8</v>
      </c>
      <c r="U2508" s="2">
        <v>0</v>
      </c>
      <c r="V2508" s="13">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13">
        <v>32.783999999999992</v>
      </c>
      <c r="T2509" s="2">
        <v>4</v>
      </c>
      <c r="U2509" s="2">
        <v>0.8</v>
      </c>
      <c r="V2509" s="13">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13">
        <v>196.77600000000001</v>
      </c>
      <c r="T2510" s="2">
        <v>3</v>
      </c>
      <c r="U2510" s="2">
        <v>0.2</v>
      </c>
      <c r="V2510" s="13">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13">
        <v>479.93999999999994</v>
      </c>
      <c r="T2511" s="2">
        <v>6</v>
      </c>
      <c r="U2511" s="2">
        <v>0</v>
      </c>
      <c r="V2511" s="13">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13">
        <v>1117.92</v>
      </c>
      <c r="T2512" s="2">
        <v>4</v>
      </c>
      <c r="U2512" s="2">
        <v>0</v>
      </c>
      <c r="V2512" s="13">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13">
        <v>106.5</v>
      </c>
      <c r="T2513" s="2">
        <v>6</v>
      </c>
      <c r="U2513" s="2">
        <v>0</v>
      </c>
      <c r="V2513" s="13">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13">
        <v>45.660000000000011</v>
      </c>
      <c r="T2514" s="2">
        <v>5</v>
      </c>
      <c r="U2514" s="2">
        <v>0.7</v>
      </c>
      <c r="V2514" s="13">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13">
        <v>95.968000000000004</v>
      </c>
      <c r="T2515" s="2">
        <v>4</v>
      </c>
      <c r="U2515" s="2">
        <v>0.2</v>
      </c>
      <c r="V2515" s="13">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13">
        <v>47.991999999999997</v>
      </c>
      <c r="T2516" s="2">
        <v>2</v>
      </c>
      <c r="U2516" s="2">
        <v>0.3</v>
      </c>
      <c r="V2516" s="13">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13">
        <v>264.32</v>
      </c>
      <c r="T2517" s="2">
        <v>2</v>
      </c>
      <c r="U2517" s="2">
        <v>0.2</v>
      </c>
      <c r="V2517" s="13">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13">
        <v>604.65600000000006</v>
      </c>
      <c r="T2518" s="2">
        <v>9</v>
      </c>
      <c r="U2518" s="2">
        <v>0.2</v>
      </c>
      <c r="V2518" s="13">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13">
        <v>129.93</v>
      </c>
      <c r="T2519" s="2">
        <v>3</v>
      </c>
      <c r="U2519" s="2">
        <v>0</v>
      </c>
      <c r="V2519" s="13">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13">
        <v>20.16</v>
      </c>
      <c r="T2520" s="2">
        <v>7</v>
      </c>
      <c r="U2520" s="2">
        <v>0</v>
      </c>
      <c r="V2520" s="13">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13">
        <v>29.46</v>
      </c>
      <c r="T2521" s="2">
        <v>6</v>
      </c>
      <c r="U2521" s="2">
        <v>0</v>
      </c>
      <c r="V2521" s="13">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13">
        <v>868.58999999999992</v>
      </c>
      <c r="T2522" s="2">
        <v>3</v>
      </c>
      <c r="U2522" s="2">
        <v>0</v>
      </c>
      <c r="V2522" s="13">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13">
        <v>12.96</v>
      </c>
      <c r="T2523" s="2">
        <v>2</v>
      </c>
      <c r="U2523" s="2">
        <v>0</v>
      </c>
      <c r="V2523" s="13">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13">
        <v>5.5</v>
      </c>
      <c r="T2524" s="2">
        <v>1</v>
      </c>
      <c r="U2524" s="2">
        <v>0</v>
      </c>
      <c r="V2524" s="13">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13">
        <v>121.6</v>
      </c>
      <c r="T2525" s="2">
        <v>4</v>
      </c>
      <c r="U2525" s="2">
        <v>0</v>
      </c>
      <c r="V2525" s="13">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13">
        <v>42.047999999999995</v>
      </c>
      <c r="T2526" s="2">
        <v>9</v>
      </c>
      <c r="U2526" s="2">
        <v>0.2</v>
      </c>
      <c r="V2526" s="13">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13">
        <v>25.488</v>
      </c>
      <c r="T2527" s="2">
        <v>2</v>
      </c>
      <c r="U2527" s="2">
        <v>0.2</v>
      </c>
      <c r="V2527" s="13">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13">
        <v>6.8999999999999986</v>
      </c>
      <c r="T2528" s="2">
        <v>3</v>
      </c>
      <c r="U2528" s="2">
        <v>0.8</v>
      </c>
      <c r="V2528" s="13">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13">
        <v>9.6479999999999961</v>
      </c>
      <c r="T2529" s="2">
        <v>6</v>
      </c>
      <c r="U2529" s="2">
        <v>0.8</v>
      </c>
      <c r="V2529" s="13">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13">
        <v>7.9680000000000009</v>
      </c>
      <c r="T2530" s="2">
        <v>2</v>
      </c>
      <c r="U2530" s="2">
        <v>0.2</v>
      </c>
      <c r="V2530" s="13">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13">
        <v>10.368000000000002</v>
      </c>
      <c r="T2531" s="2">
        <v>2</v>
      </c>
      <c r="U2531" s="2">
        <v>0.2</v>
      </c>
      <c r="V2531" s="13">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13">
        <v>114.2</v>
      </c>
      <c r="T2532" s="2">
        <v>5</v>
      </c>
      <c r="U2532" s="2">
        <v>0</v>
      </c>
      <c r="V2532" s="13">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13">
        <v>17.96</v>
      </c>
      <c r="T2533" s="2">
        <v>4</v>
      </c>
      <c r="U2533" s="2">
        <v>0</v>
      </c>
      <c r="V2533" s="13">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13">
        <v>12.67</v>
      </c>
      <c r="T2534" s="2">
        <v>7</v>
      </c>
      <c r="U2534" s="2">
        <v>0</v>
      </c>
      <c r="V2534" s="13">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13">
        <v>339.96</v>
      </c>
      <c r="T2535" s="2">
        <v>4</v>
      </c>
      <c r="U2535" s="2">
        <v>0</v>
      </c>
      <c r="V2535" s="13">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13">
        <v>1801.6320000000001</v>
      </c>
      <c r="T2536" s="2">
        <v>6</v>
      </c>
      <c r="U2536" s="2">
        <v>0.2</v>
      </c>
      <c r="V2536" s="13">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13">
        <v>46.32</v>
      </c>
      <c r="T2537" s="2">
        <v>4</v>
      </c>
      <c r="U2537" s="2">
        <v>0</v>
      </c>
      <c r="V2537" s="13">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13">
        <v>181.98599999999999</v>
      </c>
      <c r="T2538" s="2">
        <v>2</v>
      </c>
      <c r="U2538" s="2">
        <v>0.3</v>
      </c>
      <c r="V2538" s="13">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13">
        <v>431.976</v>
      </c>
      <c r="T2539" s="2">
        <v>4</v>
      </c>
      <c r="U2539" s="2">
        <v>0.4</v>
      </c>
      <c r="V2539" s="13">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13">
        <v>155.36999999999998</v>
      </c>
      <c r="T2540" s="2">
        <v>1</v>
      </c>
      <c r="U2540" s="2">
        <v>0.4</v>
      </c>
      <c r="V2540" s="13">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13">
        <v>1348.7040000000002</v>
      </c>
      <c r="T2541" s="2">
        <v>6</v>
      </c>
      <c r="U2541" s="2">
        <v>0.2</v>
      </c>
      <c r="V2541" s="13">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13">
        <v>700.15200000000004</v>
      </c>
      <c r="T2542" s="2">
        <v>3</v>
      </c>
      <c r="U2542" s="2">
        <v>0.2</v>
      </c>
      <c r="V2542" s="13">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13">
        <v>111.88800000000001</v>
      </c>
      <c r="T2543" s="2">
        <v>7</v>
      </c>
      <c r="U2543" s="2">
        <v>0.2</v>
      </c>
      <c r="V2543" s="13">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13">
        <v>143.952</v>
      </c>
      <c r="T2544" s="2">
        <v>3</v>
      </c>
      <c r="U2544" s="2">
        <v>0.2</v>
      </c>
      <c r="V2544" s="13">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13">
        <v>173.94</v>
      </c>
      <c r="T2545" s="2">
        <v>3</v>
      </c>
      <c r="U2545" s="2">
        <v>0</v>
      </c>
      <c r="V2545" s="13">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13">
        <v>14.76</v>
      </c>
      <c r="T2546" s="2">
        <v>4</v>
      </c>
      <c r="U2546" s="2">
        <v>0</v>
      </c>
      <c r="V2546" s="13">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13">
        <v>205.92</v>
      </c>
      <c r="T2547" s="2">
        <v>4</v>
      </c>
      <c r="U2547" s="2">
        <v>0</v>
      </c>
      <c r="V2547" s="13">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13">
        <v>102.833</v>
      </c>
      <c r="T2548" s="2">
        <v>1</v>
      </c>
      <c r="U2548" s="2">
        <v>0.15</v>
      </c>
      <c r="V2548" s="13">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13">
        <v>2.3039999999999998</v>
      </c>
      <c r="T2549" s="2">
        <v>1</v>
      </c>
      <c r="U2549" s="2">
        <v>0.2</v>
      </c>
      <c r="V2549" s="13">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13">
        <v>1879.96</v>
      </c>
      <c r="T2550" s="2">
        <v>5</v>
      </c>
      <c r="U2550" s="2">
        <v>0.2</v>
      </c>
      <c r="V2550" s="13">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13">
        <v>313.024</v>
      </c>
      <c r="T2551" s="2">
        <v>8</v>
      </c>
      <c r="U2551" s="2">
        <v>0.2</v>
      </c>
      <c r="V2551" s="13">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13">
        <v>5.04</v>
      </c>
      <c r="T2552" s="2">
        <v>2</v>
      </c>
      <c r="U2552" s="2">
        <v>0.2</v>
      </c>
      <c r="V2552" s="13">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13">
        <v>821.87999999999988</v>
      </c>
      <c r="T2553" s="2">
        <v>6</v>
      </c>
      <c r="U2553" s="2">
        <v>0</v>
      </c>
      <c r="V2553" s="13">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13">
        <v>21.96</v>
      </c>
      <c r="T2554" s="2">
        <v>2</v>
      </c>
      <c r="U2554" s="2">
        <v>0</v>
      </c>
      <c r="V2554" s="13">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13">
        <v>25.92</v>
      </c>
      <c r="T2555" s="2">
        <v>4</v>
      </c>
      <c r="U2555" s="2">
        <v>0</v>
      </c>
      <c r="V2555" s="13">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13">
        <v>705.54399999999998</v>
      </c>
      <c r="T2556" s="2">
        <v>7</v>
      </c>
      <c r="U2556" s="2">
        <v>0.2</v>
      </c>
      <c r="V2556" s="13">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13">
        <v>50</v>
      </c>
      <c r="T2557" s="2">
        <v>2</v>
      </c>
      <c r="U2557" s="2">
        <v>0</v>
      </c>
      <c r="V2557" s="13">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13">
        <v>51.712000000000003</v>
      </c>
      <c r="T2558" s="2">
        <v>8</v>
      </c>
      <c r="U2558" s="2">
        <v>0.6</v>
      </c>
      <c r="V2558" s="13">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13">
        <v>6.9920000000000009</v>
      </c>
      <c r="T2559" s="2">
        <v>2</v>
      </c>
      <c r="U2559" s="2">
        <v>0.2</v>
      </c>
      <c r="V2559" s="13">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13">
        <v>1406.86</v>
      </c>
      <c r="T2560" s="2">
        <v>7</v>
      </c>
      <c r="U2560" s="2">
        <v>0</v>
      </c>
      <c r="V2560" s="13">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13">
        <v>15.75</v>
      </c>
      <c r="T2561" s="2">
        <v>5</v>
      </c>
      <c r="U2561" s="2">
        <v>0</v>
      </c>
      <c r="V2561" s="13">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13">
        <v>323.10000000000002</v>
      </c>
      <c r="T2562" s="2">
        <v>2</v>
      </c>
      <c r="U2562" s="2">
        <v>0</v>
      </c>
      <c r="V2562" s="13">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13">
        <v>9.2159999999999993</v>
      </c>
      <c r="T2563" s="2">
        <v>4</v>
      </c>
      <c r="U2563" s="2">
        <v>0.2</v>
      </c>
      <c r="V2563" s="13">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13">
        <v>10.368000000000002</v>
      </c>
      <c r="T2564" s="2">
        <v>2</v>
      </c>
      <c r="U2564" s="2">
        <v>0.2</v>
      </c>
      <c r="V2564" s="13">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13">
        <v>15.02</v>
      </c>
      <c r="T2565" s="2">
        <v>1</v>
      </c>
      <c r="U2565" s="2">
        <v>0</v>
      </c>
      <c r="V2565" s="13">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13">
        <v>33.82</v>
      </c>
      <c r="T2566" s="2">
        <v>2</v>
      </c>
      <c r="U2566" s="2">
        <v>0</v>
      </c>
      <c r="V2566" s="13">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13">
        <v>71</v>
      </c>
      <c r="T2567" s="2">
        <v>4</v>
      </c>
      <c r="U2567" s="2">
        <v>0</v>
      </c>
      <c r="V2567" s="13">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13">
        <v>25.120000000000005</v>
      </c>
      <c r="T2568" s="2">
        <v>5</v>
      </c>
      <c r="U2568" s="2">
        <v>0.2</v>
      </c>
      <c r="V2568" s="13">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13">
        <v>2665.62</v>
      </c>
      <c r="T2569" s="2">
        <v>9</v>
      </c>
      <c r="U2569" s="2">
        <v>0</v>
      </c>
      <c r="V2569" s="13">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13">
        <v>478.08</v>
      </c>
      <c r="T2570" s="2">
        <v>8</v>
      </c>
      <c r="U2570" s="2">
        <v>0</v>
      </c>
      <c r="V2570" s="13">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13">
        <v>164.38800000000001</v>
      </c>
      <c r="T2571" s="2">
        <v>2</v>
      </c>
      <c r="U2571" s="2">
        <v>0.4</v>
      </c>
      <c r="V2571" s="13">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13">
        <v>13.247999999999999</v>
      </c>
      <c r="T2572" s="2">
        <v>4</v>
      </c>
      <c r="U2572" s="2">
        <v>0.2</v>
      </c>
      <c r="V2572" s="13">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13">
        <v>2.9120000000000004</v>
      </c>
      <c r="T2573" s="2">
        <v>2</v>
      </c>
      <c r="U2573" s="2">
        <v>0.2</v>
      </c>
      <c r="V2573" s="13">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13">
        <v>1399.9440000000002</v>
      </c>
      <c r="T2574" s="2">
        <v>7</v>
      </c>
      <c r="U2574" s="2">
        <v>0.2</v>
      </c>
      <c r="V2574" s="13">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13">
        <v>526.45000000000005</v>
      </c>
      <c r="T2575" s="2">
        <v>5</v>
      </c>
      <c r="U2575" s="2">
        <v>0</v>
      </c>
      <c r="V2575" s="13">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13">
        <v>16.23</v>
      </c>
      <c r="T2576" s="2">
        <v>3</v>
      </c>
      <c r="U2576" s="2">
        <v>0</v>
      </c>
      <c r="V2576" s="13">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13">
        <v>319.89999999999998</v>
      </c>
      <c r="T2577" s="2">
        <v>5</v>
      </c>
      <c r="U2577" s="2">
        <v>0</v>
      </c>
      <c r="V2577" s="13">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13">
        <v>11.36</v>
      </c>
      <c r="T2578" s="2">
        <v>2</v>
      </c>
      <c r="U2578" s="2">
        <v>0</v>
      </c>
      <c r="V2578" s="13">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13">
        <v>675.12</v>
      </c>
      <c r="T2579" s="2">
        <v>3</v>
      </c>
      <c r="U2579" s="2">
        <v>0</v>
      </c>
      <c r="V2579" s="13">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13">
        <v>62.820000000000007</v>
      </c>
      <c r="T2580" s="2">
        <v>3</v>
      </c>
      <c r="U2580" s="2">
        <v>0</v>
      </c>
      <c r="V2580" s="13">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13">
        <v>489.92</v>
      </c>
      <c r="T2581" s="2">
        <v>8</v>
      </c>
      <c r="U2581" s="2">
        <v>0</v>
      </c>
      <c r="V2581" s="13">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13">
        <v>19.440000000000001</v>
      </c>
      <c r="T2582" s="2">
        <v>3</v>
      </c>
      <c r="U2582" s="2">
        <v>0</v>
      </c>
      <c r="V2582" s="13">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13">
        <v>16.68</v>
      </c>
      <c r="T2583" s="2">
        <v>2</v>
      </c>
      <c r="U2583" s="2">
        <v>0</v>
      </c>
      <c r="V2583" s="13">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13">
        <v>155.35</v>
      </c>
      <c r="T2584" s="2">
        <v>13</v>
      </c>
      <c r="U2584" s="2">
        <v>0</v>
      </c>
      <c r="V2584" s="13">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13">
        <v>12.419999999999998</v>
      </c>
      <c r="T2585" s="2">
        <v>3</v>
      </c>
      <c r="U2585" s="2">
        <v>0</v>
      </c>
      <c r="V2585" s="13">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13">
        <v>187.98</v>
      </c>
      <c r="T2586" s="2">
        <v>2</v>
      </c>
      <c r="U2586" s="2">
        <v>0</v>
      </c>
      <c r="V2586" s="13">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13">
        <v>6.6080000000000005</v>
      </c>
      <c r="T2587" s="2">
        <v>2</v>
      </c>
      <c r="U2587" s="2">
        <v>0.2</v>
      </c>
      <c r="V2587" s="13">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13">
        <v>248.57</v>
      </c>
      <c r="T2588" s="2">
        <v>7</v>
      </c>
      <c r="U2588" s="2">
        <v>0</v>
      </c>
      <c r="V2588" s="13">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13">
        <v>22.23</v>
      </c>
      <c r="T2589" s="2">
        <v>1</v>
      </c>
      <c r="U2589" s="2">
        <v>0</v>
      </c>
      <c r="V2589" s="13">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13">
        <v>5.98</v>
      </c>
      <c r="T2590" s="2">
        <v>1</v>
      </c>
      <c r="U2590" s="2">
        <v>0</v>
      </c>
      <c r="V2590" s="13">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13">
        <v>246.16800000000001</v>
      </c>
      <c r="T2591" s="2">
        <v>3</v>
      </c>
      <c r="U2591" s="2">
        <v>0.2</v>
      </c>
      <c r="V2591" s="13">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13">
        <v>14.136000000000003</v>
      </c>
      <c r="T2592" s="2">
        <v>2</v>
      </c>
      <c r="U2592" s="2">
        <v>0.6</v>
      </c>
      <c r="V2592" s="13">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13">
        <v>601.47</v>
      </c>
      <c r="T2593" s="2">
        <v>3</v>
      </c>
      <c r="U2593" s="2">
        <v>0.5</v>
      </c>
      <c r="V2593" s="13">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13">
        <v>79.099999999999994</v>
      </c>
      <c r="T2594" s="2">
        <v>2</v>
      </c>
      <c r="U2594" s="2">
        <v>0</v>
      </c>
      <c r="V2594" s="13">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13">
        <v>327.84</v>
      </c>
      <c r="T2595" s="2">
        <v>8</v>
      </c>
      <c r="U2595" s="2">
        <v>0</v>
      </c>
      <c r="V2595" s="13">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13">
        <v>180.96</v>
      </c>
      <c r="T2596" s="2">
        <v>2</v>
      </c>
      <c r="U2596" s="2">
        <v>0</v>
      </c>
      <c r="V2596" s="13">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13">
        <v>914.97</v>
      </c>
      <c r="T2597" s="2">
        <v>3</v>
      </c>
      <c r="U2597" s="2">
        <v>0</v>
      </c>
      <c r="V2597" s="13">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13">
        <v>587.97</v>
      </c>
      <c r="T2598" s="2">
        <v>3</v>
      </c>
      <c r="U2598" s="2">
        <v>0</v>
      </c>
      <c r="V2598" s="13">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13">
        <v>530.34</v>
      </c>
      <c r="T2599" s="2">
        <v>2</v>
      </c>
      <c r="U2599" s="2">
        <v>0</v>
      </c>
      <c r="V2599" s="13">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13">
        <v>14.940000000000001</v>
      </c>
      <c r="T2600" s="2">
        <v>3</v>
      </c>
      <c r="U2600" s="2">
        <v>0</v>
      </c>
      <c r="V2600" s="13">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13">
        <v>121.94</v>
      </c>
      <c r="T2601" s="2">
        <v>2</v>
      </c>
      <c r="U2601" s="2">
        <v>0</v>
      </c>
      <c r="V2601" s="13">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13">
        <v>122.71000000000001</v>
      </c>
      <c r="T2602" s="2">
        <v>7</v>
      </c>
      <c r="U2602" s="2">
        <v>0</v>
      </c>
      <c r="V2602" s="13">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13">
        <v>14.940000000000001</v>
      </c>
      <c r="T2603" s="2">
        <v>3</v>
      </c>
      <c r="U2603" s="2">
        <v>0</v>
      </c>
      <c r="V2603" s="13">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13">
        <v>1349.85</v>
      </c>
      <c r="T2604" s="2">
        <v>3</v>
      </c>
      <c r="U2604" s="2">
        <v>0</v>
      </c>
      <c r="V2604" s="13">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13">
        <v>136.78399999999999</v>
      </c>
      <c r="T2605" s="2">
        <v>1</v>
      </c>
      <c r="U2605" s="2">
        <v>0.2</v>
      </c>
      <c r="V2605" s="13">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13">
        <v>61.12</v>
      </c>
      <c r="T2606" s="2">
        <v>4</v>
      </c>
      <c r="U2606" s="2">
        <v>0</v>
      </c>
      <c r="V2606" s="13">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13">
        <v>1.1670000000000003</v>
      </c>
      <c r="T2607" s="2">
        <v>1</v>
      </c>
      <c r="U2607" s="2">
        <v>0.7</v>
      </c>
      <c r="V2607" s="13">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13">
        <v>16.989999999999998</v>
      </c>
      <c r="T2608" s="2">
        <v>1</v>
      </c>
      <c r="U2608" s="2">
        <v>0</v>
      </c>
      <c r="V2608" s="13">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13">
        <v>24.672000000000001</v>
      </c>
      <c r="T2609" s="2">
        <v>3</v>
      </c>
      <c r="U2609" s="2">
        <v>0.2</v>
      </c>
      <c r="V2609" s="13">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13">
        <v>2.52</v>
      </c>
      <c r="T2610" s="2">
        <v>1</v>
      </c>
      <c r="U2610" s="2">
        <v>0.2</v>
      </c>
      <c r="V2610" s="13">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13">
        <v>1218.7349999999997</v>
      </c>
      <c r="T2611" s="2">
        <v>5</v>
      </c>
      <c r="U2611" s="2">
        <v>0.3</v>
      </c>
      <c r="V2611" s="13">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13">
        <v>5.9039999999999999</v>
      </c>
      <c r="T2612" s="2">
        <v>2</v>
      </c>
      <c r="U2612" s="2">
        <v>0.2</v>
      </c>
      <c r="V2612" s="13">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13">
        <v>15.696000000000002</v>
      </c>
      <c r="T2613" s="2">
        <v>3</v>
      </c>
      <c r="U2613" s="2">
        <v>0.2</v>
      </c>
      <c r="V2613" s="13">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13">
        <v>6.0960000000000001</v>
      </c>
      <c r="T2614" s="2">
        <v>3</v>
      </c>
      <c r="U2614" s="2">
        <v>0.6</v>
      </c>
      <c r="V2614" s="13">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13">
        <v>41.568000000000005</v>
      </c>
      <c r="T2615" s="2">
        <v>2</v>
      </c>
      <c r="U2615" s="2">
        <v>0.2</v>
      </c>
      <c r="V2615" s="13">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13">
        <v>230.28000000000003</v>
      </c>
      <c r="T2616" s="2">
        <v>3</v>
      </c>
      <c r="U2616" s="2">
        <v>0.2</v>
      </c>
      <c r="V2616" s="13">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13">
        <v>18.288</v>
      </c>
      <c r="T2617" s="2">
        <v>6</v>
      </c>
      <c r="U2617" s="2">
        <v>0.2</v>
      </c>
      <c r="V2617" s="13">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13">
        <v>5.78</v>
      </c>
      <c r="T2618" s="2">
        <v>2</v>
      </c>
      <c r="U2618" s="2">
        <v>0</v>
      </c>
      <c r="V2618" s="13">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13">
        <v>121.67999999999999</v>
      </c>
      <c r="T2619" s="2">
        <v>13</v>
      </c>
      <c r="U2619" s="2">
        <v>0.2</v>
      </c>
      <c r="V2619" s="13">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13">
        <v>4.17</v>
      </c>
      <c r="T2620" s="2">
        <v>3</v>
      </c>
      <c r="U2620" s="2">
        <v>0</v>
      </c>
      <c r="V2620" s="13">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13">
        <v>67.040000000000006</v>
      </c>
      <c r="T2621" s="2">
        <v>4</v>
      </c>
      <c r="U2621" s="2">
        <v>0.2</v>
      </c>
      <c r="V2621" s="13">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13">
        <v>37.32</v>
      </c>
      <c r="T2622" s="2">
        <v>3</v>
      </c>
      <c r="U2622" s="2">
        <v>0</v>
      </c>
      <c r="V2622" s="13">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13">
        <v>18.45</v>
      </c>
      <c r="T2623" s="2">
        <v>5</v>
      </c>
      <c r="U2623" s="2">
        <v>0</v>
      </c>
      <c r="V2623" s="13">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13">
        <v>25.92</v>
      </c>
      <c r="T2624" s="2">
        <v>4</v>
      </c>
      <c r="U2624" s="2">
        <v>0</v>
      </c>
      <c r="V2624" s="13">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13">
        <v>11199.968000000001</v>
      </c>
      <c r="T2625" s="2">
        <v>4</v>
      </c>
      <c r="U2625" s="2">
        <v>0.2</v>
      </c>
      <c r="V2625" s="13">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13">
        <v>2399.6</v>
      </c>
      <c r="T2626" s="2">
        <v>8</v>
      </c>
      <c r="U2626" s="2">
        <v>0</v>
      </c>
      <c r="V2626" s="13">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13">
        <v>63.9</v>
      </c>
      <c r="T2627" s="2">
        <v>5</v>
      </c>
      <c r="U2627" s="2">
        <v>0</v>
      </c>
      <c r="V2627" s="13">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13">
        <v>52.99</v>
      </c>
      <c r="T2628" s="2">
        <v>1</v>
      </c>
      <c r="U2628" s="2">
        <v>0</v>
      </c>
      <c r="V2628" s="13">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13">
        <v>60.864000000000004</v>
      </c>
      <c r="T2629" s="2">
        <v>4</v>
      </c>
      <c r="U2629" s="2">
        <v>0.2</v>
      </c>
      <c r="V2629" s="13">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13">
        <v>652.99500000000012</v>
      </c>
      <c r="T2630" s="2">
        <v>7</v>
      </c>
      <c r="U2630" s="2">
        <v>0.7</v>
      </c>
      <c r="V2630" s="13">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13">
        <v>11.220000000000002</v>
      </c>
      <c r="T2631" s="2">
        <v>10</v>
      </c>
      <c r="U2631" s="2">
        <v>0.7</v>
      </c>
      <c r="V2631" s="13">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13">
        <v>14.940000000000001</v>
      </c>
      <c r="T2632" s="2">
        <v>3</v>
      </c>
      <c r="U2632" s="2">
        <v>0</v>
      </c>
      <c r="V2632" s="13">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13">
        <v>39.96</v>
      </c>
      <c r="T2633" s="2">
        <v>2</v>
      </c>
      <c r="U2633" s="2">
        <v>0</v>
      </c>
      <c r="V2633" s="13">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13">
        <v>42.624000000000002</v>
      </c>
      <c r="T2634" s="2">
        <v>2</v>
      </c>
      <c r="U2634" s="2">
        <v>0.2</v>
      </c>
      <c r="V2634" s="13">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13">
        <v>220.96</v>
      </c>
      <c r="T2635" s="2">
        <v>1</v>
      </c>
      <c r="U2635" s="2">
        <v>0.2</v>
      </c>
      <c r="V2635" s="13">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13">
        <v>4.9280000000000008</v>
      </c>
      <c r="T2636" s="2">
        <v>2</v>
      </c>
      <c r="U2636" s="2">
        <v>0.2</v>
      </c>
      <c r="V2636" s="13">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13">
        <v>7.2300000000000022</v>
      </c>
      <c r="T2637" s="2">
        <v>5</v>
      </c>
      <c r="U2637" s="2">
        <v>0.7</v>
      </c>
      <c r="V2637" s="13">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13">
        <v>323.10000000000002</v>
      </c>
      <c r="T2638" s="2">
        <v>2</v>
      </c>
      <c r="U2638" s="2">
        <v>0</v>
      </c>
      <c r="V2638" s="13">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13">
        <v>19.04</v>
      </c>
      <c r="T2639" s="2">
        <v>4</v>
      </c>
      <c r="U2639" s="2">
        <v>0</v>
      </c>
      <c r="V2639" s="13">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13">
        <v>13.128</v>
      </c>
      <c r="T2640" s="2">
        <v>3</v>
      </c>
      <c r="U2640" s="2">
        <v>0.2</v>
      </c>
      <c r="V2640" s="13">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13">
        <v>64.14</v>
      </c>
      <c r="T2641" s="2">
        <v>3</v>
      </c>
      <c r="U2641" s="2">
        <v>0</v>
      </c>
      <c r="V2641" s="13">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13">
        <v>858.24</v>
      </c>
      <c r="T2642" s="2">
        <v>4</v>
      </c>
      <c r="U2642" s="2">
        <v>0.1</v>
      </c>
      <c r="V2642" s="13">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13">
        <v>29.99</v>
      </c>
      <c r="T2643" s="2">
        <v>1</v>
      </c>
      <c r="U2643" s="2">
        <v>0</v>
      </c>
      <c r="V2643" s="13">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13">
        <v>186.048</v>
      </c>
      <c r="T2644" s="2">
        <v>6</v>
      </c>
      <c r="U2644" s="2">
        <v>0.2</v>
      </c>
      <c r="V2644" s="13">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13">
        <v>36.792000000000002</v>
      </c>
      <c r="T2645" s="2">
        <v>1</v>
      </c>
      <c r="U2645" s="2">
        <v>0.2</v>
      </c>
      <c r="V2645" s="13">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13">
        <v>18.624000000000002</v>
      </c>
      <c r="T2646" s="2">
        <v>8</v>
      </c>
      <c r="U2646" s="2">
        <v>0.2</v>
      </c>
      <c r="V2646" s="13">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13">
        <v>57.69</v>
      </c>
      <c r="T2647" s="2">
        <v>3</v>
      </c>
      <c r="U2647" s="2">
        <v>0</v>
      </c>
      <c r="V2647" s="13">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13">
        <v>42.81</v>
      </c>
      <c r="T2648" s="2">
        <v>3</v>
      </c>
      <c r="U2648" s="2">
        <v>0</v>
      </c>
      <c r="V2648" s="13">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13">
        <v>12.96</v>
      </c>
      <c r="T2649" s="2">
        <v>2</v>
      </c>
      <c r="U2649" s="2">
        <v>0</v>
      </c>
      <c r="V2649" s="13">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13">
        <v>821.87999999999988</v>
      </c>
      <c r="T2650" s="2">
        <v>6</v>
      </c>
      <c r="U2650" s="2">
        <v>0</v>
      </c>
      <c r="V2650" s="13">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13">
        <v>104.85000000000001</v>
      </c>
      <c r="T2651" s="2">
        <v>3</v>
      </c>
      <c r="U2651" s="2">
        <v>0</v>
      </c>
      <c r="V2651" s="13">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13">
        <v>424.95749999999992</v>
      </c>
      <c r="T2652" s="2">
        <v>5</v>
      </c>
      <c r="U2652" s="2">
        <v>0.15</v>
      </c>
      <c r="V2652" s="13">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13">
        <v>10.776000000000002</v>
      </c>
      <c r="T2653" s="2">
        <v>3</v>
      </c>
      <c r="U2653" s="2">
        <v>0.2</v>
      </c>
      <c r="V2653" s="13">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13">
        <v>11.784000000000001</v>
      </c>
      <c r="T2654" s="2">
        <v>3</v>
      </c>
      <c r="U2654" s="2">
        <v>0.2</v>
      </c>
      <c r="V2654" s="13">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13">
        <v>164.88</v>
      </c>
      <c r="T2655" s="2">
        <v>3</v>
      </c>
      <c r="U2655" s="2">
        <v>0</v>
      </c>
      <c r="V2655" s="13">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13">
        <v>1292.94</v>
      </c>
      <c r="T2656" s="2">
        <v>3</v>
      </c>
      <c r="U2656" s="2">
        <v>0</v>
      </c>
      <c r="V2656" s="13">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13">
        <v>25.584000000000003</v>
      </c>
      <c r="T2657" s="2">
        <v>2</v>
      </c>
      <c r="U2657" s="2">
        <v>0.2</v>
      </c>
      <c r="V2657" s="13">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13">
        <v>261.74</v>
      </c>
      <c r="T2658" s="2">
        <v>2</v>
      </c>
      <c r="U2658" s="2">
        <v>0</v>
      </c>
      <c r="V2658" s="13">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13">
        <v>14.399999999999999</v>
      </c>
      <c r="T2659" s="2">
        <v>5</v>
      </c>
      <c r="U2659" s="2">
        <v>0</v>
      </c>
      <c r="V2659" s="13">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13">
        <v>10.86</v>
      </c>
      <c r="T2660" s="2">
        <v>3</v>
      </c>
      <c r="U2660" s="2">
        <v>0</v>
      </c>
      <c r="V2660" s="13">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13">
        <v>883.84</v>
      </c>
      <c r="T2661" s="2">
        <v>4</v>
      </c>
      <c r="U2661" s="2">
        <v>0.2</v>
      </c>
      <c r="V2661" s="13">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13">
        <v>1979.89</v>
      </c>
      <c r="T2662" s="2">
        <v>11</v>
      </c>
      <c r="U2662" s="2">
        <v>0</v>
      </c>
      <c r="V2662" s="13">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13">
        <v>79.959999999999994</v>
      </c>
      <c r="T2663" s="2">
        <v>2</v>
      </c>
      <c r="U2663" s="2">
        <v>0</v>
      </c>
      <c r="V2663" s="13">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13">
        <v>8.76</v>
      </c>
      <c r="T2664" s="2">
        <v>2</v>
      </c>
      <c r="U2664" s="2">
        <v>0</v>
      </c>
      <c r="V2664" s="13">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13">
        <v>3.9840000000000004</v>
      </c>
      <c r="T2665" s="2">
        <v>1</v>
      </c>
      <c r="U2665" s="2">
        <v>0.2</v>
      </c>
      <c r="V2665" s="13">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13">
        <v>370.62</v>
      </c>
      <c r="T2666" s="2">
        <v>3</v>
      </c>
      <c r="U2666" s="2">
        <v>0.4</v>
      </c>
      <c r="V2666" s="13">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13">
        <v>2.7420000000000004</v>
      </c>
      <c r="T2667" s="2">
        <v>2</v>
      </c>
      <c r="U2667" s="2">
        <v>0.7</v>
      </c>
      <c r="V2667" s="13">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13">
        <v>79.512000000000015</v>
      </c>
      <c r="T2668" s="2">
        <v>3</v>
      </c>
      <c r="U2668" s="2">
        <v>0.2</v>
      </c>
      <c r="V2668" s="13">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13">
        <v>28.352</v>
      </c>
      <c r="T2669" s="2">
        <v>1</v>
      </c>
      <c r="U2669" s="2">
        <v>0.2</v>
      </c>
      <c r="V2669" s="13">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13">
        <v>40.783999999999999</v>
      </c>
      <c r="T2670" s="2">
        <v>1</v>
      </c>
      <c r="U2670" s="2">
        <v>0.2</v>
      </c>
      <c r="V2670" s="13">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13">
        <v>105.96</v>
      </c>
      <c r="T2671" s="2">
        <v>4</v>
      </c>
      <c r="U2671" s="2">
        <v>0</v>
      </c>
      <c r="V2671" s="13">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13">
        <v>166.44</v>
      </c>
      <c r="T2672" s="2">
        <v>3</v>
      </c>
      <c r="U2672" s="2">
        <v>0</v>
      </c>
      <c r="V2672" s="13">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13">
        <v>785.87999999999988</v>
      </c>
      <c r="T2673" s="2">
        <v>6</v>
      </c>
      <c r="U2673" s="2">
        <v>0</v>
      </c>
      <c r="V2673" s="13">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13">
        <v>26.2</v>
      </c>
      <c r="T2674" s="2">
        <v>2</v>
      </c>
      <c r="U2674" s="2">
        <v>0</v>
      </c>
      <c r="V2674" s="13">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13">
        <v>1325.8500000000001</v>
      </c>
      <c r="T2675" s="2">
        <v>5</v>
      </c>
      <c r="U2675" s="2">
        <v>0</v>
      </c>
      <c r="V2675" s="13">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13">
        <v>166.44</v>
      </c>
      <c r="T2676" s="2">
        <v>3</v>
      </c>
      <c r="U2676" s="2">
        <v>0</v>
      </c>
      <c r="V2676" s="13">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13">
        <v>8.76</v>
      </c>
      <c r="T2677" s="2">
        <v>5</v>
      </c>
      <c r="U2677" s="2">
        <v>0.2</v>
      </c>
      <c r="V2677" s="13">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13">
        <v>43.584000000000003</v>
      </c>
      <c r="T2678" s="2">
        <v>1</v>
      </c>
      <c r="U2678" s="2">
        <v>0.2</v>
      </c>
      <c r="V2678" s="13">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13">
        <v>11.088000000000003</v>
      </c>
      <c r="T2679" s="2">
        <v>7</v>
      </c>
      <c r="U2679" s="2">
        <v>0.7</v>
      </c>
      <c r="V2679" s="13">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13">
        <v>25.164000000000001</v>
      </c>
      <c r="T2680" s="2">
        <v>2</v>
      </c>
      <c r="U2680" s="2">
        <v>0.7</v>
      </c>
      <c r="V2680" s="13">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13">
        <v>14.399999999999999</v>
      </c>
      <c r="T2681" s="2">
        <v>5</v>
      </c>
      <c r="U2681" s="2">
        <v>0</v>
      </c>
      <c r="V2681" s="13">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13">
        <v>619.94999999999993</v>
      </c>
      <c r="T2682" s="2">
        <v>5</v>
      </c>
      <c r="U2682" s="2">
        <v>0</v>
      </c>
      <c r="V2682" s="13">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13">
        <v>89.52</v>
      </c>
      <c r="T2683" s="2">
        <v>4</v>
      </c>
      <c r="U2683" s="2">
        <v>0</v>
      </c>
      <c r="V2683" s="13">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13">
        <v>350.97300000000007</v>
      </c>
      <c r="T2684" s="2">
        <v>3</v>
      </c>
      <c r="U2684" s="2">
        <v>0.1</v>
      </c>
      <c r="V2684" s="13">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13">
        <v>164.99</v>
      </c>
      <c r="T2685" s="2">
        <v>1</v>
      </c>
      <c r="U2685" s="2">
        <v>0</v>
      </c>
      <c r="V2685" s="13">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13">
        <v>312.55200000000002</v>
      </c>
      <c r="T2686" s="2">
        <v>9</v>
      </c>
      <c r="U2686" s="2">
        <v>0.2</v>
      </c>
      <c r="V2686" s="13">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13">
        <v>95.951999999999998</v>
      </c>
      <c r="T2687" s="2">
        <v>3</v>
      </c>
      <c r="U2687" s="2">
        <v>0.2</v>
      </c>
      <c r="V2687" s="13">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13">
        <v>3.2040000000000002</v>
      </c>
      <c r="T2688" s="2">
        <v>2</v>
      </c>
      <c r="U2688" s="2">
        <v>0.7</v>
      </c>
      <c r="V2688" s="13">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13">
        <v>3.9799999999999991</v>
      </c>
      <c r="T2689" s="2">
        <v>5</v>
      </c>
      <c r="U2689" s="2">
        <v>0.8</v>
      </c>
      <c r="V2689" s="13">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13">
        <v>15.700000000000001</v>
      </c>
      <c r="T2690" s="2">
        <v>5</v>
      </c>
      <c r="U2690" s="2">
        <v>0</v>
      </c>
      <c r="V2690" s="13">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13">
        <v>5.2480000000000002</v>
      </c>
      <c r="T2691" s="2">
        <v>4</v>
      </c>
      <c r="U2691" s="2">
        <v>0.2</v>
      </c>
      <c r="V2691" s="13">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13">
        <v>5.3460000000000019</v>
      </c>
      <c r="T2692" s="2">
        <v>3</v>
      </c>
      <c r="U2692" s="2">
        <v>0.7</v>
      </c>
      <c r="V2692" s="13">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13">
        <v>15.48</v>
      </c>
      <c r="T2693" s="2">
        <v>3</v>
      </c>
      <c r="U2693" s="2">
        <v>0.2</v>
      </c>
      <c r="V2693" s="13">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13">
        <v>108.57599999999999</v>
      </c>
      <c r="T2694" s="2">
        <v>3</v>
      </c>
      <c r="U2694" s="2">
        <v>0.2</v>
      </c>
      <c r="V2694" s="13">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13">
        <v>109.9</v>
      </c>
      <c r="T2695" s="2">
        <v>5</v>
      </c>
      <c r="U2695" s="2">
        <v>0</v>
      </c>
      <c r="V2695" s="13">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13">
        <v>15.384</v>
      </c>
      <c r="T2696" s="2">
        <v>1</v>
      </c>
      <c r="U2696" s="2">
        <v>0.2</v>
      </c>
      <c r="V2696" s="13">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13">
        <v>30.352</v>
      </c>
      <c r="T2697" s="2">
        <v>2</v>
      </c>
      <c r="U2697" s="2">
        <v>0.2</v>
      </c>
      <c r="V2697" s="13">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13">
        <v>821.3</v>
      </c>
      <c r="T2698" s="2">
        <v>4</v>
      </c>
      <c r="U2698" s="2">
        <v>0.5</v>
      </c>
      <c r="V2698" s="13">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13">
        <v>22638.48</v>
      </c>
      <c r="T2699" s="2">
        <v>6</v>
      </c>
      <c r="U2699" s="2">
        <v>0.5</v>
      </c>
      <c r="V2699" s="13">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13">
        <v>21.376000000000001</v>
      </c>
      <c r="T2700" s="2">
        <v>4</v>
      </c>
      <c r="U2700" s="2">
        <v>0.2</v>
      </c>
      <c r="V2700" s="13">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13">
        <v>8.016</v>
      </c>
      <c r="T2701" s="2">
        <v>3</v>
      </c>
      <c r="U2701" s="2">
        <v>0.2</v>
      </c>
      <c r="V2701" s="13">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13">
        <v>30.768000000000001</v>
      </c>
      <c r="T2702" s="2">
        <v>2</v>
      </c>
      <c r="U2702" s="2">
        <v>0.2</v>
      </c>
      <c r="V2702" s="13">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13">
        <v>18.936</v>
      </c>
      <c r="T2703" s="2">
        <v>3</v>
      </c>
      <c r="U2703" s="2">
        <v>0.2</v>
      </c>
      <c r="V2703" s="13">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13">
        <v>122.352</v>
      </c>
      <c r="T2704" s="2">
        <v>3</v>
      </c>
      <c r="U2704" s="2">
        <v>0.2</v>
      </c>
      <c r="V2704" s="13">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13">
        <v>116.28</v>
      </c>
      <c r="T2705" s="2">
        <v>3</v>
      </c>
      <c r="U2705" s="2">
        <v>0</v>
      </c>
      <c r="V2705" s="13">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13">
        <v>132.60000000000002</v>
      </c>
      <c r="T2706" s="2">
        <v>6</v>
      </c>
      <c r="U2706" s="2">
        <v>0</v>
      </c>
      <c r="V2706" s="13">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13">
        <v>16.68</v>
      </c>
      <c r="T2707" s="2">
        <v>2</v>
      </c>
      <c r="U2707" s="2">
        <v>0</v>
      </c>
      <c r="V2707" s="13">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13">
        <v>19.440000000000001</v>
      </c>
      <c r="T2708" s="2">
        <v>3</v>
      </c>
      <c r="U2708" s="2">
        <v>0</v>
      </c>
      <c r="V2708" s="13">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13">
        <v>192.16</v>
      </c>
      <c r="T2709" s="2">
        <v>4</v>
      </c>
      <c r="U2709" s="2">
        <v>0</v>
      </c>
      <c r="V2709" s="13">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13">
        <v>227.35999999999999</v>
      </c>
      <c r="T2710" s="2">
        <v>7</v>
      </c>
      <c r="U2710" s="2">
        <v>0</v>
      </c>
      <c r="V2710" s="13">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13">
        <v>1919.9760000000001</v>
      </c>
      <c r="T2711" s="2">
        <v>3</v>
      </c>
      <c r="U2711" s="2">
        <v>0.2</v>
      </c>
      <c r="V2711" s="13">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13">
        <v>12.828000000000001</v>
      </c>
      <c r="T2712" s="2">
        <v>2</v>
      </c>
      <c r="U2712" s="2">
        <v>0.7</v>
      </c>
      <c r="V2712" s="13">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13">
        <v>45.888000000000005</v>
      </c>
      <c r="T2713" s="2">
        <v>4</v>
      </c>
      <c r="U2713" s="2">
        <v>0.2</v>
      </c>
      <c r="V2713" s="13">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13">
        <v>60.12</v>
      </c>
      <c r="T2714" s="2">
        <v>9</v>
      </c>
      <c r="U2714" s="2">
        <v>0</v>
      </c>
      <c r="V2714" s="13">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13">
        <v>302.37599999999998</v>
      </c>
      <c r="T2715" s="2">
        <v>3</v>
      </c>
      <c r="U2715" s="2">
        <v>0.2</v>
      </c>
      <c r="V2715" s="13">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13">
        <v>13.899999999999999</v>
      </c>
      <c r="T2716" s="2">
        <v>5</v>
      </c>
      <c r="U2716" s="2">
        <v>0</v>
      </c>
      <c r="V2716" s="13">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13">
        <v>129.97999999999999</v>
      </c>
      <c r="T2717" s="2">
        <v>2</v>
      </c>
      <c r="U2717" s="2">
        <v>0</v>
      </c>
      <c r="V2717" s="13">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13">
        <v>71.98</v>
      </c>
      <c r="T2718" s="2">
        <v>2</v>
      </c>
      <c r="U2718" s="2">
        <v>0</v>
      </c>
      <c r="V2718" s="13">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13">
        <v>377.96999999999997</v>
      </c>
      <c r="T2719" s="2">
        <v>3</v>
      </c>
      <c r="U2719" s="2">
        <v>0</v>
      </c>
      <c r="V2719" s="13">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13">
        <v>124.36</v>
      </c>
      <c r="T2720" s="2">
        <v>2</v>
      </c>
      <c r="U2720" s="2">
        <v>0</v>
      </c>
      <c r="V2720" s="13">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13">
        <v>23.976000000000003</v>
      </c>
      <c r="T2721" s="2">
        <v>3</v>
      </c>
      <c r="U2721" s="2">
        <v>0.6</v>
      </c>
      <c r="V2721" s="13">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13">
        <v>8.3760000000000012</v>
      </c>
      <c r="T2722" s="2">
        <v>3</v>
      </c>
      <c r="U2722" s="2">
        <v>0.2</v>
      </c>
      <c r="V2722" s="13">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13">
        <v>58.240000000000009</v>
      </c>
      <c r="T2723" s="2">
        <v>5</v>
      </c>
      <c r="U2723" s="2">
        <v>0.2</v>
      </c>
      <c r="V2723" s="13">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13">
        <v>81.199999999999989</v>
      </c>
      <c r="T2724" s="2">
        <v>5</v>
      </c>
      <c r="U2724" s="2">
        <v>0</v>
      </c>
      <c r="V2724" s="13">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13">
        <v>14.450000000000001</v>
      </c>
      <c r="T2725" s="2">
        <v>5</v>
      </c>
      <c r="U2725" s="2">
        <v>0</v>
      </c>
      <c r="V2725" s="13">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13">
        <v>95.64800000000001</v>
      </c>
      <c r="T2726" s="2">
        <v>2</v>
      </c>
      <c r="U2726" s="2">
        <v>0.2</v>
      </c>
      <c r="V2726" s="13">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13">
        <v>359.97</v>
      </c>
      <c r="T2727" s="2">
        <v>5</v>
      </c>
      <c r="U2727" s="2">
        <v>0.4</v>
      </c>
      <c r="V2727" s="13">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13">
        <v>350.35199999999998</v>
      </c>
      <c r="T2728" s="2">
        <v>4</v>
      </c>
      <c r="U2728" s="2">
        <v>0.4</v>
      </c>
      <c r="V2728" s="13">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13">
        <v>1.6410000000000002</v>
      </c>
      <c r="T2729" s="2">
        <v>1</v>
      </c>
      <c r="U2729" s="2">
        <v>0.7</v>
      </c>
      <c r="V2729" s="13">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13">
        <v>629.95799999999997</v>
      </c>
      <c r="T2730" s="2">
        <v>7</v>
      </c>
      <c r="U2730" s="2">
        <v>0.4</v>
      </c>
      <c r="V2730" s="13">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13">
        <v>6.63</v>
      </c>
      <c r="T2731" s="2">
        <v>3</v>
      </c>
      <c r="U2731" s="2">
        <v>0</v>
      </c>
      <c r="V2731" s="13">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13">
        <v>799.96</v>
      </c>
      <c r="T2732" s="2">
        <v>4</v>
      </c>
      <c r="U2732" s="2">
        <v>0</v>
      </c>
      <c r="V2732" s="13">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13">
        <v>107.53</v>
      </c>
      <c r="T2733" s="2">
        <v>1</v>
      </c>
      <c r="U2733" s="2">
        <v>0</v>
      </c>
      <c r="V2733" s="13">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13">
        <v>73.98</v>
      </c>
      <c r="T2734" s="2">
        <v>2</v>
      </c>
      <c r="U2734" s="2">
        <v>0</v>
      </c>
      <c r="V2734" s="13">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13">
        <v>5.58</v>
      </c>
      <c r="T2735" s="2">
        <v>1</v>
      </c>
      <c r="U2735" s="2">
        <v>0</v>
      </c>
      <c r="V2735" s="13">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13">
        <v>49.12</v>
      </c>
      <c r="T2736" s="2">
        <v>4</v>
      </c>
      <c r="U2736" s="2">
        <v>0</v>
      </c>
      <c r="V2736" s="13">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13">
        <v>377.96999999999997</v>
      </c>
      <c r="T2737" s="2">
        <v>3</v>
      </c>
      <c r="U2737" s="2">
        <v>0</v>
      </c>
      <c r="V2737" s="13">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13">
        <v>42.28</v>
      </c>
      <c r="T2738" s="2">
        <v>7</v>
      </c>
      <c r="U2738" s="2">
        <v>0</v>
      </c>
      <c r="V2738" s="13">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13">
        <v>299.96999999999997</v>
      </c>
      <c r="T2739" s="2">
        <v>3</v>
      </c>
      <c r="U2739" s="2">
        <v>0</v>
      </c>
      <c r="V2739" s="13">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13">
        <v>89.98</v>
      </c>
      <c r="T2740" s="2">
        <v>2</v>
      </c>
      <c r="U2740" s="2">
        <v>0</v>
      </c>
      <c r="V2740" s="13">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13">
        <v>477.24</v>
      </c>
      <c r="T2741" s="2">
        <v>4</v>
      </c>
      <c r="U2741" s="2">
        <v>0</v>
      </c>
      <c r="V2741" s="13">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13">
        <v>25.98</v>
      </c>
      <c r="T2742" s="2">
        <v>2</v>
      </c>
      <c r="U2742" s="2">
        <v>0</v>
      </c>
      <c r="V2742" s="13">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13">
        <v>46.72</v>
      </c>
      <c r="T2743" s="2">
        <v>5</v>
      </c>
      <c r="U2743" s="2">
        <v>0.2</v>
      </c>
      <c r="V2743" s="13">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13">
        <v>35.340000000000003</v>
      </c>
      <c r="T2744" s="2">
        <v>2</v>
      </c>
      <c r="U2744" s="2">
        <v>0</v>
      </c>
      <c r="V2744" s="13">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13">
        <v>257.64</v>
      </c>
      <c r="T2745" s="2">
        <v>6</v>
      </c>
      <c r="U2745" s="2">
        <v>0</v>
      </c>
      <c r="V2745" s="13">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13">
        <v>125.97600000000001</v>
      </c>
      <c r="T2746" s="2">
        <v>3</v>
      </c>
      <c r="U2746" s="2">
        <v>0.2</v>
      </c>
      <c r="V2746" s="13">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13">
        <v>79.992000000000004</v>
      </c>
      <c r="T2747" s="2">
        <v>1</v>
      </c>
      <c r="U2747" s="2">
        <v>0.2</v>
      </c>
      <c r="V2747" s="13">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13">
        <v>700.05600000000004</v>
      </c>
      <c r="T2748" s="2">
        <v>3</v>
      </c>
      <c r="U2748" s="2">
        <v>0.3</v>
      </c>
      <c r="V2748" s="13">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13">
        <v>27.168000000000003</v>
      </c>
      <c r="T2749" s="2">
        <v>4</v>
      </c>
      <c r="U2749" s="2">
        <v>0.2</v>
      </c>
      <c r="V2749" s="13">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13">
        <v>8.2260000000000009</v>
      </c>
      <c r="T2750" s="2">
        <v>3</v>
      </c>
      <c r="U2750" s="2">
        <v>0.7</v>
      </c>
      <c r="V2750" s="13">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13">
        <v>585.55200000000002</v>
      </c>
      <c r="T2751" s="2">
        <v>3</v>
      </c>
      <c r="U2751" s="2">
        <v>0.2</v>
      </c>
      <c r="V2751" s="13">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13">
        <v>423.28</v>
      </c>
      <c r="T2752" s="2">
        <v>11</v>
      </c>
      <c r="U2752" s="2">
        <v>0</v>
      </c>
      <c r="V2752" s="13">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13">
        <v>225.29600000000002</v>
      </c>
      <c r="T2753" s="2">
        <v>2</v>
      </c>
      <c r="U2753" s="2">
        <v>0.2</v>
      </c>
      <c r="V2753" s="13">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13">
        <v>5.56</v>
      </c>
      <c r="T2754" s="2">
        <v>2</v>
      </c>
      <c r="U2754" s="2">
        <v>0</v>
      </c>
      <c r="V2754" s="13">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13">
        <v>323.37</v>
      </c>
      <c r="T2755" s="2">
        <v>3</v>
      </c>
      <c r="U2755" s="2">
        <v>0</v>
      </c>
      <c r="V2755" s="13">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13">
        <v>783.96000000000015</v>
      </c>
      <c r="T2756" s="2">
        <v>5</v>
      </c>
      <c r="U2756" s="2">
        <v>0.2</v>
      </c>
      <c r="V2756" s="13">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13">
        <v>1447.6499999999999</v>
      </c>
      <c r="T2757" s="2">
        <v>5</v>
      </c>
      <c r="U2757" s="2">
        <v>0</v>
      </c>
      <c r="V2757" s="13">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13">
        <v>11.96</v>
      </c>
      <c r="T2758" s="2">
        <v>2</v>
      </c>
      <c r="U2758" s="2">
        <v>0</v>
      </c>
      <c r="V2758" s="13">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13">
        <v>239.96999999999997</v>
      </c>
      <c r="T2759" s="2">
        <v>3</v>
      </c>
      <c r="U2759" s="2">
        <v>0</v>
      </c>
      <c r="V2759" s="13">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13">
        <v>76.92</v>
      </c>
      <c r="T2760" s="2">
        <v>4</v>
      </c>
      <c r="U2760" s="2">
        <v>0</v>
      </c>
      <c r="V2760" s="13">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13">
        <v>481.32</v>
      </c>
      <c r="T2761" s="2">
        <v>4</v>
      </c>
      <c r="U2761" s="2">
        <v>0</v>
      </c>
      <c r="V2761" s="13">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13">
        <v>48.4</v>
      </c>
      <c r="T2762" s="2">
        <v>5</v>
      </c>
      <c r="U2762" s="2">
        <v>0</v>
      </c>
      <c r="V2762" s="13">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13">
        <v>0.99</v>
      </c>
      <c r="T2763" s="2">
        <v>1</v>
      </c>
      <c r="U2763" s="2">
        <v>0</v>
      </c>
      <c r="V2763" s="13">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13">
        <v>101.84</v>
      </c>
      <c r="T2764" s="2">
        <v>5</v>
      </c>
      <c r="U2764" s="2">
        <v>0.2</v>
      </c>
      <c r="V2764" s="13">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13">
        <v>10.332000000000003</v>
      </c>
      <c r="T2765" s="2">
        <v>3</v>
      </c>
      <c r="U2765" s="2">
        <v>0.7</v>
      </c>
      <c r="V2765" s="13">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13">
        <v>31.155000000000005</v>
      </c>
      <c r="T2766" s="2">
        <v>5</v>
      </c>
      <c r="U2766" s="2">
        <v>0.7</v>
      </c>
      <c r="V2766" s="13">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13">
        <v>8.9280000000000008</v>
      </c>
      <c r="T2767" s="2">
        <v>2</v>
      </c>
      <c r="U2767" s="2">
        <v>0.2</v>
      </c>
      <c r="V2767" s="13">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13">
        <v>34.384</v>
      </c>
      <c r="T2768" s="2">
        <v>1</v>
      </c>
      <c r="U2768" s="2">
        <v>0.2</v>
      </c>
      <c r="V2768" s="13">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13">
        <v>1924.1599999999999</v>
      </c>
      <c r="T2769" s="2">
        <v>8</v>
      </c>
      <c r="U2769" s="2">
        <v>0.2</v>
      </c>
      <c r="V2769" s="13">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13">
        <v>32.191999999999993</v>
      </c>
      <c r="T2770" s="2">
        <v>2</v>
      </c>
      <c r="U2770" s="2">
        <v>0.8</v>
      </c>
      <c r="V2770" s="13">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13">
        <v>50.120000000000005</v>
      </c>
      <c r="T2771" s="2">
        <v>7</v>
      </c>
      <c r="U2771" s="2">
        <v>0.2</v>
      </c>
      <c r="V2771" s="13">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13">
        <v>47.975999999999999</v>
      </c>
      <c r="T2772" s="2">
        <v>3</v>
      </c>
      <c r="U2772" s="2">
        <v>0.2</v>
      </c>
      <c r="V2772" s="13">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13">
        <v>54.5</v>
      </c>
      <c r="T2773" s="2">
        <v>5</v>
      </c>
      <c r="U2773" s="2">
        <v>0</v>
      </c>
      <c r="V2773" s="13">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13">
        <v>19.103999999999999</v>
      </c>
      <c r="T2774" s="2">
        <v>3</v>
      </c>
      <c r="U2774" s="2">
        <v>0.2</v>
      </c>
      <c r="V2774" s="13">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13">
        <v>49.44</v>
      </c>
      <c r="T2775" s="2">
        <v>3</v>
      </c>
      <c r="U2775" s="2">
        <v>0</v>
      </c>
      <c r="V2775" s="13">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13">
        <v>10.368000000000002</v>
      </c>
      <c r="T2776" s="2">
        <v>2</v>
      </c>
      <c r="U2776" s="2">
        <v>0.2</v>
      </c>
      <c r="V2776" s="13">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13">
        <v>154.44</v>
      </c>
      <c r="T2777" s="2">
        <v>3</v>
      </c>
      <c r="U2777" s="2">
        <v>0</v>
      </c>
      <c r="V2777" s="13">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13">
        <v>60.984000000000009</v>
      </c>
      <c r="T2778" s="2">
        <v>7</v>
      </c>
      <c r="U2778" s="2">
        <v>0.2</v>
      </c>
      <c r="V2778" s="13">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13">
        <v>195.46600000000001</v>
      </c>
      <c r="T2779" s="2">
        <v>2</v>
      </c>
      <c r="U2779" s="2">
        <v>0.15</v>
      </c>
      <c r="V2779" s="13">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13">
        <v>23.680000000000003</v>
      </c>
      <c r="T2780" s="2">
        <v>8</v>
      </c>
      <c r="U2780" s="2">
        <v>0.2</v>
      </c>
      <c r="V2780" s="13">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13">
        <v>2.3760000000000003</v>
      </c>
      <c r="T2781" s="2">
        <v>3</v>
      </c>
      <c r="U2781" s="2">
        <v>0.2</v>
      </c>
      <c r="V2781" s="13">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13">
        <v>59.2</v>
      </c>
      <c r="T2782" s="2">
        <v>4</v>
      </c>
      <c r="U2782" s="2">
        <v>0</v>
      </c>
      <c r="V2782" s="13">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13">
        <v>22</v>
      </c>
      <c r="T2783" s="2">
        <v>10</v>
      </c>
      <c r="U2783" s="2">
        <v>0</v>
      </c>
      <c r="V2783" s="13">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13">
        <v>257.98</v>
      </c>
      <c r="T2784" s="2">
        <v>2</v>
      </c>
      <c r="U2784" s="2">
        <v>0</v>
      </c>
      <c r="V2784" s="13">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13">
        <v>23.987999999999996</v>
      </c>
      <c r="T2785" s="2">
        <v>2</v>
      </c>
      <c r="U2785" s="2">
        <v>0.4</v>
      </c>
      <c r="V2785" s="13">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13">
        <v>23.975999999999999</v>
      </c>
      <c r="T2786" s="2">
        <v>4</v>
      </c>
      <c r="U2786" s="2">
        <v>0.4</v>
      </c>
      <c r="V2786" s="13">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13">
        <v>601.53599999999994</v>
      </c>
      <c r="T2787" s="2">
        <v>4</v>
      </c>
      <c r="U2787" s="2">
        <v>0.2</v>
      </c>
      <c r="V2787" s="13">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13">
        <v>7.9</v>
      </c>
      <c r="T2788" s="2">
        <v>2</v>
      </c>
      <c r="U2788" s="2">
        <v>0</v>
      </c>
      <c r="V2788" s="13">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13">
        <v>58.36</v>
      </c>
      <c r="T2789" s="2">
        <v>5</v>
      </c>
      <c r="U2789" s="2">
        <v>0.6</v>
      </c>
      <c r="V2789" s="13">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13">
        <v>16.463999999999999</v>
      </c>
      <c r="T2790" s="2">
        <v>7</v>
      </c>
      <c r="U2790" s="2">
        <v>0.2</v>
      </c>
      <c r="V2790" s="13">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13">
        <v>39.960000000000008</v>
      </c>
      <c r="T2791" s="2">
        <v>5</v>
      </c>
      <c r="U2791" s="2">
        <v>0.6</v>
      </c>
      <c r="V2791" s="13">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13">
        <v>25.96</v>
      </c>
      <c r="T2792" s="2">
        <v>2</v>
      </c>
      <c r="U2792" s="2">
        <v>0</v>
      </c>
      <c r="V2792" s="13">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13">
        <v>36.269999999999996</v>
      </c>
      <c r="T2793" s="2">
        <v>3</v>
      </c>
      <c r="U2793" s="2">
        <v>0</v>
      </c>
      <c r="V2793" s="13">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13">
        <v>6.48</v>
      </c>
      <c r="T2794" s="2">
        <v>1</v>
      </c>
      <c r="U2794" s="2">
        <v>0</v>
      </c>
      <c r="V2794" s="13">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13">
        <v>1075.088</v>
      </c>
      <c r="T2795" s="2">
        <v>14</v>
      </c>
      <c r="U2795" s="2">
        <v>0.2</v>
      </c>
      <c r="V2795" s="13">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13">
        <v>438.36800000000005</v>
      </c>
      <c r="T2796" s="2">
        <v>4</v>
      </c>
      <c r="U2796" s="2">
        <v>0.2</v>
      </c>
      <c r="V2796" s="13">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13">
        <v>18.088000000000001</v>
      </c>
      <c r="T2797" s="2">
        <v>7</v>
      </c>
      <c r="U2797" s="2">
        <v>0.2</v>
      </c>
      <c r="V2797" s="13">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13">
        <v>308.49900000000002</v>
      </c>
      <c r="T2798" s="2">
        <v>3</v>
      </c>
      <c r="U2798" s="2">
        <v>0.15</v>
      </c>
      <c r="V2798" s="13">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13">
        <v>13.36</v>
      </c>
      <c r="T2799" s="2">
        <v>4</v>
      </c>
      <c r="U2799" s="2">
        <v>0</v>
      </c>
      <c r="V2799" s="13">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13">
        <v>39.96</v>
      </c>
      <c r="T2800" s="2">
        <v>2</v>
      </c>
      <c r="U2800" s="2">
        <v>0</v>
      </c>
      <c r="V2800" s="13">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13">
        <v>145.85000000000002</v>
      </c>
      <c r="T2801" s="2">
        <v>5</v>
      </c>
      <c r="U2801" s="2">
        <v>0</v>
      </c>
      <c r="V2801" s="13">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13">
        <v>783.96000000000015</v>
      </c>
      <c r="T2802" s="2">
        <v>5</v>
      </c>
      <c r="U2802" s="2">
        <v>0.2</v>
      </c>
      <c r="V2802" s="13">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13">
        <v>7.88</v>
      </c>
      <c r="T2803" s="2">
        <v>1</v>
      </c>
      <c r="U2803" s="2">
        <v>0.2</v>
      </c>
      <c r="V2803" s="13">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13">
        <v>41.37</v>
      </c>
      <c r="T2804" s="2">
        <v>3</v>
      </c>
      <c r="U2804" s="2">
        <v>0</v>
      </c>
      <c r="V2804" s="13">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13">
        <v>12.84</v>
      </c>
      <c r="T2805" s="2">
        <v>3</v>
      </c>
      <c r="U2805" s="2">
        <v>0</v>
      </c>
      <c r="V2805" s="13">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13">
        <v>25.68</v>
      </c>
      <c r="T2806" s="2">
        <v>6</v>
      </c>
      <c r="U2806" s="2">
        <v>0</v>
      </c>
      <c r="V2806" s="13">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13">
        <v>47.515999999999991</v>
      </c>
      <c r="T2807" s="2">
        <v>2</v>
      </c>
      <c r="U2807" s="2">
        <v>0.3</v>
      </c>
      <c r="V2807" s="13">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13">
        <v>9.42</v>
      </c>
      <c r="T2808" s="2">
        <v>2</v>
      </c>
      <c r="U2808" s="2">
        <v>0</v>
      </c>
      <c r="V2808" s="13">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13">
        <v>12.96</v>
      </c>
      <c r="T2809" s="2">
        <v>2</v>
      </c>
      <c r="U2809" s="2">
        <v>0</v>
      </c>
      <c r="V2809" s="13">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13">
        <v>704.9</v>
      </c>
      <c r="T2810" s="2">
        <v>5</v>
      </c>
      <c r="U2810" s="2">
        <v>0</v>
      </c>
      <c r="V2810" s="13">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13">
        <v>561.5680000000001</v>
      </c>
      <c r="T2811" s="2">
        <v>2</v>
      </c>
      <c r="U2811" s="2">
        <v>0.2</v>
      </c>
      <c r="V2811" s="13">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13">
        <v>179.82</v>
      </c>
      <c r="T2812" s="2">
        <v>9</v>
      </c>
      <c r="U2812" s="2">
        <v>0</v>
      </c>
      <c r="V2812" s="13">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13">
        <v>185.57999999999998</v>
      </c>
      <c r="T2813" s="2">
        <v>6</v>
      </c>
      <c r="U2813" s="2">
        <v>0</v>
      </c>
      <c r="V2813" s="13">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13">
        <v>214.11</v>
      </c>
      <c r="T2814" s="2">
        <v>3</v>
      </c>
      <c r="U2814" s="2">
        <v>0</v>
      </c>
      <c r="V2814" s="13">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13">
        <v>999.96</v>
      </c>
      <c r="T2815" s="2">
        <v>4</v>
      </c>
      <c r="U2815" s="2">
        <v>0</v>
      </c>
      <c r="V2815" s="13">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13">
        <v>653.54999999999995</v>
      </c>
      <c r="T2816" s="2">
        <v>3</v>
      </c>
      <c r="U2816" s="2">
        <v>0</v>
      </c>
      <c r="V2816" s="13">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13">
        <v>114.60000000000001</v>
      </c>
      <c r="T2817" s="2">
        <v>5</v>
      </c>
      <c r="U2817" s="2">
        <v>0</v>
      </c>
      <c r="V2817" s="13">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13">
        <v>60.74</v>
      </c>
      <c r="T2818" s="2">
        <v>1</v>
      </c>
      <c r="U2818" s="2">
        <v>0</v>
      </c>
      <c r="V2818" s="13">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13">
        <v>124.36</v>
      </c>
      <c r="T2819" s="2">
        <v>2</v>
      </c>
      <c r="U2819" s="2">
        <v>0</v>
      </c>
      <c r="V2819" s="13">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13">
        <v>1088.76</v>
      </c>
      <c r="T2820" s="2">
        <v>6</v>
      </c>
      <c r="U2820" s="2">
        <v>0</v>
      </c>
      <c r="V2820" s="13">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13">
        <v>6.7200000000000006</v>
      </c>
      <c r="T2821" s="2">
        <v>5</v>
      </c>
      <c r="U2821" s="2">
        <v>0.2</v>
      </c>
      <c r="V2821" s="13">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13">
        <v>298.77600000000001</v>
      </c>
      <c r="T2822" s="2">
        <v>3</v>
      </c>
      <c r="U2822" s="2">
        <v>0.2</v>
      </c>
      <c r="V2822" s="13">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13">
        <v>302.37599999999998</v>
      </c>
      <c r="T2823" s="2">
        <v>3</v>
      </c>
      <c r="U2823" s="2">
        <v>0.2</v>
      </c>
      <c r="V2823" s="13">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13">
        <v>8.9280000000000008</v>
      </c>
      <c r="T2824" s="2">
        <v>2</v>
      </c>
      <c r="U2824" s="2">
        <v>0.2</v>
      </c>
      <c r="V2824" s="13">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13">
        <v>47.584000000000003</v>
      </c>
      <c r="T2825" s="2">
        <v>2</v>
      </c>
      <c r="U2825" s="2">
        <v>0.2</v>
      </c>
      <c r="V2825" s="13">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13">
        <v>33.792000000000002</v>
      </c>
      <c r="T2826" s="2">
        <v>8</v>
      </c>
      <c r="U2826" s="2">
        <v>0.2</v>
      </c>
      <c r="V2826" s="13">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13">
        <v>300.53279999999995</v>
      </c>
      <c r="T2827" s="2">
        <v>2</v>
      </c>
      <c r="U2827" s="2">
        <v>0.32</v>
      </c>
      <c r="V2827" s="13">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13">
        <v>2.7239999999999993</v>
      </c>
      <c r="T2828" s="2">
        <v>2</v>
      </c>
      <c r="U2828" s="2">
        <v>0.8</v>
      </c>
      <c r="V2828" s="13">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13">
        <v>3.2640000000000002</v>
      </c>
      <c r="T2829" s="2">
        <v>2</v>
      </c>
      <c r="U2829" s="2">
        <v>0.2</v>
      </c>
      <c r="V2829" s="13">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13">
        <v>108.33600000000001</v>
      </c>
      <c r="T2830" s="2">
        <v>6</v>
      </c>
      <c r="U2830" s="2">
        <v>0.2</v>
      </c>
      <c r="V2830" s="13">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13">
        <v>55.92</v>
      </c>
      <c r="T2831" s="2">
        <v>5</v>
      </c>
      <c r="U2831" s="2">
        <v>0.2</v>
      </c>
      <c r="V2831" s="13">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13">
        <v>78.304000000000002</v>
      </c>
      <c r="T2832" s="2">
        <v>2</v>
      </c>
      <c r="U2832" s="2">
        <v>0.2</v>
      </c>
      <c r="V2832" s="13">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13">
        <v>443.92</v>
      </c>
      <c r="T2833" s="2">
        <v>5</v>
      </c>
      <c r="U2833" s="2">
        <v>0.2</v>
      </c>
      <c r="V2833" s="13">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13">
        <v>155.976</v>
      </c>
      <c r="T2834" s="2">
        <v>3</v>
      </c>
      <c r="U2834" s="2">
        <v>0.2</v>
      </c>
      <c r="V2834" s="13">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13">
        <v>15.469999999999999</v>
      </c>
      <c r="T2835" s="2">
        <v>7</v>
      </c>
      <c r="U2835" s="2">
        <v>0</v>
      </c>
      <c r="V2835" s="13">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13">
        <v>7.16</v>
      </c>
      <c r="T2836" s="2">
        <v>2</v>
      </c>
      <c r="U2836" s="2">
        <v>0</v>
      </c>
      <c r="V2836" s="13">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13">
        <v>10.89</v>
      </c>
      <c r="T2837" s="2">
        <v>1</v>
      </c>
      <c r="U2837" s="2">
        <v>0</v>
      </c>
      <c r="V2837" s="13">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13">
        <v>19.440000000000001</v>
      </c>
      <c r="T2838" s="2">
        <v>3</v>
      </c>
      <c r="U2838" s="2">
        <v>0</v>
      </c>
      <c r="V2838" s="13">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13">
        <v>121.6</v>
      </c>
      <c r="T2839" s="2">
        <v>5</v>
      </c>
      <c r="U2839" s="2">
        <v>0.2</v>
      </c>
      <c r="V2839" s="13">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13">
        <v>695.7</v>
      </c>
      <c r="T2840" s="2">
        <v>2</v>
      </c>
      <c r="U2840" s="2">
        <v>0.5</v>
      </c>
      <c r="V2840" s="13">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13">
        <v>120.33</v>
      </c>
      <c r="T2841" s="2">
        <v>1</v>
      </c>
      <c r="U2841" s="2">
        <v>0</v>
      </c>
      <c r="V2841" s="13">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13">
        <v>1139.92</v>
      </c>
      <c r="T2842" s="2">
        <v>4</v>
      </c>
      <c r="U2842" s="2">
        <v>0</v>
      </c>
      <c r="V2842" s="13">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13">
        <v>229.54400000000001</v>
      </c>
      <c r="T2843" s="2">
        <v>7</v>
      </c>
      <c r="U2843" s="2">
        <v>0.2</v>
      </c>
      <c r="V2843" s="13">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13">
        <v>143.72800000000001</v>
      </c>
      <c r="T2844" s="2">
        <v>2</v>
      </c>
      <c r="U2844" s="2">
        <v>0.2</v>
      </c>
      <c r="V2844" s="13">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13">
        <v>36.048000000000002</v>
      </c>
      <c r="T2845" s="2">
        <v>3</v>
      </c>
      <c r="U2845" s="2">
        <v>0.2</v>
      </c>
      <c r="V2845" s="13">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13">
        <v>845.48799999999994</v>
      </c>
      <c r="T2846" s="2">
        <v>8</v>
      </c>
      <c r="U2846" s="2">
        <v>0.3</v>
      </c>
      <c r="V2846" s="13">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13">
        <v>50.94</v>
      </c>
      <c r="T2847" s="2">
        <v>3</v>
      </c>
      <c r="U2847" s="2">
        <v>0</v>
      </c>
      <c r="V2847" s="13">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13">
        <v>762.59399999999982</v>
      </c>
      <c r="T2848" s="2">
        <v>3</v>
      </c>
      <c r="U2848" s="2">
        <v>0.8</v>
      </c>
      <c r="V2848" s="13">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13">
        <v>56.28</v>
      </c>
      <c r="T2849" s="2">
        <v>6</v>
      </c>
      <c r="U2849" s="2">
        <v>0</v>
      </c>
      <c r="V2849" s="13">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13">
        <v>2690.9700000000003</v>
      </c>
      <c r="T2850" s="2">
        <v>3</v>
      </c>
      <c r="U2850" s="2">
        <v>0</v>
      </c>
      <c r="V2850" s="13">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13">
        <v>7.4340000000000011</v>
      </c>
      <c r="T2851" s="2">
        <v>6</v>
      </c>
      <c r="U2851" s="2">
        <v>0.7</v>
      </c>
      <c r="V2851" s="13">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13">
        <v>64.784000000000006</v>
      </c>
      <c r="T2852" s="2">
        <v>1</v>
      </c>
      <c r="U2852" s="2">
        <v>0.2</v>
      </c>
      <c r="V2852" s="13">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13">
        <v>28.16</v>
      </c>
      <c r="T2853" s="2">
        <v>4</v>
      </c>
      <c r="U2853" s="2">
        <v>0</v>
      </c>
      <c r="V2853" s="13">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13">
        <v>14.98</v>
      </c>
      <c r="T2854" s="2">
        <v>1</v>
      </c>
      <c r="U2854" s="2">
        <v>0</v>
      </c>
      <c r="V2854" s="13">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13">
        <v>20.32</v>
      </c>
      <c r="T2855" s="2">
        <v>4</v>
      </c>
      <c r="U2855" s="2">
        <v>0</v>
      </c>
      <c r="V2855" s="13">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13">
        <v>40.29</v>
      </c>
      <c r="T2856" s="2">
        <v>3</v>
      </c>
      <c r="U2856" s="2">
        <v>0</v>
      </c>
      <c r="V2856" s="13">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13">
        <v>20.23</v>
      </c>
      <c r="T2857" s="2">
        <v>7</v>
      </c>
      <c r="U2857" s="2">
        <v>0</v>
      </c>
      <c r="V2857" s="13">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13">
        <v>1603.1360000000002</v>
      </c>
      <c r="T2858" s="2">
        <v>4</v>
      </c>
      <c r="U2858" s="2">
        <v>0.2</v>
      </c>
      <c r="V2858" s="13">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13">
        <v>225.29600000000002</v>
      </c>
      <c r="T2859" s="2">
        <v>2</v>
      </c>
      <c r="U2859" s="2">
        <v>0.2</v>
      </c>
      <c r="V2859" s="13">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13">
        <v>67.8</v>
      </c>
      <c r="T2860" s="2">
        <v>4</v>
      </c>
      <c r="U2860" s="2">
        <v>0</v>
      </c>
      <c r="V2860" s="13">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13">
        <v>377.96999999999997</v>
      </c>
      <c r="T2861" s="2">
        <v>3</v>
      </c>
      <c r="U2861" s="2">
        <v>0</v>
      </c>
      <c r="V2861" s="13">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13">
        <v>1628.82</v>
      </c>
      <c r="T2862" s="2">
        <v>9</v>
      </c>
      <c r="U2862" s="2">
        <v>0</v>
      </c>
      <c r="V2862" s="13">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13">
        <v>286.93</v>
      </c>
      <c r="T2863" s="2">
        <v>7</v>
      </c>
      <c r="U2863" s="2">
        <v>0</v>
      </c>
      <c r="V2863" s="13">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13">
        <v>20.736000000000004</v>
      </c>
      <c r="T2864" s="2">
        <v>4</v>
      </c>
      <c r="U2864" s="2">
        <v>0.2</v>
      </c>
      <c r="V2864" s="13">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13">
        <v>31.44</v>
      </c>
      <c r="T2865" s="2">
        <v>3</v>
      </c>
      <c r="U2865" s="2">
        <v>0</v>
      </c>
      <c r="V2865" s="13">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13">
        <v>83.79</v>
      </c>
      <c r="T2866" s="2">
        <v>7</v>
      </c>
      <c r="U2866" s="2">
        <v>0</v>
      </c>
      <c r="V2866" s="13">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13">
        <v>59.519999999999996</v>
      </c>
      <c r="T2867" s="2">
        <v>3</v>
      </c>
      <c r="U2867" s="2">
        <v>0</v>
      </c>
      <c r="V2867" s="13">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13">
        <v>31.92</v>
      </c>
      <c r="T2868" s="2">
        <v>4</v>
      </c>
      <c r="U2868" s="2">
        <v>0</v>
      </c>
      <c r="V2868" s="13">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13">
        <v>14.720000000000002</v>
      </c>
      <c r="T2869" s="2">
        <v>5</v>
      </c>
      <c r="U2869" s="2">
        <v>0.2</v>
      </c>
      <c r="V2869" s="13">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13">
        <v>38.975999999999999</v>
      </c>
      <c r="T2870" s="2">
        <v>3</v>
      </c>
      <c r="U2870" s="2">
        <v>0.2</v>
      </c>
      <c r="V2870" s="13">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13">
        <v>17.088000000000001</v>
      </c>
      <c r="T2871" s="2">
        <v>2</v>
      </c>
      <c r="U2871" s="2">
        <v>0.2</v>
      </c>
      <c r="V2871" s="13">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13">
        <v>74.352000000000004</v>
      </c>
      <c r="T2872" s="2">
        <v>3</v>
      </c>
      <c r="U2872" s="2">
        <v>0.2</v>
      </c>
      <c r="V2872" s="13">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13">
        <v>314.35199999999998</v>
      </c>
      <c r="T2873" s="2">
        <v>3</v>
      </c>
      <c r="U2873" s="2">
        <v>0.2</v>
      </c>
      <c r="V2873" s="13">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13">
        <v>4.26</v>
      </c>
      <c r="T2874" s="2">
        <v>1</v>
      </c>
      <c r="U2874" s="2">
        <v>0</v>
      </c>
      <c r="V2874" s="13">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13">
        <v>811.28</v>
      </c>
      <c r="T2875" s="2">
        <v>8</v>
      </c>
      <c r="U2875" s="2">
        <v>0</v>
      </c>
      <c r="V2875" s="13">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13">
        <v>6.0299999999999994</v>
      </c>
      <c r="T2876" s="2">
        <v>3</v>
      </c>
      <c r="U2876" s="2">
        <v>0</v>
      </c>
      <c r="V2876" s="13">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13">
        <v>153.56800000000001</v>
      </c>
      <c r="T2877" s="2">
        <v>2</v>
      </c>
      <c r="U2877" s="2">
        <v>0.2</v>
      </c>
      <c r="V2877" s="13">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13">
        <v>1013.4879999999999</v>
      </c>
      <c r="T2878" s="2">
        <v>7</v>
      </c>
      <c r="U2878" s="2">
        <v>0.2</v>
      </c>
      <c r="V2878" s="13">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13">
        <v>52.34</v>
      </c>
      <c r="T2879" s="2">
        <v>2</v>
      </c>
      <c r="U2879" s="2">
        <v>0</v>
      </c>
      <c r="V2879" s="13">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13">
        <v>4.66</v>
      </c>
      <c r="T2880" s="2">
        <v>2</v>
      </c>
      <c r="U2880" s="2">
        <v>0</v>
      </c>
      <c r="V2880" s="13">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13">
        <v>254.96999999999997</v>
      </c>
      <c r="T2881" s="2">
        <v>3</v>
      </c>
      <c r="U2881" s="2">
        <v>0</v>
      </c>
      <c r="V2881" s="13">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13">
        <v>25.44</v>
      </c>
      <c r="T2882" s="2">
        <v>6</v>
      </c>
      <c r="U2882" s="2">
        <v>0</v>
      </c>
      <c r="V2882" s="13">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13">
        <v>27.93</v>
      </c>
      <c r="T2883" s="2">
        <v>3</v>
      </c>
      <c r="U2883" s="2">
        <v>0</v>
      </c>
      <c r="V2883" s="13">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13">
        <v>8.8499999999999979</v>
      </c>
      <c r="T2884" s="2">
        <v>5</v>
      </c>
      <c r="U2884" s="2">
        <v>0.8</v>
      </c>
      <c r="V2884" s="13">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13">
        <v>6.96</v>
      </c>
      <c r="T2885" s="2">
        <v>4</v>
      </c>
      <c r="U2885" s="2">
        <v>0</v>
      </c>
      <c r="V2885" s="13">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13">
        <v>17.456</v>
      </c>
      <c r="T2886" s="2">
        <v>2</v>
      </c>
      <c r="U2886" s="2">
        <v>0.2</v>
      </c>
      <c r="V2886" s="13">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13">
        <v>307.92</v>
      </c>
      <c r="T2887" s="2">
        <v>5</v>
      </c>
      <c r="U2887" s="2">
        <v>0.2</v>
      </c>
      <c r="V2887" s="13">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13">
        <v>6.63</v>
      </c>
      <c r="T2888" s="2">
        <v>3</v>
      </c>
      <c r="U2888" s="2">
        <v>0</v>
      </c>
      <c r="V2888" s="13">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13">
        <v>12.96</v>
      </c>
      <c r="T2889" s="2">
        <v>2</v>
      </c>
      <c r="U2889" s="2">
        <v>0</v>
      </c>
      <c r="V2889" s="13">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13">
        <v>32.400000000000006</v>
      </c>
      <c r="T2890" s="2">
        <v>5</v>
      </c>
      <c r="U2890" s="2">
        <v>0</v>
      </c>
      <c r="V2890" s="13">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13">
        <v>23.849999999999998</v>
      </c>
      <c r="T2891" s="2">
        <v>5</v>
      </c>
      <c r="U2891" s="2">
        <v>0</v>
      </c>
      <c r="V2891" s="13">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13">
        <v>51.96</v>
      </c>
      <c r="T2892" s="2">
        <v>2</v>
      </c>
      <c r="U2892" s="2">
        <v>0</v>
      </c>
      <c r="V2892" s="13">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13">
        <v>17.940000000000001</v>
      </c>
      <c r="T2893" s="2">
        <v>3</v>
      </c>
      <c r="U2893" s="2">
        <v>0</v>
      </c>
      <c r="V2893" s="13">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13">
        <v>11.56</v>
      </c>
      <c r="T2894" s="2">
        <v>2</v>
      </c>
      <c r="U2894" s="2">
        <v>0</v>
      </c>
      <c r="V2894" s="13">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13">
        <v>26.400000000000002</v>
      </c>
      <c r="T2895" s="2">
        <v>5</v>
      </c>
      <c r="U2895" s="2">
        <v>0</v>
      </c>
      <c r="V2895" s="13">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13">
        <v>69.08</v>
      </c>
      <c r="T2896" s="2">
        <v>11</v>
      </c>
      <c r="U2896" s="2">
        <v>0</v>
      </c>
      <c r="V2896" s="13">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13">
        <v>35.880000000000003</v>
      </c>
      <c r="T2897" s="2">
        <v>3</v>
      </c>
      <c r="U2897" s="2">
        <v>0</v>
      </c>
      <c r="V2897" s="13">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13">
        <v>49.65</v>
      </c>
      <c r="T2898" s="2">
        <v>5</v>
      </c>
      <c r="U2898" s="2">
        <v>0</v>
      </c>
      <c r="V2898" s="13">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13">
        <v>959.96800000000007</v>
      </c>
      <c r="T2899" s="2">
        <v>4</v>
      </c>
      <c r="U2899" s="2">
        <v>0.2</v>
      </c>
      <c r="V2899" s="13">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13">
        <v>408.42200000000003</v>
      </c>
      <c r="T2900" s="2">
        <v>2</v>
      </c>
      <c r="U2900" s="2">
        <v>0.3</v>
      </c>
      <c r="V2900" s="13">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13">
        <v>479.98400000000004</v>
      </c>
      <c r="T2901" s="2">
        <v>2</v>
      </c>
      <c r="U2901" s="2">
        <v>0.2</v>
      </c>
      <c r="V2901" s="13">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13">
        <v>12.6</v>
      </c>
      <c r="T2902" s="2">
        <v>4</v>
      </c>
      <c r="U2902" s="2">
        <v>0</v>
      </c>
      <c r="V2902" s="13">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13">
        <v>184.66</v>
      </c>
      <c r="T2903" s="2">
        <v>7</v>
      </c>
      <c r="U2903" s="2">
        <v>0</v>
      </c>
      <c r="V2903" s="13">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13">
        <v>23.120000000000005</v>
      </c>
      <c r="T2904" s="2">
        <v>5</v>
      </c>
      <c r="U2904" s="2">
        <v>0.2</v>
      </c>
      <c r="V2904" s="13">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13">
        <v>37.463999999999999</v>
      </c>
      <c r="T2905" s="2">
        <v>7</v>
      </c>
      <c r="U2905" s="2">
        <v>0.2</v>
      </c>
      <c r="V2905" s="13">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13">
        <v>539.65800000000002</v>
      </c>
      <c r="T2906" s="2">
        <v>3</v>
      </c>
      <c r="U2906" s="2">
        <v>0.3</v>
      </c>
      <c r="V2906" s="13">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13">
        <v>310.12</v>
      </c>
      <c r="T2907" s="2">
        <v>2</v>
      </c>
      <c r="U2907" s="2">
        <v>0</v>
      </c>
      <c r="V2907" s="13">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13">
        <v>8.56</v>
      </c>
      <c r="T2908" s="2">
        <v>2</v>
      </c>
      <c r="U2908" s="2">
        <v>0</v>
      </c>
      <c r="V2908" s="13">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13">
        <v>52.400000000000006</v>
      </c>
      <c r="T2909" s="2">
        <v>5</v>
      </c>
      <c r="U2909" s="2">
        <v>0</v>
      </c>
      <c r="V2909" s="13">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13">
        <v>14.940000000000001</v>
      </c>
      <c r="T2910" s="2">
        <v>3</v>
      </c>
      <c r="U2910" s="2">
        <v>0</v>
      </c>
      <c r="V2910" s="13">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13">
        <v>11.22</v>
      </c>
      <c r="T2911" s="2">
        <v>3</v>
      </c>
      <c r="U2911" s="2">
        <v>0</v>
      </c>
      <c r="V2911" s="13">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13">
        <v>387.13600000000002</v>
      </c>
      <c r="T2912" s="2">
        <v>4</v>
      </c>
      <c r="U2912" s="2">
        <v>0.2</v>
      </c>
      <c r="V2912" s="13">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13">
        <v>41.4</v>
      </c>
      <c r="T2913" s="2">
        <v>5</v>
      </c>
      <c r="U2913" s="2">
        <v>0</v>
      </c>
      <c r="V2913" s="13">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13">
        <v>35</v>
      </c>
      <c r="T2914" s="2">
        <v>4</v>
      </c>
      <c r="U2914" s="2">
        <v>0</v>
      </c>
      <c r="V2914" s="13">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13">
        <v>39.552000000000007</v>
      </c>
      <c r="T2915" s="2">
        <v>3</v>
      </c>
      <c r="U2915" s="2">
        <v>0.2</v>
      </c>
      <c r="V2915" s="13">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13">
        <v>135.72</v>
      </c>
      <c r="T2916" s="2">
        <v>3</v>
      </c>
      <c r="U2916" s="2">
        <v>0</v>
      </c>
      <c r="V2916" s="13">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13">
        <v>12.56</v>
      </c>
      <c r="T2917" s="2">
        <v>2</v>
      </c>
      <c r="U2917" s="2">
        <v>0</v>
      </c>
      <c r="V2917" s="13">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13">
        <v>263.95999999999998</v>
      </c>
      <c r="T2918" s="2">
        <v>4</v>
      </c>
      <c r="U2918" s="2">
        <v>0</v>
      </c>
      <c r="V2918" s="13">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13">
        <v>5.9520000000000008</v>
      </c>
      <c r="T2919" s="2">
        <v>1</v>
      </c>
      <c r="U2919" s="2">
        <v>0.2</v>
      </c>
      <c r="V2919" s="13">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13">
        <v>15.8</v>
      </c>
      <c r="T2920" s="2">
        <v>5</v>
      </c>
      <c r="U2920" s="2">
        <v>0.2</v>
      </c>
      <c r="V2920" s="13">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13">
        <v>14.368000000000002</v>
      </c>
      <c r="T2921" s="2">
        <v>2</v>
      </c>
      <c r="U2921" s="2">
        <v>0.2</v>
      </c>
      <c r="V2921" s="13">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13">
        <v>70.448000000000008</v>
      </c>
      <c r="T2922" s="2">
        <v>7</v>
      </c>
      <c r="U2922" s="2">
        <v>0.2</v>
      </c>
      <c r="V2922" s="13">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13">
        <v>129.30000000000001</v>
      </c>
      <c r="T2923" s="2">
        <v>2</v>
      </c>
      <c r="U2923" s="2">
        <v>0</v>
      </c>
      <c r="V2923" s="13">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13">
        <v>3.8819999999999988</v>
      </c>
      <c r="T2924" s="2">
        <v>3</v>
      </c>
      <c r="U2924" s="2">
        <v>0.8</v>
      </c>
      <c r="V2924" s="13">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13">
        <v>6.08</v>
      </c>
      <c r="T2925" s="2">
        <v>1</v>
      </c>
      <c r="U2925" s="2">
        <v>0</v>
      </c>
      <c r="V2925" s="13">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13">
        <v>19.899999999999999</v>
      </c>
      <c r="T2926" s="2">
        <v>1</v>
      </c>
      <c r="U2926" s="2">
        <v>0</v>
      </c>
      <c r="V2926" s="13">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13">
        <v>70.709999999999994</v>
      </c>
      <c r="T2927" s="2">
        <v>1</v>
      </c>
      <c r="U2927" s="2">
        <v>0</v>
      </c>
      <c r="V2927" s="13">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13">
        <v>18.84</v>
      </c>
      <c r="T2928" s="2">
        <v>3</v>
      </c>
      <c r="U2928" s="2">
        <v>0</v>
      </c>
      <c r="V2928" s="13">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13">
        <v>8.64</v>
      </c>
      <c r="T2929" s="2">
        <v>3</v>
      </c>
      <c r="U2929" s="2">
        <v>0</v>
      </c>
      <c r="V2929" s="13">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13">
        <v>1633.1880000000003</v>
      </c>
      <c r="T2930" s="2">
        <v>4</v>
      </c>
      <c r="U2930" s="2">
        <v>0.7</v>
      </c>
      <c r="V2930" s="13">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13">
        <v>19.760000000000002</v>
      </c>
      <c r="T2931" s="2">
        <v>4</v>
      </c>
      <c r="U2931" s="2">
        <v>0</v>
      </c>
      <c r="V2931" s="13">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13">
        <v>6.6080000000000005</v>
      </c>
      <c r="T2932" s="2">
        <v>2</v>
      </c>
      <c r="U2932" s="2">
        <v>0.2</v>
      </c>
      <c r="V2932" s="13">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13">
        <v>7.28</v>
      </c>
      <c r="T2933" s="2">
        <v>2</v>
      </c>
      <c r="U2933" s="2">
        <v>0.2</v>
      </c>
      <c r="V2933" s="13">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13">
        <v>144.78399999999999</v>
      </c>
      <c r="T2934" s="2">
        <v>1</v>
      </c>
      <c r="U2934" s="2">
        <v>0.2</v>
      </c>
      <c r="V2934" s="13">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13">
        <v>156.79200000000003</v>
      </c>
      <c r="T2935" s="2">
        <v>1</v>
      </c>
      <c r="U2935" s="2">
        <v>0.2</v>
      </c>
      <c r="V2935" s="13">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13">
        <v>431.97600000000006</v>
      </c>
      <c r="T2936" s="2">
        <v>3</v>
      </c>
      <c r="U2936" s="2">
        <v>0.2</v>
      </c>
      <c r="V2936" s="13">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13">
        <v>35.89</v>
      </c>
      <c r="T2937" s="2">
        <v>1</v>
      </c>
      <c r="U2937" s="2">
        <v>0</v>
      </c>
      <c r="V2937" s="13">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13">
        <v>47.207999999999998</v>
      </c>
      <c r="T2938" s="2">
        <v>7</v>
      </c>
      <c r="U2938" s="2">
        <v>0.2</v>
      </c>
      <c r="V2938" s="13">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13">
        <v>248.07999999999998</v>
      </c>
      <c r="T2939" s="2">
        <v>7</v>
      </c>
      <c r="U2939" s="2">
        <v>0</v>
      </c>
      <c r="V2939" s="13">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13">
        <v>189.7</v>
      </c>
      <c r="T2940" s="2">
        <v>5</v>
      </c>
      <c r="U2940" s="2">
        <v>0</v>
      </c>
      <c r="V2940" s="13">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13">
        <v>59.808000000000007</v>
      </c>
      <c r="T2941" s="2">
        <v>3</v>
      </c>
      <c r="U2941" s="2">
        <v>0.2</v>
      </c>
      <c r="V2941" s="13">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13">
        <v>90.99</v>
      </c>
      <c r="T2942" s="2">
        <v>1</v>
      </c>
      <c r="U2942" s="2">
        <v>0</v>
      </c>
      <c r="V2942" s="13">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13">
        <v>1526.5600000000002</v>
      </c>
      <c r="T2943" s="2">
        <v>7</v>
      </c>
      <c r="U2943" s="2">
        <v>0</v>
      </c>
      <c r="V2943" s="13">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13">
        <v>368.96999999999997</v>
      </c>
      <c r="T2944" s="2">
        <v>3</v>
      </c>
      <c r="U2944" s="2">
        <v>0</v>
      </c>
      <c r="V2944" s="13">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13">
        <v>305.01</v>
      </c>
      <c r="T2945" s="2">
        <v>9</v>
      </c>
      <c r="U2945" s="2">
        <v>0</v>
      </c>
      <c r="V2945" s="13">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13">
        <v>18.7</v>
      </c>
      <c r="T2946" s="2">
        <v>1</v>
      </c>
      <c r="U2946" s="2">
        <v>0</v>
      </c>
      <c r="V2946" s="13">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13">
        <v>38.29</v>
      </c>
      <c r="T2947" s="2">
        <v>7</v>
      </c>
      <c r="U2947" s="2">
        <v>0</v>
      </c>
      <c r="V2947" s="13">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13">
        <v>26.25</v>
      </c>
      <c r="T2948" s="2">
        <v>3</v>
      </c>
      <c r="U2948" s="2">
        <v>0</v>
      </c>
      <c r="V2948" s="13">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13">
        <v>64.959999999999994</v>
      </c>
      <c r="T2949" s="2">
        <v>14</v>
      </c>
      <c r="U2949" s="2">
        <v>0.2</v>
      </c>
      <c r="V2949" s="13">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13">
        <v>43.7</v>
      </c>
      <c r="T2950" s="2">
        <v>5</v>
      </c>
      <c r="U2950" s="2">
        <v>0</v>
      </c>
      <c r="V2950" s="13">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13">
        <v>41.6</v>
      </c>
      <c r="T2951" s="2">
        <v>4</v>
      </c>
      <c r="U2951" s="2">
        <v>0.2</v>
      </c>
      <c r="V2951" s="13">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13">
        <v>23.120000000000005</v>
      </c>
      <c r="T2952" s="2">
        <v>5</v>
      </c>
      <c r="U2952" s="2">
        <v>0.2</v>
      </c>
      <c r="V2952" s="13">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13">
        <v>113.88800000000002</v>
      </c>
      <c r="T2953" s="2">
        <v>2</v>
      </c>
      <c r="U2953" s="2">
        <v>0.2</v>
      </c>
      <c r="V2953" s="13">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13">
        <v>113.56800000000001</v>
      </c>
      <c r="T2954" s="2">
        <v>2</v>
      </c>
      <c r="U2954" s="2">
        <v>0.2</v>
      </c>
      <c r="V2954" s="13">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13">
        <v>7.9200000000000008</v>
      </c>
      <c r="T2955" s="2">
        <v>2</v>
      </c>
      <c r="U2955" s="2">
        <v>0.2</v>
      </c>
      <c r="V2955" s="13">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13">
        <v>671.98400000000004</v>
      </c>
      <c r="T2956" s="2">
        <v>2</v>
      </c>
      <c r="U2956" s="2">
        <v>0.2</v>
      </c>
      <c r="V2956" s="13">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13">
        <v>39.99</v>
      </c>
      <c r="T2957" s="2">
        <v>1</v>
      </c>
      <c r="U2957" s="2">
        <v>0</v>
      </c>
      <c r="V2957" s="13">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13">
        <v>191.64600000000002</v>
      </c>
      <c r="T2958" s="2">
        <v>3</v>
      </c>
      <c r="U2958" s="2">
        <v>0.1</v>
      </c>
      <c r="V2958" s="13">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13">
        <v>2.3130000000000002</v>
      </c>
      <c r="T2959" s="2">
        <v>1</v>
      </c>
      <c r="U2959" s="2">
        <v>0.7</v>
      </c>
      <c r="V2959" s="13">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13">
        <v>19.936000000000003</v>
      </c>
      <c r="T2960" s="2">
        <v>4</v>
      </c>
      <c r="U2960" s="2">
        <v>0.2</v>
      </c>
      <c r="V2960" s="13">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13">
        <v>45.92</v>
      </c>
      <c r="T2961" s="2">
        <v>4</v>
      </c>
      <c r="U2961" s="2">
        <v>0</v>
      </c>
      <c r="V2961" s="13">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13">
        <v>20.34</v>
      </c>
      <c r="T2962" s="2">
        <v>3</v>
      </c>
      <c r="U2962" s="2">
        <v>0</v>
      </c>
      <c r="V2962" s="13">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13">
        <v>39.28</v>
      </c>
      <c r="T2963" s="2">
        <v>8</v>
      </c>
      <c r="U2963" s="2">
        <v>0</v>
      </c>
      <c r="V2963" s="13">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13">
        <v>81.567999999999998</v>
      </c>
      <c r="T2964" s="2">
        <v>2</v>
      </c>
      <c r="U2964" s="2">
        <v>0.2</v>
      </c>
      <c r="V2964" s="13">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13">
        <v>97.184000000000012</v>
      </c>
      <c r="T2965" s="2">
        <v>2</v>
      </c>
      <c r="U2965" s="2">
        <v>0.2</v>
      </c>
      <c r="V2965" s="13">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13">
        <v>24.320000000000004</v>
      </c>
      <c r="T2966" s="2">
        <v>5</v>
      </c>
      <c r="U2966" s="2">
        <v>0.2</v>
      </c>
      <c r="V2966" s="13">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13">
        <v>18.96</v>
      </c>
      <c r="T2967" s="2">
        <v>2</v>
      </c>
      <c r="U2967" s="2">
        <v>0</v>
      </c>
      <c r="V2967" s="13">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13">
        <v>32.952000000000005</v>
      </c>
      <c r="T2968" s="2">
        <v>6</v>
      </c>
      <c r="U2968" s="2">
        <v>0.6</v>
      </c>
      <c r="V2968" s="13">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13">
        <v>30.016000000000005</v>
      </c>
      <c r="T2969" s="2">
        <v>4</v>
      </c>
      <c r="U2969" s="2">
        <v>0.2</v>
      </c>
      <c r="V2969" s="13">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13">
        <v>499.58400000000006</v>
      </c>
      <c r="T2970" s="2">
        <v>3</v>
      </c>
      <c r="U2970" s="2">
        <v>0.2</v>
      </c>
      <c r="V2970" s="13">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13">
        <v>31.104000000000006</v>
      </c>
      <c r="T2971" s="2">
        <v>6</v>
      </c>
      <c r="U2971" s="2">
        <v>0.2</v>
      </c>
      <c r="V2971" s="13">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13">
        <v>13.272000000000002</v>
      </c>
      <c r="T2972" s="2">
        <v>8</v>
      </c>
      <c r="U2972" s="2">
        <v>0.7</v>
      </c>
      <c r="V2972" s="13">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13">
        <v>28.272000000000006</v>
      </c>
      <c r="T2973" s="2">
        <v>2</v>
      </c>
      <c r="U2973" s="2">
        <v>0.2</v>
      </c>
      <c r="V2973" s="13">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13">
        <v>259.13600000000002</v>
      </c>
      <c r="T2974" s="2">
        <v>4</v>
      </c>
      <c r="U2974" s="2">
        <v>0.2</v>
      </c>
      <c r="V2974" s="13">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13">
        <v>10.8</v>
      </c>
      <c r="T2975" s="2">
        <v>5</v>
      </c>
      <c r="U2975" s="2">
        <v>0</v>
      </c>
      <c r="V2975" s="13">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13">
        <v>244.00599999999997</v>
      </c>
      <c r="T2976" s="2">
        <v>2</v>
      </c>
      <c r="U2976" s="2">
        <v>0.3</v>
      </c>
      <c r="V2976" s="13">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13">
        <v>15.936000000000002</v>
      </c>
      <c r="T2977" s="2">
        <v>4</v>
      </c>
      <c r="U2977" s="2">
        <v>0.2</v>
      </c>
      <c r="V2977" s="13">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13">
        <v>188.55199999999996</v>
      </c>
      <c r="T2978" s="2">
        <v>7</v>
      </c>
      <c r="U2978" s="2">
        <v>0.3</v>
      </c>
      <c r="V2978" s="13">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13">
        <v>22.58</v>
      </c>
      <c r="T2979" s="2">
        <v>2</v>
      </c>
      <c r="U2979" s="2">
        <v>0</v>
      </c>
      <c r="V2979" s="13">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13">
        <v>545.93999999999994</v>
      </c>
      <c r="T2980" s="2">
        <v>6</v>
      </c>
      <c r="U2980" s="2">
        <v>0</v>
      </c>
      <c r="V2980" s="13">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13">
        <v>20.736000000000004</v>
      </c>
      <c r="T2981" s="2">
        <v>4</v>
      </c>
      <c r="U2981" s="2">
        <v>0.2</v>
      </c>
      <c r="V2981" s="13">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13">
        <v>43.295999999999999</v>
      </c>
      <c r="T2982" s="2">
        <v>2</v>
      </c>
      <c r="U2982" s="2">
        <v>0.2</v>
      </c>
      <c r="V2982" s="13">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13">
        <v>123.136</v>
      </c>
      <c r="T2983" s="2">
        <v>4</v>
      </c>
      <c r="U2983" s="2">
        <v>0.2</v>
      </c>
      <c r="V2983" s="13">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13">
        <v>11.264000000000001</v>
      </c>
      <c r="T2984" s="2">
        <v>4</v>
      </c>
      <c r="U2984" s="2">
        <v>0.2</v>
      </c>
      <c r="V2984" s="13">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13">
        <v>53.424000000000007</v>
      </c>
      <c r="T2985" s="2">
        <v>3</v>
      </c>
      <c r="U2985" s="2">
        <v>0.2</v>
      </c>
      <c r="V2985" s="13">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13">
        <v>275.49</v>
      </c>
      <c r="T2986" s="2">
        <v>1</v>
      </c>
      <c r="U2986" s="2">
        <v>0.5</v>
      </c>
      <c r="V2986" s="13">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13">
        <v>24.96</v>
      </c>
      <c r="T2987" s="2">
        <v>4</v>
      </c>
      <c r="U2987" s="2">
        <v>0</v>
      </c>
      <c r="V2987" s="13">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13">
        <v>19.36</v>
      </c>
      <c r="T2988" s="2">
        <v>2</v>
      </c>
      <c r="U2988" s="2">
        <v>0</v>
      </c>
      <c r="V2988" s="13">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13">
        <v>1267.6499999999999</v>
      </c>
      <c r="T2989" s="2">
        <v>9</v>
      </c>
      <c r="U2989" s="2">
        <v>0</v>
      </c>
      <c r="V2989" s="13">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13">
        <v>12.99</v>
      </c>
      <c r="T2990" s="2">
        <v>1</v>
      </c>
      <c r="U2990" s="2">
        <v>0</v>
      </c>
      <c r="V2990" s="13">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13">
        <v>18.559999999999999</v>
      </c>
      <c r="T2991" s="2">
        <v>4</v>
      </c>
      <c r="U2991" s="2">
        <v>0.2</v>
      </c>
      <c r="V2991" s="13">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13">
        <v>449.15</v>
      </c>
      <c r="T2992" s="2">
        <v>5</v>
      </c>
      <c r="U2992" s="2">
        <v>0</v>
      </c>
      <c r="V2992" s="13">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13">
        <v>31.248000000000005</v>
      </c>
      <c r="T2993" s="2">
        <v>7</v>
      </c>
      <c r="U2993" s="2">
        <v>0.2</v>
      </c>
      <c r="V2993" s="13">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13">
        <v>61.44</v>
      </c>
      <c r="T2994" s="2">
        <v>3</v>
      </c>
      <c r="U2994" s="2">
        <v>0</v>
      </c>
      <c r="V2994" s="13">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13">
        <v>895.92</v>
      </c>
      <c r="T2995" s="2">
        <v>4</v>
      </c>
      <c r="U2995" s="2">
        <v>0</v>
      </c>
      <c r="V2995" s="13">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13">
        <v>55.360000000000007</v>
      </c>
      <c r="T2996" s="2">
        <v>4</v>
      </c>
      <c r="U2996" s="2">
        <v>0.2</v>
      </c>
      <c r="V2996" s="13">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13">
        <v>55.92</v>
      </c>
      <c r="T2997" s="2">
        <v>5</v>
      </c>
      <c r="U2997" s="2">
        <v>0.2</v>
      </c>
      <c r="V2997" s="13">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13">
        <v>24.896000000000001</v>
      </c>
      <c r="T2998" s="2">
        <v>4</v>
      </c>
      <c r="U2998" s="2">
        <v>0.2</v>
      </c>
      <c r="V2998" s="13">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13">
        <v>3.9840000000000004</v>
      </c>
      <c r="T2999" s="2">
        <v>1</v>
      </c>
      <c r="U2999" s="2">
        <v>0.2</v>
      </c>
      <c r="V2999" s="13">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13">
        <v>95.968000000000004</v>
      </c>
      <c r="T3000" s="2">
        <v>4</v>
      </c>
      <c r="U3000" s="2">
        <v>0.2</v>
      </c>
      <c r="V3000" s="13">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13">
        <v>206.99100000000004</v>
      </c>
      <c r="T3001" s="2">
        <v>3</v>
      </c>
      <c r="U3001" s="2">
        <v>0.7</v>
      </c>
      <c r="V3001" s="13">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13">
        <v>44.416000000000004</v>
      </c>
      <c r="T3002" s="2">
        <v>2</v>
      </c>
      <c r="U3002" s="2">
        <v>0.2</v>
      </c>
      <c r="V3002" s="13">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13">
        <v>9.006000000000002</v>
      </c>
      <c r="T3003" s="2">
        <v>2</v>
      </c>
      <c r="U3003" s="2">
        <v>0.7</v>
      </c>
      <c r="V3003" s="13">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13">
        <v>19</v>
      </c>
      <c r="T3004" s="2">
        <v>5</v>
      </c>
      <c r="U3004" s="2">
        <v>0</v>
      </c>
      <c r="V3004" s="13">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13">
        <v>33.375999999999998</v>
      </c>
      <c r="T3005" s="2">
        <v>4</v>
      </c>
      <c r="U3005" s="2">
        <v>0.2</v>
      </c>
      <c r="V3005" s="13">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13">
        <v>207.48</v>
      </c>
      <c r="T3006" s="2">
        <v>1</v>
      </c>
      <c r="U3006" s="2">
        <v>0</v>
      </c>
      <c r="V3006" s="13">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13">
        <v>91.679999999999993</v>
      </c>
      <c r="T3007" s="2">
        <v>3</v>
      </c>
      <c r="U3007" s="2">
        <v>0</v>
      </c>
      <c r="V3007" s="13">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13">
        <v>904.9</v>
      </c>
      <c r="T3008" s="2">
        <v>5</v>
      </c>
      <c r="U3008" s="2">
        <v>0</v>
      </c>
      <c r="V3008" s="13">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13">
        <v>34.271999999999998</v>
      </c>
      <c r="T3009" s="2">
        <v>3</v>
      </c>
      <c r="U3009" s="2">
        <v>0.2</v>
      </c>
      <c r="V3009" s="13">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13">
        <v>191.82</v>
      </c>
      <c r="T3010" s="2">
        <v>3</v>
      </c>
      <c r="U3010" s="2">
        <v>0</v>
      </c>
      <c r="V3010" s="13">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13">
        <v>243.88000000000002</v>
      </c>
      <c r="T3011" s="2">
        <v>5</v>
      </c>
      <c r="U3011" s="2">
        <v>0.2</v>
      </c>
      <c r="V3011" s="13">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13">
        <v>12.030000000000001</v>
      </c>
      <c r="T3012" s="2">
        <v>5</v>
      </c>
      <c r="U3012" s="2">
        <v>0.7</v>
      </c>
      <c r="V3012" s="13">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13">
        <v>2549.9850000000006</v>
      </c>
      <c r="T3013" s="2">
        <v>5</v>
      </c>
      <c r="U3013" s="2">
        <v>0.7</v>
      </c>
      <c r="V3013" s="13">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13">
        <v>21.594000000000005</v>
      </c>
      <c r="T3014" s="2">
        <v>2</v>
      </c>
      <c r="U3014" s="2">
        <v>0.7</v>
      </c>
      <c r="V3014" s="13">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13">
        <v>8.9640000000000022</v>
      </c>
      <c r="T3015" s="2">
        <v>6</v>
      </c>
      <c r="U3015" s="2">
        <v>0.7</v>
      </c>
      <c r="V3015" s="13">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13">
        <v>20.736000000000004</v>
      </c>
      <c r="T3016" s="2">
        <v>4</v>
      </c>
      <c r="U3016" s="2">
        <v>0.2</v>
      </c>
      <c r="V3016" s="13">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13">
        <v>344.22</v>
      </c>
      <c r="T3017" s="2">
        <v>2</v>
      </c>
      <c r="U3017" s="2">
        <v>0.4</v>
      </c>
      <c r="V3017" s="13">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13">
        <v>727.29600000000005</v>
      </c>
      <c r="T3018" s="2">
        <v>8</v>
      </c>
      <c r="U3018" s="2">
        <v>0.2</v>
      </c>
      <c r="V3018" s="13">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13">
        <v>22.608000000000001</v>
      </c>
      <c r="T3019" s="2">
        <v>3</v>
      </c>
      <c r="U3019" s="2">
        <v>0.6</v>
      </c>
      <c r="V3019" s="13">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13">
        <v>666.4</v>
      </c>
      <c r="T3020" s="2">
        <v>7</v>
      </c>
      <c r="U3020" s="2">
        <v>0.2</v>
      </c>
      <c r="V3020" s="13">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13">
        <v>5.04</v>
      </c>
      <c r="T3021" s="2">
        <v>3</v>
      </c>
      <c r="U3021" s="2">
        <v>0</v>
      </c>
      <c r="V3021" s="13">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13">
        <v>92.94</v>
      </c>
      <c r="T3022" s="2">
        <v>3</v>
      </c>
      <c r="U3022" s="2">
        <v>0</v>
      </c>
      <c r="V3022" s="13">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13">
        <v>66.69</v>
      </c>
      <c r="T3023" s="2">
        <v>3</v>
      </c>
      <c r="U3023" s="2">
        <v>0</v>
      </c>
      <c r="V3023" s="13">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13">
        <v>91.68</v>
      </c>
      <c r="T3024" s="2">
        <v>5</v>
      </c>
      <c r="U3024" s="2">
        <v>0.2</v>
      </c>
      <c r="V3024" s="13">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13">
        <v>327.73279999999994</v>
      </c>
      <c r="T3025" s="2">
        <v>2</v>
      </c>
      <c r="U3025" s="2">
        <v>0.32</v>
      </c>
      <c r="V3025" s="13">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13">
        <v>52.272000000000006</v>
      </c>
      <c r="T3026" s="2">
        <v>11</v>
      </c>
      <c r="U3026" s="2">
        <v>0.2</v>
      </c>
      <c r="V3026" s="13">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13">
        <v>17.940000000000001</v>
      </c>
      <c r="T3027" s="2">
        <v>3</v>
      </c>
      <c r="U3027" s="2">
        <v>0</v>
      </c>
      <c r="V3027" s="13">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13">
        <v>254.35200000000003</v>
      </c>
      <c r="T3028" s="2">
        <v>3</v>
      </c>
      <c r="U3028" s="2">
        <v>0.2</v>
      </c>
      <c r="V3028" s="13">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13">
        <v>8.2880000000000003</v>
      </c>
      <c r="T3029" s="2">
        <v>2</v>
      </c>
      <c r="U3029" s="2">
        <v>0.2</v>
      </c>
      <c r="V3029" s="13">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13">
        <v>504.90000000000003</v>
      </c>
      <c r="T3030" s="2">
        <v>5</v>
      </c>
      <c r="U3030" s="2">
        <v>0</v>
      </c>
      <c r="V3030" s="13">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13">
        <v>403.16800000000001</v>
      </c>
      <c r="T3031" s="2">
        <v>4</v>
      </c>
      <c r="U3031" s="2">
        <v>0.2</v>
      </c>
      <c r="V3031" s="13">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13">
        <v>194.32</v>
      </c>
      <c r="T3032" s="2">
        <v>4</v>
      </c>
      <c r="U3032" s="2">
        <v>0</v>
      </c>
      <c r="V3032" s="13">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13">
        <v>25.99</v>
      </c>
      <c r="T3033" s="2">
        <v>1</v>
      </c>
      <c r="U3033" s="2">
        <v>0</v>
      </c>
      <c r="V3033" s="13">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13">
        <v>195.136</v>
      </c>
      <c r="T3034" s="2">
        <v>4</v>
      </c>
      <c r="U3034" s="2">
        <v>0.2</v>
      </c>
      <c r="V3034" s="13">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13">
        <v>20.736000000000004</v>
      </c>
      <c r="T3035" s="2">
        <v>4</v>
      </c>
      <c r="U3035" s="2">
        <v>0.2</v>
      </c>
      <c r="V3035" s="13">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13">
        <v>53.699999999999996</v>
      </c>
      <c r="T3036" s="2">
        <v>6</v>
      </c>
      <c r="U3036" s="2">
        <v>0</v>
      </c>
      <c r="V3036" s="13">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13">
        <v>36.26</v>
      </c>
      <c r="T3037" s="2">
        <v>7</v>
      </c>
      <c r="U3037" s="2">
        <v>0</v>
      </c>
      <c r="V3037" s="13">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13">
        <v>56.3</v>
      </c>
      <c r="T3038" s="2">
        <v>2</v>
      </c>
      <c r="U3038" s="2">
        <v>0</v>
      </c>
      <c r="V3038" s="13">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13">
        <v>32.400000000000006</v>
      </c>
      <c r="T3039" s="2">
        <v>5</v>
      </c>
      <c r="U3039" s="2">
        <v>0</v>
      </c>
      <c r="V3039" s="13">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13">
        <v>29.16</v>
      </c>
      <c r="T3040" s="2">
        <v>2</v>
      </c>
      <c r="U3040" s="2">
        <v>0</v>
      </c>
      <c r="V3040" s="13">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13">
        <v>171.28800000000001</v>
      </c>
      <c r="T3041" s="2">
        <v>3</v>
      </c>
      <c r="U3041" s="2">
        <v>0.2</v>
      </c>
      <c r="V3041" s="13">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13">
        <v>16.72</v>
      </c>
      <c r="T3042" s="2">
        <v>5</v>
      </c>
      <c r="U3042" s="2">
        <v>0.2</v>
      </c>
      <c r="V3042" s="13">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13">
        <v>12.96</v>
      </c>
      <c r="T3043" s="2">
        <v>2</v>
      </c>
      <c r="U3043" s="2">
        <v>0</v>
      </c>
      <c r="V3043" s="13">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13">
        <v>22.18</v>
      </c>
      <c r="T3044" s="2">
        <v>2</v>
      </c>
      <c r="U3044" s="2">
        <v>0</v>
      </c>
      <c r="V3044" s="13">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13">
        <v>2054.2720000000004</v>
      </c>
      <c r="T3045" s="2">
        <v>8</v>
      </c>
      <c r="U3045" s="2">
        <v>0.2</v>
      </c>
      <c r="V3045" s="13">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13">
        <v>1022.97</v>
      </c>
      <c r="T3046" s="2">
        <v>5</v>
      </c>
      <c r="U3046" s="2">
        <v>0.4</v>
      </c>
      <c r="V3046" s="13">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13">
        <v>13.899999999999999</v>
      </c>
      <c r="T3047" s="2">
        <v>5</v>
      </c>
      <c r="U3047" s="2">
        <v>0</v>
      </c>
      <c r="V3047" s="13">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13">
        <v>26.38</v>
      </c>
      <c r="T3048" s="2">
        <v>1</v>
      </c>
      <c r="U3048" s="2">
        <v>0</v>
      </c>
      <c r="V3048" s="13">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13">
        <v>43.176000000000002</v>
      </c>
      <c r="T3049" s="2">
        <v>7</v>
      </c>
      <c r="U3049" s="2">
        <v>0.2</v>
      </c>
      <c r="V3049" s="13">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13">
        <v>411.8</v>
      </c>
      <c r="T3050" s="2">
        <v>2</v>
      </c>
      <c r="U3050" s="2">
        <v>0</v>
      </c>
      <c r="V3050" s="13">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13">
        <v>360</v>
      </c>
      <c r="T3051" s="2">
        <v>4</v>
      </c>
      <c r="U3051" s="2">
        <v>0</v>
      </c>
      <c r="V3051" s="13">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13">
        <v>41.96</v>
      </c>
      <c r="T3052" s="2">
        <v>2</v>
      </c>
      <c r="U3052" s="2">
        <v>0</v>
      </c>
      <c r="V3052" s="13">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13">
        <v>227.84</v>
      </c>
      <c r="T3053" s="2">
        <v>4</v>
      </c>
      <c r="U3053" s="2">
        <v>0</v>
      </c>
      <c r="V3053" s="13">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13">
        <v>37.94</v>
      </c>
      <c r="T3054" s="2">
        <v>2</v>
      </c>
      <c r="U3054" s="2">
        <v>0</v>
      </c>
      <c r="V3054" s="13">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13">
        <v>517.9</v>
      </c>
      <c r="T3055" s="2">
        <v>2</v>
      </c>
      <c r="U3055" s="2">
        <v>0</v>
      </c>
      <c r="V3055" s="13">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13">
        <v>5.28</v>
      </c>
      <c r="T3056" s="2">
        <v>2</v>
      </c>
      <c r="U3056" s="2">
        <v>0</v>
      </c>
      <c r="V3056" s="13">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13">
        <v>2799.9600000000005</v>
      </c>
      <c r="T3057" s="2">
        <v>5</v>
      </c>
      <c r="U3057" s="2">
        <v>0.2</v>
      </c>
      <c r="V3057" s="13">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13">
        <v>8.9600000000000009</v>
      </c>
      <c r="T3058" s="2">
        <v>2</v>
      </c>
      <c r="U3058" s="2">
        <v>0</v>
      </c>
      <c r="V3058" s="13">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13">
        <v>31.5</v>
      </c>
      <c r="T3059" s="2">
        <v>10</v>
      </c>
      <c r="U3059" s="2">
        <v>0</v>
      </c>
      <c r="V3059" s="13">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13">
        <v>30.56</v>
      </c>
      <c r="T3060" s="2">
        <v>2</v>
      </c>
      <c r="U3060" s="2">
        <v>0</v>
      </c>
      <c r="V3060" s="13">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13">
        <v>24.368000000000002</v>
      </c>
      <c r="T3061" s="2">
        <v>2</v>
      </c>
      <c r="U3061" s="2">
        <v>0.2</v>
      </c>
      <c r="V3061" s="13">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13">
        <v>119.97600000000001</v>
      </c>
      <c r="T3062" s="2">
        <v>3</v>
      </c>
      <c r="U3062" s="2">
        <v>0.2</v>
      </c>
      <c r="V3062" s="13">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13">
        <v>26.880000000000003</v>
      </c>
      <c r="T3063" s="2">
        <v>8</v>
      </c>
      <c r="U3063" s="2">
        <v>0.2</v>
      </c>
      <c r="V3063" s="13">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13">
        <v>83.97</v>
      </c>
      <c r="T3064" s="2">
        <v>3</v>
      </c>
      <c r="U3064" s="2">
        <v>0</v>
      </c>
      <c r="V3064" s="13">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13">
        <v>104.97</v>
      </c>
      <c r="T3065" s="2">
        <v>3</v>
      </c>
      <c r="U3065" s="2">
        <v>0</v>
      </c>
      <c r="V3065" s="13">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13">
        <v>90.8</v>
      </c>
      <c r="T3066" s="2">
        <v>8</v>
      </c>
      <c r="U3066" s="2">
        <v>0</v>
      </c>
      <c r="V3066" s="13">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13">
        <v>140.73599999999999</v>
      </c>
      <c r="T3067" s="2">
        <v>8</v>
      </c>
      <c r="U3067" s="2">
        <v>0.2</v>
      </c>
      <c r="V3067" s="13">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13">
        <v>214.95000000000002</v>
      </c>
      <c r="T3068" s="2">
        <v>5</v>
      </c>
      <c r="U3068" s="2">
        <v>0</v>
      </c>
      <c r="V3068" s="13">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13">
        <v>45.36</v>
      </c>
      <c r="T3069" s="2">
        <v>7</v>
      </c>
      <c r="U3069" s="2">
        <v>0</v>
      </c>
      <c r="V3069" s="13">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13">
        <v>288.24</v>
      </c>
      <c r="T3070" s="2">
        <v>6</v>
      </c>
      <c r="U3070" s="2">
        <v>0</v>
      </c>
      <c r="V3070" s="13">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13">
        <v>663.93600000000004</v>
      </c>
      <c r="T3071" s="2">
        <v>4</v>
      </c>
      <c r="U3071" s="2">
        <v>0.2</v>
      </c>
      <c r="V3071" s="13">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13">
        <v>2934.33</v>
      </c>
      <c r="T3072" s="2">
        <v>7</v>
      </c>
      <c r="U3072" s="2">
        <v>0</v>
      </c>
      <c r="V3072" s="13">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13">
        <v>124.41</v>
      </c>
      <c r="T3073" s="2">
        <v>3</v>
      </c>
      <c r="U3073" s="2">
        <v>0</v>
      </c>
      <c r="V3073" s="13">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13">
        <v>57.75</v>
      </c>
      <c r="T3074" s="2">
        <v>5</v>
      </c>
      <c r="U3074" s="2">
        <v>0</v>
      </c>
      <c r="V3074" s="13">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13">
        <v>114.46</v>
      </c>
      <c r="T3075" s="2">
        <v>2</v>
      </c>
      <c r="U3075" s="2">
        <v>0</v>
      </c>
      <c r="V3075" s="13">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13">
        <v>120.666</v>
      </c>
      <c r="T3076" s="2">
        <v>2</v>
      </c>
      <c r="U3076" s="2">
        <v>0.15</v>
      </c>
      <c r="V3076" s="13">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13">
        <v>342.86400000000003</v>
      </c>
      <c r="T3077" s="2">
        <v>3</v>
      </c>
      <c r="U3077" s="2">
        <v>0.2</v>
      </c>
      <c r="V3077" s="13">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13">
        <v>16.739999999999998</v>
      </c>
      <c r="T3078" s="2">
        <v>5</v>
      </c>
      <c r="U3078" s="2">
        <v>0.6</v>
      </c>
      <c r="V3078" s="13">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13">
        <v>981.37199999999996</v>
      </c>
      <c r="T3079" s="2">
        <v>2</v>
      </c>
      <c r="U3079" s="2">
        <v>0.3</v>
      </c>
      <c r="V3079" s="13">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13">
        <v>31.84</v>
      </c>
      <c r="T3080" s="2">
        <v>8</v>
      </c>
      <c r="U3080" s="2">
        <v>0</v>
      </c>
      <c r="V3080" s="13">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13">
        <v>12.96</v>
      </c>
      <c r="T3081" s="2">
        <v>2</v>
      </c>
      <c r="U3081" s="2">
        <v>0</v>
      </c>
      <c r="V3081" s="13">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13">
        <v>43.176000000000002</v>
      </c>
      <c r="T3082" s="2">
        <v>3</v>
      </c>
      <c r="U3082" s="2">
        <v>0.2</v>
      </c>
      <c r="V3082" s="13">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13">
        <v>58.34</v>
      </c>
      <c r="T3083" s="2">
        <v>2</v>
      </c>
      <c r="U3083" s="2">
        <v>0</v>
      </c>
      <c r="V3083" s="13">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13">
        <v>539.97</v>
      </c>
      <c r="T3084" s="2">
        <v>3</v>
      </c>
      <c r="U3084" s="2">
        <v>0</v>
      </c>
      <c r="V3084" s="13">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13">
        <v>3.9280000000000004</v>
      </c>
      <c r="T3085" s="2">
        <v>1</v>
      </c>
      <c r="U3085" s="2">
        <v>0.2</v>
      </c>
      <c r="V3085" s="13">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13">
        <v>252.78399999999996</v>
      </c>
      <c r="T3086" s="2">
        <v>4</v>
      </c>
      <c r="U3086" s="2">
        <v>0.8</v>
      </c>
      <c r="V3086" s="13">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13">
        <v>127.98399999999999</v>
      </c>
      <c r="T3087" s="2">
        <v>2</v>
      </c>
      <c r="U3087" s="2">
        <v>0.2</v>
      </c>
      <c r="V3087" s="13">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13">
        <v>3.9840000000000004</v>
      </c>
      <c r="T3088" s="2">
        <v>2</v>
      </c>
      <c r="U3088" s="2">
        <v>0.6</v>
      </c>
      <c r="V3088" s="13">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13">
        <v>12.991999999999996</v>
      </c>
      <c r="T3089" s="2">
        <v>2</v>
      </c>
      <c r="U3089" s="2">
        <v>0.8</v>
      </c>
      <c r="V3089" s="13">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13">
        <v>61</v>
      </c>
      <c r="T3090" s="2">
        <v>5</v>
      </c>
      <c r="U3090" s="2">
        <v>0</v>
      </c>
      <c r="V3090" s="13">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13">
        <v>671.93</v>
      </c>
      <c r="T3091" s="2">
        <v>7</v>
      </c>
      <c r="U3091" s="2">
        <v>0</v>
      </c>
      <c r="V3091" s="13">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13">
        <v>447.85999999999996</v>
      </c>
      <c r="T3092" s="2">
        <v>7</v>
      </c>
      <c r="U3092" s="2">
        <v>0</v>
      </c>
      <c r="V3092" s="13">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13">
        <v>479.95</v>
      </c>
      <c r="T3093" s="2">
        <v>5</v>
      </c>
      <c r="U3093" s="2">
        <v>0</v>
      </c>
      <c r="V3093" s="13">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13">
        <v>166.44</v>
      </c>
      <c r="T3094" s="2">
        <v>3</v>
      </c>
      <c r="U3094" s="2">
        <v>0</v>
      </c>
      <c r="V3094" s="13">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13">
        <v>31.680000000000003</v>
      </c>
      <c r="T3095" s="2">
        <v>4</v>
      </c>
      <c r="U3095" s="2">
        <v>0.2</v>
      </c>
      <c r="V3095" s="13">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13">
        <v>10.368000000000002</v>
      </c>
      <c r="T3096" s="2">
        <v>2</v>
      </c>
      <c r="U3096" s="2">
        <v>0.2</v>
      </c>
      <c r="V3096" s="13">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13">
        <v>12.032</v>
      </c>
      <c r="T3097" s="2">
        <v>8</v>
      </c>
      <c r="U3097" s="2">
        <v>0.2</v>
      </c>
      <c r="V3097" s="13">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13">
        <v>5.7679999999999989</v>
      </c>
      <c r="T3098" s="2">
        <v>2</v>
      </c>
      <c r="U3098" s="2">
        <v>0.8</v>
      </c>
      <c r="V3098" s="13">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13">
        <v>33.119999999999997</v>
      </c>
      <c r="T3099" s="2">
        <v>4</v>
      </c>
      <c r="U3099" s="2">
        <v>0.2</v>
      </c>
      <c r="V3099" s="13">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13">
        <v>220.26559999999998</v>
      </c>
      <c r="T3100" s="2">
        <v>4</v>
      </c>
      <c r="U3100" s="2">
        <v>0.32</v>
      </c>
      <c r="V3100" s="13">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13">
        <v>10.776000000000002</v>
      </c>
      <c r="T3101" s="2">
        <v>3</v>
      </c>
      <c r="U3101" s="2">
        <v>0.2</v>
      </c>
      <c r="V3101" s="13">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13">
        <v>242.35200000000003</v>
      </c>
      <c r="T3102" s="2">
        <v>3</v>
      </c>
      <c r="U3102" s="2">
        <v>0.2</v>
      </c>
      <c r="V3102" s="13">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13">
        <v>695.16</v>
      </c>
      <c r="T3103" s="2">
        <v>6</v>
      </c>
      <c r="U3103" s="2">
        <v>0</v>
      </c>
      <c r="V3103" s="13">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13">
        <v>220.98</v>
      </c>
      <c r="T3104" s="2">
        <v>1</v>
      </c>
      <c r="U3104" s="2">
        <v>0</v>
      </c>
      <c r="V3104" s="13">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13">
        <v>12.957000000000001</v>
      </c>
      <c r="T3105" s="2">
        <v>7</v>
      </c>
      <c r="U3105" s="2">
        <v>0.7</v>
      </c>
      <c r="V3105" s="13">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13">
        <v>25.68</v>
      </c>
      <c r="T3106" s="2">
        <v>6</v>
      </c>
      <c r="U3106" s="2">
        <v>0</v>
      </c>
      <c r="V3106" s="13">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13">
        <v>15.712000000000002</v>
      </c>
      <c r="T3107" s="2">
        <v>4</v>
      </c>
      <c r="U3107" s="2">
        <v>0.2</v>
      </c>
      <c r="V3107" s="13">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13">
        <v>298.464</v>
      </c>
      <c r="T3108" s="2">
        <v>6</v>
      </c>
      <c r="U3108" s="2">
        <v>0.2</v>
      </c>
      <c r="V3108" s="13">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13">
        <v>21.93</v>
      </c>
      <c r="T3109" s="2">
        <v>3</v>
      </c>
      <c r="U3109" s="2">
        <v>0</v>
      </c>
      <c r="V3109" s="13">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13">
        <v>242.94</v>
      </c>
      <c r="T3110" s="2">
        <v>3</v>
      </c>
      <c r="U3110" s="2">
        <v>0</v>
      </c>
      <c r="V3110" s="13">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13">
        <v>7.64</v>
      </c>
      <c r="T3111" s="2">
        <v>1</v>
      </c>
      <c r="U3111" s="2">
        <v>0</v>
      </c>
      <c r="V3111" s="13">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13">
        <v>51.84</v>
      </c>
      <c r="T3112" s="2">
        <v>8</v>
      </c>
      <c r="U3112" s="2">
        <v>0</v>
      </c>
      <c r="V3112" s="13">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13">
        <v>265.17</v>
      </c>
      <c r="T3113" s="2">
        <v>1</v>
      </c>
      <c r="U3113" s="2">
        <v>0</v>
      </c>
      <c r="V3113" s="13">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13">
        <v>837.59999999999991</v>
      </c>
      <c r="T3114" s="2">
        <v>3</v>
      </c>
      <c r="U3114" s="2">
        <v>0.2</v>
      </c>
      <c r="V3114" s="13">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13">
        <v>135.9</v>
      </c>
      <c r="T3115" s="2">
        <v>5</v>
      </c>
      <c r="U3115" s="2">
        <v>0</v>
      </c>
      <c r="V3115" s="13">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13">
        <v>34.68</v>
      </c>
      <c r="T3116" s="2">
        <v>6</v>
      </c>
      <c r="U3116" s="2">
        <v>0</v>
      </c>
      <c r="V3116" s="13">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13">
        <v>532.70400000000006</v>
      </c>
      <c r="T3117" s="2">
        <v>6</v>
      </c>
      <c r="U3117" s="2">
        <v>0.2</v>
      </c>
      <c r="V3117" s="13">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13">
        <v>43.099999999999994</v>
      </c>
      <c r="T3118" s="2">
        <v>5</v>
      </c>
      <c r="U3118" s="2">
        <v>0</v>
      </c>
      <c r="V3118" s="13">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13">
        <v>15.88</v>
      </c>
      <c r="T3119" s="2">
        <v>4</v>
      </c>
      <c r="U3119" s="2">
        <v>0</v>
      </c>
      <c r="V3119" s="13">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13">
        <v>1123.92</v>
      </c>
      <c r="T3120" s="2">
        <v>5</v>
      </c>
      <c r="U3120" s="2">
        <v>0.2</v>
      </c>
      <c r="V3120" s="13">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13">
        <v>249.58400000000003</v>
      </c>
      <c r="T3121" s="2">
        <v>2</v>
      </c>
      <c r="U3121" s="2">
        <v>0.2</v>
      </c>
      <c r="V3121" s="13">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13">
        <v>48.671999999999997</v>
      </c>
      <c r="T3122" s="2">
        <v>3</v>
      </c>
      <c r="U3122" s="2">
        <v>0.2</v>
      </c>
      <c r="V3122" s="13">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13">
        <v>60.768000000000001</v>
      </c>
      <c r="T3123" s="2">
        <v>2</v>
      </c>
      <c r="U3123" s="2">
        <v>0.2</v>
      </c>
      <c r="V3123" s="13">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13">
        <v>78.600000000000009</v>
      </c>
      <c r="T3124" s="2">
        <v>5</v>
      </c>
      <c r="U3124" s="2">
        <v>0.7</v>
      </c>
      <c r="V3124" s="13">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13">
        <v>3.7680000000000007</v>
      </c>
      <c r="T3125" s="2">
        <v>2</v>
      </c>
      <c r="U3125" s="2">
        <v>0.7</v>
      </c>
      <c r="V3125" s="13">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13">
        <v>1036.624</v>
      </c>
      <c r="T3126" s="2">
        <v>2</v>
      </c>
      <c r="U3126" s="2">
        <v>0.2</v>
      </c>
      <c r="V3126" s="13">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13">
        <v>563.80799999999999</v>
      </c>
      <c r="T3127" s="2">
        <v>4</v>
      </c>
      <c r="U3127" s="2">
        <v>0.2</v>
      </c>
      <c r="V3127" s="13">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13">
        <v>258.52799999999996</v>
      </c>
      <c r="T3128" s="2">
        <v>2</v>
      </c>
      <c r="U3128" s="2">
        <v>0.4</v>
      </c>
      <c r="V3128" s="13">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13">
        <v>49.12</v>
      </c>
      <c r="T3129" s="2">
        <v>4</v>
      </c>
      <c r="U3129" s="2">
        <v>0</v>
      </c>
      <c r="V3129" s="13">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13">
        <v>44.46</v>
      </c>
      <c r="T3130" s="2">
        <v>2</v>
      </c>
      <c r="U3130" s="2">
        <v>0</v>
      </c>
      <c r="V3130" s="13">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13">
        <v>241.56799999999998</v>
      </c>
      <c r="T3131" s="2">
        <v>2</v>
      </c>
      <c r="U3131" s="2">
        <v>0.2</v>
      </c>
      <c r="V3131" s="13">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13">
        <v>395</v>
      </c>
      <c r="T3132" s="2">
        <v>5</v>
      </c>
      <c r="U3132" s="2">
        <v>0</v>
      </c>
      <c r="V3132" s="13">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13">
        <v>627.16800000000012</v>
      </c>
      <c r="T3133" s="2">
        <v>4</v>
      </c>
      <c r="U3133" s="2">
        <v>0.2</v>
      </c>
      <c r="V3133" s="13">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13">
        <v>13.28</v>
      </c>
      <c r="T3134" s="2">
        <v>2</v>
      </c>
      <c r="U3134" s="2">
        <v>0</v>
      </c>
      <c r="V3134" s="13">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13">
        <v>12.672000000000001</v>
      </c>
      <c r="T3135" s="2">
        <v>3</v>
      </c>
      <c r="U3135" s="2">
        <v>0.2</v>
      </c>
      <c r="V3135" s="13">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13">
        <v>30.559999999999992</v>
      </c>
      <c r="T3136" s="2">
        <v>5</v>
      </c>
      <c r="U3136" s="2">
        <v>0.8</v>
      </c>
      <c r="V3136" s="13">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13">
        <v>77.951999999999998</v>
      </c>
      <c r="T3137" s="2">
        <v>3</v>
      </c>
      <c r="U3137" s="2">
        <v>0.2</v>
      </c>
      <c r="V3137" s="13">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13">
        <v>67.992000000000004</v>
      </c>
      <c r="T3138" s="2">
        <v>1</v>
      </c>
      <c r="U3138" s="2">
        <v>0.2</v>
      </c>
      <c r="V3138" s="13">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13">
        <v>12.224</v>
      </c>
      <c r="T3139" s="2">
        <v>2</v>
      </c>
      <c r="U3139" s="2">
        <v>0.2</v>
      </c>
      <c r="V3139" s="13">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13">
        <v>44.783999999999999</v>
      </c>
      <c r="T3140" s="2">
        <v>2</v>
      </c>
      <c r="U3140" s="2">
        <v>0.2</v>
      </c>
      <c r="V3140" s="13">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13">
        <v>22.847999999999999</v>
      </c>
      <c r="T3141" s="2">
        <v>3</v>
      </c>
      <c r="U3141" s="2">
        <v>0.6</v>
      </c>
      <c r="V3141" s="13">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13">
        <v>206.43</v>
      </c>
      <c r="T3142" s="2">
        <v>3</v>
      </c>
      <c r="U3142" s="2">
        <v>0</v>
      </c>
      <c r="V3142" s="13">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13">
        <v>210.39199999999997</v>
      </c>
      <c r="T3143" s="2">
        <v>2</v>
      </c>
      <c r="U3143" s="2">
        <v>0.8</v>
      </c>
      <c r="V3143" s="13">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13">
        <v>119.96000000000001</v>
      </c>
      <c r="T3144" s="2">
        <v>5</v>
      </c>
      <c r="U3144" s="2">
        <v>0.2</v>
      </c>
      <c r="V3144" s="13">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13">
        <v>10.608000000000001</v>
      </c>
      <c r="T3145" s="2">
        <v>6</v>
      </c>
      <c r="U3145" s="2">
        <v>0.2</v>
      </c>
      <c r="V3145" s="13">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13">
        <v>347.80200000000002</v>
      </c>
      <c r="T3146" s="2">
        <v>7</v>
      </c>
      <c r="U3146" s="2">
        <v>0.3</v>
      </c>
      <c r="V3146" s="13">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13">
        <v>963.13600000000008</v>
      </c>
      <c r="T3147" s="2">
        <v>4</v>
      </c>
      <c r="U3147" s="2">
        <v>0.2</v>
      </c>
      <c r="V3147" s="13">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13">
        <v>88.77600000000001</v>
      </c>
      <c r="T3148" s="2">
        <v>3</v>
      </c>
      <c r="U3148" s="2">
        <v>0.2</v>
      </c>
      <c r="V3148" s="13">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13">
        <v>32.400000000000006</v>
      </c>
      <c r="T3149" s="2">
        <v>5</v>
      </c>
      <c r="U3149" s="2">
        <v>0</v>
      </c>
      <c r="V3149" s="13">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13">
        <v>32.400000000000006</v>
      </c>
      <c r="T3150" s="2">
        <v>5</v>
      </c>
      <c r="U3150" s="2">
        <v>0</v>
      </c>
      <c r="V3150" s="13">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13">
        <v>31.049999999999997</v>
      </c>
      <c r="T3151" s="2">
        <v>3</v>
      </c>
      <c r="U3151" s="2">
        <v>0</v>
      </c>
      <c r="V3151" s="13">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13">
        <v>2025.3600000000001</v>
      </c>
      <c r="T3152" s="2">
        <v>6</v>
      </c>
      <c r="U3152" s="2">
        <v>0.2</v>
      </c>
      <c r="V3152" s="13">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13">
        <v>1799.9940000000001</v>
      </c>
      <c r="T3153" s="2">
        <v>2</v>
      </c>
      <c r="U3153" s="2">
        <v>0.7</v>
      </c>
      <c r="V3153" s="13">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13">
        <v>101.98799999999999</v>
      </c>
      <c r="T3154" s="2">
        <v>2</v>
      </c>
      <c r="U3154" s="2">
        <v>0.4</v>
      </c>
      <c r="V3154" s="13">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13">
        <v>262.86399999999998</v>
      </c>
      <c r="T3155" s="2">
        <v>7</v>
      </c>
      <c r="U3155" s="2">
        <v>0.2</v>
      </c>
      <c r="V3155" s="13">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13">
        <v>735.98</v>
      </c>
      <c r="T3156" s="2">
        <v>2</v>
      </c>
      <c r="U3156" s="2">
        <v>0</v>
      </c>
      <c r="V3156" s="13">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13">
        <v>93.024000000000001</v>
      </c>
      <c r="T3157" s="2">
        <v>3</v>
      </c>
      <c r="U3157" s="2">
        <v>0.2</v>
      </c>
      <c r="V3157" s="13">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13">
        <v>284.36399999999998</v>
      </c>
      <c r="T3158" s="2">
        <v>2</v>
      </c>
      <c r="U3158" s="2">
        <v>0.4</v>
      </c>
      <c r="V3158" s="13">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13">
        <v>26</v>
      </c>
      <c r="T3159" s="2">
        <v>2</v>
      </c>
      <c r="U3159" s="2">
        <v>0</v>
      </c>
      <c r="V3159" s="13">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13">
        <v>67.64</v>
      </c>
      <c r="T3160" s="2">
        <v>5</v>
      </c>
      <c r="U3160" s="2">
        <v>0.2</v>
      </c>
      <c r="V3160" s="13">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13">
        <v>119.97600000000001</v>
      </c>
      <c r="T3161" s="2">
        <v>3</v>
      </c>
      <c r="U3161" s="2">
        <v>0.2</v>
      </c>
      <c r="V3161" s="13">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13">
        <v>5.1799999999999988</v>
      </c>
      <c r="T3162" s="2">
        <v>5</v>
      </c>
      <c r="U3162" s="2">
        <v>0.8</v>
      </c>
      <c r="V3162" s="13">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13">
        <v>15.56</v>
      </c>
      <c r="T3163" s="2">
        <v>2</v>
      </c>
      <c r="U3163" s="2">
        <v>0</v>
      </c>
      <c r="V3163" s="13">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13">
        <v>78.349999999999994</v>
      </c>
      <c r="T3164" s="2">
        <v>5</v>
      </c>
      <c r="U3164" s="2">
        <v>0</v>
      </c>
      <c r="V3164" s="13">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13">
        <v>59.519999999999996</v>
      </c>
      <c r="T3165" s="2">
        <v>3</v>
      </c>
      <c r="U3165" s="2">
        <v>0</v>
      </c>
      <c r="V3165" s="13">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13">
        <v>38.520000000000003</v>
      </c>
      <c r="T3166" s="2">
        <v>9</v>
      </c>
      <c r="U3166" s="2">
        <v>0</v>
      </c>
      <c r="V3166" s="13">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13">
        <v>239.98400000000004</v>
      </c>
      <c r="T3167" s="2">
        <v>2</v>
      </c>
      <c r="U3167" s="2">
        <v>0.2</v>
      </c>
      <c r="V3167" s="13">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13">
        <v>19.350000000000001</v>
      </c>
      <c r="T3168" s="2">
        <v>3</v>
      </c>
      <c r="U3168" s="2">
        <v>0</v>
      </c>
      <c r="V3168" s="13">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13">
        <v>67</v>
      </c>
      <c r="T3169" s="2">
        <v>5</v>
      </c>
      <c r="U3169" s="2">
        <v>0</v>
      </c>
      <c r="V3169" s="13">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13">
        <v>390.27199999999999</v>
      </c>
      <c r="T3170" s="2">
        <v>8</v>
      </c>
      <c r="U3170" s="2">
        <v>0.2</v>
      </c>
      <c r="V3170" s="13">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13">
        <v>62.192000000000007</v>
      </c>
      <c r="T3171" s="2">
        <v>13</v>
      </c>
      <c r="U3171" s="2">
        <v>0.2</v>
      </c>
      <c r="V3171" s="13">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13">
        <v>23.88</v>
      </c>
      <c r="T3172" s="2">
        <v>6</v>
      </c>
      <c r="U3172" s="2">
        <v>0</v>
      </c>
      <c r="V3172" s="13">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13">
        <v>3.1679999999999993</v>
      </c>
      <c r="T3173" s="2">
        <v>2</v>
      </c>
      <c r="U3173" s="2">
        <v>0.8</v>
      </c>
      <c r="V3173" s="13">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13">
        <v>528.42999999999995</v>
      </c>
      <c r="T3174" s="2">
        <v>5</v>
      </c>
      <c r="U3174" s="2">
        <v>0.3</v>
      </c>
      <c r="V3174" s="13">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13">
        <v>13.392000000000001</v>
      </c>
      <c r="T3175" s="2">
        <v>3</v>
      </c>
      <c r="U3175" s="2">
        <v>0.2</v>
      </c>
      <c r="V3175" s="13">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13">
        <v>181.86</v>
      </c>
      <c r="T3176" s="2">
        <v>7</v>
      </c>
      <c r="U3176" s="2">
        <v>0</v>
      </c>
      <c r="V3176" s="13">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13">
        <v>180.58800000000005</v>
      </c>
      <c r="T3177" s="2">
        <v>2</v>
      </c>
      <c r="U3177" s="2">
        <v>0.7</v>
      </c>
      <c r="V3177" s="13">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13">
        <v>47.984000000000002</v>
      </c>
      <c r="T3178" s="2">
        <v>2</v>
      </c>
      <c r="U3178" s="2">
        <v>0.2</v>
      </c>
      <c r="V3178" s="13">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13">
        <v>18.760000000000002</v>
      </c>
      <c r="T3179" s="2">
        <v>2</v>
      </c>
      <c r="U3179" s="2">
        <v>0</v>
      </c>
      <c r="V3179" s="13">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13">
        <v>20.94</v>
      </c>
      <c r="T3180" s="2">
        <v>3</v>
      </c>
      <c r="U3180" s="2">
        <v>0</v>
      </c>
      <c r="V3180" s="13">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13">
        <v>58.68</v>
      </c>
      <c r="T3181" s="2">
        <v>2</v>
      </c>
      <c r="U3181" s="2">
        <v>0</v>
      </c>
      <c r="V3181" s="13">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13">
        <v>254.89999999999998</v>
      </c>
      <c r="T3182" s="2">
        <v>5</v>
      </c>
      <c r="U3182" s="2">
        <v>0</v>
      </c>
      <c r="V3182" s="13">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13">
        <v>9.64</v>
      </c>
      <c r="T3183" s="2">
        <v>2</v>
      </c>
      <c r="U3183" s="2">
        <v>0</v>
      </c>
      <c r="V3183" s="13">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13">
        <v>826.62000000000012</v>
      </c>
      <c r="T3184" s="2">
        <v>3</v>
      </c>
      <c r="U3184" s="2">
        <v>0</v>
      </c>
      <c r="V3184" s="13">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13">
        <v>1633.14</v>
      </c>
      <c r="T3185" s="2">
        <v>9</v>
      </c>
      <c r="U3185" s="2">
        <v>0</v>
      </c>
      <c r="V3185" s="13">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13">
        <v>544.38</v>
      </c>
      <c r="T3186" s="2">
        <v>3</v>
      </c>
      <c r="U3186" s="2">
        <v>0</v>
      </c>
      <c r="V3186" s="13">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13">
        <v>26.045999999999992</v>
      </c>
      <c r="T3187" s="2">
        <v>3</v>
      </c>
      <c r="U3187" s="2">
        <v>0.8</v>
      </c>
      <c r="V3187" s="13">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13">
        <v>74.352000000000004</v>
      </c>
      <c r="T3188" s="2">
        <v>3</v>
      </c>
      <c r="U3188" s="2">
        <v>0.2</v>
      </c>
      <c r="V3188" s="13">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13">
        <v>69.930000000000007</v>
      </c>
      <c r="T3189" s="2">
        <v>7</v>
      </c>
      <c r="U3189" s="2">
        <v>0</v>
      </c>
      <c r="V3189" s="13">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13">
        <v>3.75</v>
      </c>
      <c r="T3190" s="2">
        <v>1</v>
      </c>
      <c r="U3190" s="2">
        <v>0</v>
      </c>
      <c r="V3190" s="13">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13">
        <v>20.928000000000001</v>
      </c>
      <c r="T3191" s="2">
        <v>4</v>
      </c>
      <c r="U3191" s="2">
        <v>0.2</v>
      </c>
      <c r="V3191" s="13">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13">
        <v>12.672000000000001</v>
      </c>
      <c r="T3192" s="2">
        <v>3</v>
      </c>
      <c r="U3192" s="2">
        <v>0.2</v>
      </c>
      <c r="V3192" s="13">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13">
        <v>65.989999999999995</v>
      </c>
      <c r="T3193" s="2">
        <v>1</v>
      </c>
      <c r="U3193" s="2">
        <v>0</v>
      </c>
      <c r="V3193" s="13">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13">
        <v>6.3699999999999983</v>
      </c>
      <c r="T3194" s="2">
        <v>7</v>
      </c>
      <c r="U3194" s="2">
        <v>0.8</v>
      </c>
      <c r="V3194" s="13">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13">
        <v>3.6479999999999992</v>
      </c>
      <c r="T3195" s="2">
        <v>3</v>
      </c>
      <c r="U3195" s="2">
        <v>0.8</v>
      </c>
      <c r="V3195" s="13">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13">
        <v>31.104000000000006</v>
      </c>
      <c r="T3196" s="2">
        <v>6</v>
      </c>
      <c r="U3196" s="2">
        <v>0.2</v>
      </c>
      <c r="V3196" s="13">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13">
        <v>23.34</v>
      </c>
      <c r="T3197" s="2">
        <v>3</v>
      </c>
      <c r="U3197" s="2">
        <v>0</v>
      </c>
      <c r="V3197" s="13">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13">
        <v>29.97</v>
      </c>
      <c r="T3198" s="2">
        <v>3</v>
      </c>
      <c r="U3198" s="2">
        <v>0</v>
      </c>
      <c r="V3198" s="13">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13">
        <v>3.366000000000001</v>
      </c>
      <c r="T3199" s="2">
        <v>3</v>
      </c>
      <c r="U3199" s="2">
        <v>0.7</v>
      </c>
      <c r="V3199" s="13">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13">
        <v>95.968000000000004</v>
      </c>
      <c r="T3200" s="2">
        <v>4</v>
      </c>
      <c r="U3200" s="2">
        <v>0.2</v>
      </c>
      <c r="V3200" s="13">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13">
        <v>18.704000000000001</v>
      </c>
      <c r="T3201" s="2">
        <v>7</v>
      </c>
      <c r="U3201" s="2">
        <v>0.2</v>
      </c>
      <c r="V3201" s="13">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13">
        <v>149.232</v>
      </c>
      <c r="T3202" s="2">
        <v>3</v>
      </c>
      <c r="U3202" s="2">
        <v>0.2</v>
      </c>
      <c r="V3202" s="13">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13">
        <v>15.936000000000002</v>
      </c>
      <c r="T3203" s="2">
        <v>4</v>
      </c>
      <c r="U3203" s="2">
        <v>0.2</v>
      </c>
      <c r="V3203" s="13">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13">
        <v>601.53599999999994</v>
      </c>
      <c r="T3204" s="2">
        <v>8</v>
      </c>
      <c r="U3204" s="2">
        <v>0.2</v>
      </c>
      <c r="V3204" s="13">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13">
        <v>10.99</v>
      </c>
      <c r="T3205" s="2">
        <v>1</v>
      </c>
      <c r="U3205" s="2">
        <v>0</v>
      </c>
      <c r="V3205" s="13">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13">
        <v>39.880000000000003</v>
      </c>
      <c r="T3206" s="2">
        <v>2</v>
      </c>
      <c r="U3206" s="2">
        <v>0</v>
      </c>
      <c r="V3206" s="13">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13">
        <v>62.24</v>
      </c>
      <c r="T3207" s="2">
        <v>8</v>
      </c>
      <c r="U3207" s="2">
        <v>0</v>
      </c>
      <c r="V3207" s="13">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13">
        <v>53.2</v>
      </c>
      <c r="T3208" s="2">
        <v>5</v>
      </c>
      <c r="U3208" s="2">
        <v>0</v>
      </c>
      <c r="V3208" s="13">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13">
        <v>39.840000000000003</v>
      </c>
      <c r="T3209" s="2">
        <v>8</v>
      </c>
      <c r="U3209" s="2">
        <v>0</v>
      </c>
      <c r="V3209" s="13">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13">
        <v>349.95</v>
      </c>
      <c r="T3210" s="2">
        <v>5</v>
      </c>
      <c r="U3210" s="2">
        <v>0</v>
      </c>
      <c r="V3210" s="13">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13">
        <v>377.92800000000005</v>
      </c>
      <c r="T3211" s="2">
        <v>9</v>
      </c>
      <c r="U3211" s="2">
        <v>0.2</v>
      </c>
      <c r="V3211" s="13">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13">
        <v>13.392000000000001</v>
      </c>
      <c r="T3212" s="2">
        <v>3</v>
      </c>
      <c r="U3212" s="2">
        <v>0.2</v>
      </c>
      <c r="V3212" s="13">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13">
        <v>11.227999999999998</v>
      </c>
      <c r="T3213" s="2">
        <v>7</v>
      </c>
      <c r="U3213" s="2">
        <v>0.8</v>
      </c>
      <c r="V3213" s="13">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13">
        <v>207.24</v>
      </c>
      <c r="T3214" s="2">
        <v>11</v>
      </c>
      <c r="U3214" s="2">
        <v>0</v>
      </c>
      <c r="V3214" s="13">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13">
        <v>1.504</v>
      </c>
      <c r="T3215" s="2">
        <v>1</v>
      </c>
      <c r="U3215" s="2">
        <v>0.2</v>
      </c>
      <c r="V3215" s="13">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13">
        <v>34.848000000000006</v>
      </c>
      <c r="T3216" s="2">
        <v>2</v>
      </c>
      <c r="U3216" s="2">
        <v>0.2</v>
      </c>
      <c r="V3216" s="13">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13">
        <v>75.179999999999993</v>
      </c>
      <c r="T3217" s="2">
        <v>6</v>
      </c>
      <c r="U3217" s="2">
        <v>0</v>
      </c>
      <c r="V3217" s="13">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13">
        <v>149.97</v>
      </c>
      <c r="T3218" s="2">
        <v>3</v>
      </c>
      <c r="U3218" s="2">
        <v>0</v>
      </c>
      <c r="V3218" s="13">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13">
        <v>931.17600000000016</v>
      </c>
      <c r="T3219" s="2">
        <v>3</v>
      </c>
      <c r="U3219" s="2">
        <v>0.2</v>
      </c>
      <c r="V3219" s="13">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13">
        <v>430.88</v>
      </c>
      <c r="T3220" s="2">
        <v>2</v>
      </c>
      <c r="U3220" s="2">
        <v>0</v>
      </c>
      <c r="V3220" s="13">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13">
        <v>94.85</v>
      </c>
      <c r="T3221" s="2">
        <v>5</v>
      </c>
      <c r="U3221" s="2">
        <v>0</v>
      </c>
      <c r="V3221" s="13">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13">
        <v>51.12</v>
      </c>
      <c r="T3222" s="2">
        <v>4</v>
      </c>
      <c r="U3222" s="2">
        <v>0</v>
      </c>
      <c r="V3222" s="13">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13">
        <v>90</v>
      </c>
      <c r="T3223" s="2">
        <v>1</v>
      </c>
      <c r="U3223" s="2">
        <v>0</v>
      </c>
      <c r="V3223" s="13">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13">
        <v>9.4079999999999995</v>
      </c>
      <c r="T3224" s="2">
        <v>2</v>
      </c>
      <c r="U3224" s="2">
        <v>0.2</v>
      </c>
      <c r="V3224" s="13">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13">
        <v>4.6719999999999997</v>
      </c>
      <c r="T3225" s="2">
        <v>2</v>
      </c>
      <c r="U3225" s="2">
        <v>0.2</v>
      </c>
      <c r="V3225" s="13">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13">
        <v>318.40000000000003</v>
      </c>
      <c r="T3226" s="2">
        <v>2</v>
      </c>
      <c r="U3226" s="2">
        <v>0.2</v>
      </c>
      <c r="V3226" s="13">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13">
        <v>12.768000000000001</v>
      </c>
      <c r="T3227" s="2">
        <v>6</v>
      </c>
      <c r="U3227" s="2">
        <v>0.2</v>
      </c>
      <c r="V3227" s="13">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13">
        <v>15.36</v>
      </c>
      <c r="T3228" s="2">
        <v>2</v>
      </c>
      <c r="U3228" s="2">
        <v>0.2</v>
      </c>
      <c r="V3228" s="13">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13">
        <v>230.376</v>
      </c>
      <c r="T3229" s="2">
        <v>3</v>
      </c>
      <c r="U3229" s="2">
        <v>0.2</v>
      </c>
      <c r="V3229" s="13">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13">
        <v>7.16</v>
      </c>
      <c r="T3230" s="2">
        <v>1</v>
      </c>
      <c r="U3230" s="2">
        <v>0.2</v>
      </c>
      <c r="V3230" s="13">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13">
        <v>375.34</v>
      </c>
      <c r="T3231" s="2">
        <v>1</v>
      </c>
      <c r="U3231" s="2">
        <v>0</v>
      </c>
      <c r="V3231" s="13">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13">
        <v>114.9</v>
      </c>
      <c r="T3232" s="2">
        <v>5</v>
      </c>
      <c r="U3232" s="2">
        <v>0</v>
      </c>
      <c r="V3232" s="13">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13">
        <v>26.045999999999992</v>
      </c>
      <c r="T3233" s="2">
        <v>3</v>
      </c>
      <c r="U3233" s="2">
        <v>0.8</v>
      </c>
      <c r="V3233" s="13">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13">
        <v>2.8959999999999995</v>
      </c>
      <c r="T3234" s="2">
        <v>1</v>
      </c>
      <c r="U3234" s="2">
        <v>0.8</v>
      </c>
      <c r="V3234" s="13">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13">
        <v>32.544000000000004</v>
      </c>
      <c r="T3235" s="2">
        <v>2</v>
      </c>
      <c r="U3235" s="2">
        <v>0.2</v>
      </c>
      <c r="V3235" s="13">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13">
        <v>3.9840000000000004</v>
      </c>
      <c r="T3236" s="2">
        <v>1</v>
      </c>
      <c r="U3236" s="2">
        <v>0.2</v>
      </c>
      <c r="V3236" s="13">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13">
        <v>181.79699999999997</v>
      </c>
      <c r="T3237" s="2">
        <v>1</v>
      </c>
      <c r="U3237" s="2">
        <v>0.3</v>
      </c>
      <c r="V3237" s="13">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13">
        <v>44.94</v>
      </c>
      <c r="T3238" s="2">
        <v>3</v>
      </c>
      <c r="U3238" s="2">
        <v>0</v>
      </c>
      <c r="V3238" s="13">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13">
        <v>45.576000000000001</v>
      </c>
      <c r="T3239" s="2">
        <v>3</v>
      </c>
      <c r="U3239" s="2">
        <v>0.2</v>
      </c>
      <c r="V3239" s="13">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13">
        <v>318.43</v>
      </c>
      <c r="T3240" s="2">
        <v>5</v>
      </c>
      <c r="U3240" s="2">
        <v>0.3</v>
      </c>
      <c r="V3240" s="13">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13">
        <v>122.91999999999999</v>
      </c>
      <c r="T3241" s="2">
        <v>7</v>
      </c>
      <c r="U3241" s="2">
        <v>0.2</v>
      </c>
      <c r="V3241" s="13">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13">
        <v>7.0679999999999996</v>
      </c>
      <c r="T3242" s="2">
        <v>3</v>
      </c>
      <c r="U3242" s="2">
        <v>0.6</v>
      </c>
      <c r="V3242" s="13">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13">
        <v>56.449999999999996</v>
      </c>
      <c r="T3243" s="2">
        <v>5</v>
      </c>
      <c r="U3243" s="2">
        <v>0</v>
      </c>
      <c r="V3243" s="13">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13">
        <v>13.467999999999998</v>
      </c>
      <c r="T3244" s="2">
        <v>13</v>
      </c>
      <c r="U3244" s="2">
        <v>0.8</v>
      </c>
      <c r="V3244" s="13">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13">
        <v>219.80000000000004</v>
      </c>
      <c r="T3245" s="2">
        <v>5</v>
      </c>
      <c r="U3245" s="2">
        <v>0.2</v>
      </c>
      <c r="V3245" s="13">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13">
        <v>317.05799999999999</v>
      </c>
      <c r="T3246" s="2">
        <v>3</v>
      </c>
      <c r="U3246" s="2">
        <v>0.3</v>
      </c>
      <c r="V3246" s="13">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13">
        <v>49.08</v>
      </c>
      <c r="T3247" s="2">
        <v>3</v>
      </c>
      <c r="U3247" s="2">
        <v>0</v>
      </c>
      <c r="V3247" s="13">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13">
        <v>324.90000000000003</v>
      </c>
      <c r="T3248" s="2">
        <v>5</v>
      </c>
      <c r="U3248" s="2">
        <v>0</v>
      </c>
      <c r="V3248" s="13">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13">
        <v>18.240000000000002</v>
      </c>
      <c r="T3249" s="2">
        <v>3</v>
      </c>
      <c r="U3249" s="2">
        <v>0</v>
      </c>
      <c r="V3249" s="13">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13">
        <v>113.88800000000002</v>
      </c>
      <c r="T3250" s="2">
        <v>2</v>
      </c>
      <c r="U3250" s="2">
        <v>0.2</v>
      </c>
      <c r="V3250" s="13">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13">
        <v>105.584</v>
      </c>
      <c r="T3251" s="2">
        <v>2</v>
      </c>
      <c r="U3251" s="2">
        <v>0.2</v>
      </c>
      <c r="V3251" s="13">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13">
        <v>24.849999999999998</v>
      </c>
      <c r="T3252" s="2">
        <v>7</v>
      </c>
      <c r="U3252" s="2">
        <v>0</v>
      </c>
      <c r="V3252" s="13">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13">
        <v>60.311999999999998</v>
      </c>
      <c r="T3253" s="2">
        <v>3</v>
      </c>
      <c r="U3253" s="2">
        <v>0.2</v>
      </c>
      <c r="V3253" s="13">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13">
        <v>7.0559999999999992</v>
      </c>
      <c r="T3254" s="2">
        <v>3</v>
      </c>
      <c r="U3254" s="2">
        <v>0.2</v>
      </c>
      <c r="V3254" s="13">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13">
        <v>27.183999999999997</v>
      </c>
      <c r="T3255" s="2">
        <v>2</v>
      </c>
      <c r="U3255" s="2">
        <v>0.2</v>
      </c>
      <c r="V3255" s="13">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13">
        <v>107.98399999999999</v>
      </c>
      <c r="T3256" s="2">
        <v>1</v>
      </c>
      <c r="U3256" s="2">
        <v>0.2</v>
      </c>
      <c r="V3256" s="13">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13">
        <v>19.295999999999999</v>
      </c>
      <c r="T3257" s="2">
        <v>3</v>
      </c>
      <c r="U3257" s="2">
        <v>0.2</v>
      </c>
      <c r="V3257" s="13">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13">
        <v>4.6079999999999997</v>
      </c>
      <c r="T3258" s="2">
        <v>2</v>
      </c>
      <c r="U3258" s="2">
        <v>0.2</v>
      </c>
      <c r="V3258" s="13">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13">
        <v>79.97399999999999</v>
      </c>
      <c r="T3259" s="2">
        <v>3</v>
      </c>
      <c r="U3259" s="2">
        <v>0.4</v>
      </c>
      <c r="V3259" s="13">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13">
        <v>2.9460000000000006</v>
      </c>
      <c r="T3260" s="2">
        <v>2</v>
      </c>
      <c r="U3260" s="2">
        <v>0.7</v>
      </c>
      <c r="V3260" s="13">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13">
        <v>3.1359999999999992</v>
      </c>
      <c r="T3261" s="2">
        <v>2</v>
      </c>
      <c r="U3261" s="2">
        <v>0.8</v>
      </c>
      <c r="V3261" s="13">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13">
        <v>20.736000000000004</v>
      </c>
      <c r="T3262" s="2">
        <v>4</v>
      </c>
      <c r="U3262" s="2">
        <v>0.2</v>
      </c>
      <c r="V3262" s="13">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13">
        <v>99.98</v>
      </c>
      <c r="T3263" s="2">
        <v>2</v>
      </c>
      <c r="U3263" s="2">
        <v>0</v>
      </c>
      <c r="V3263" s="13">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13">
        <v>733.94999999999993</v>
      </c>
      <c r="T3264" s="2">
        <v>7</v>
      </c>
      <c r="U3264" s="2">
        <v>0</v>
      </c>
      <c r="V3264" s="13">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13">
        <v>241.44</v>
      </c>
      <c r="T3265" s="2">
        <v>3</v>
      </c>
      <c r="U3265" s="2">
        <v>0</v>
      </c>
      <c r="V3265" s="13">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13">
        <v>10.08</v>
      </c>
      <c r="T3266" s="2">
        <v>4</v>
      </c>
      <c r="U3266" s="2">
        <v>0.2</v>
      </c>
      <c r="V3266" s="13">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13">
        <v>281.904</v>
      </c>
      <c r="T3267" s="2">
        <v>2</v>
      </c>
      <c r="U3267" s="2">
        <v>0.2</v>
      </c>
      <c r="V3267" s="13">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13">
        <v>201.43200000000002</v>
      </c>
      <c r="T3268" s="2">
        <v>3</v>
      </c>
      <c r="U3268" s="2">
        <v>0.2</v>
      </c>
      <c r="V3268" s="13">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13">
        <v>135.97999999999999</v>
      </c>
      <c r="T3269" s="2">
        <v>2</v>
      </c>
      <c r="U3269" s="2">
        <v>0</v>
      </c>
      <c r="V3269" s="13">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13">
        <v>44.95</v>
      </c>
      <c r="T3270" s="2">
        <v>1</v>
      </c>
      <c r="U3270" s="2">
        <v>0</v>
      </c>
      <c r="V3270" s="13">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13">
        <v>2.9699999999999998</v>
      </c>
      <c r="T3271" s="2">
        <v>3</v>
      </c>
      <c r="U3271" s="2">
        <v>0</v>
      </c>
      <c r="V3271" s="13">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13">
        <v>6.5400000000000009</v>
      </c>
      <c r="T3272" s="2">
        <v>3</v>
      </c>
      <c r="U3272" s="2">
        <v>0</v>
      </c>
      <c r="V3272" s="13">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13">
        <v>7.92</v>
      </c>
      <c r="T3273" s="2">
        <v>8</v>
      </c>
      <c r="U3273" s="2">
        <v>0</v>
      </c>
      <c r="V3273" s="13">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13">
        <v>203.92</v>
      </c>
      <c r="T3274" s="2">
        <v>5</v>
      </c>
      <c r="U3274" s="2">
        <v>0.2</v>
      </c>
      <c r="V3274" s="13">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13">
        <v>3359.9520000000002</v>
      </c>
      <c r="T3275" s="2">
        <v>6</v>
      </c>
      <c r="U3275" s="2">
        <v>0.2</v>
      </c>
      <c r="V3275" s="13">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13">
        <v>18.240000000000002</v>
      </c>
      <c r="T3276" s="2">
        <v>3</v>
      </c>
      <c r="U3276" s="2">
        <v>0</v>
      </c>
      <c r="V3276" s="13">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13">
        <v>27.78</v>
      </c>
      <c r="T3277" s="2">
        <v>6</v>
      </c>
      <c r="U3277" s="2">
        <v>0</v>
      </c>
      <c r="V3277" s="13">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13">
        <v>22.959999999999997</v>
      </c>
      <c r="T3278" s="2">
        <v>7</v>
      </c>
      <c r="U3278" s="2">
        <v>0</v>
      </c>
      <c r="V3278" s="13">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13">
        <v>28.99</v>
      </c>
      <c r="T3279" s="2">
        <v>1</v>
      </c>
      <c r="U3279" s="2">
        <v>0</v>
      </c>
      <c r="V3279" s="13">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13">
        <v>12.96</v>
      </c>
      <c r="T3280" s="2">
        <v>2</v>
      </c>
      <c r="U3280" s="2">
        <v>0</v>
      </c>
      <c r="V3280" s="13">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13">
        <v>22.959999999999997</v>
      </c>
      <c r="T3281" s="2">
        <v>7</v>
      </c>
      <c r="U3281" s="2">
        <v>0</v>
      </c>
      <c r="V3281" s="13">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13">
        <v>4164.0499999999993</v>
      </c>
      <c r="T3282" s="2">
        <v>5</v>
      </c>
      <c r="U3282" s="2">
        <v>0</v>
      </c>
      <c r="V3282" s="13">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13">
        <v>47.984000000000002</v>
      </c>
      <c r="T3283" s="2">
        <v>2</v>
      </c>
      <c r="U3283" s="2">
        <v>0.2</v>
      </c>
      <c r="V3283" s="13">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13">
        <v>4.6240000000000006</v>
      </c>
      <c r="T3284" s="2">
        <v>1</v>
      </c>
      <c r="U3284" s="2">
        <v>0.2</v>
      </c>
      <c r="V3284" s="13">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13">
        <v>15.24</v>
      </c>
      <c r="T3285" s="2">
        <v>3</v>
      </c>
      <c r="U3285" s="2">
        <v>0</v>
      </c>
      <c r="V3285" s="13">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13">
        <v>63.924000000000007</v>
      </c>
      <c r="T3286" s="2">
        <v>7</v>
      </c>
      <c r="U3286" s="2">
        <v>0.7</v>
      </c>
      <c r="V3286" s="13">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13">
        <v>6.56</v>
      </c>
      <c r="T3287" s="2">
        <v>2</v>
      </c>
      <c r="U3287" s="2">
        <v>0</v>
      </c>
      <c r="V3287" s="13">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13">
        <v>13.11</v>
      </c>
      <c r="T3288" s="2">
        <v>3</v>
      </c>
      <c r="U3288" s="2">
        <v>0</v>
      </c>
      <c r="V3288" s="13">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13">
        <v>494.37600000000009</v>
      </c>
      <c r="T3289" s="2">
        <v>3</v>
      </c>
      <c r="U3289" s="2">
        <v>0.2</v>
      </c>
      <c r="V3289" s="13">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13">
        <v>29.2</v>
      </c>
      <c r="T3290" s="2">
        <v>5</v>
      </c>
      <c r="U3290" s="2">
        <v>0.2</v>
      </c>
      <c r="V3290" s="13">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13">
        <v>248.85000000000002</v>
      </c>
      <c r="T3291" s="2">
        <v>5</v>
      </c>
      <c r="U3291" s="2">
        <v>0</v>
      </c>
      <c r="V3291" s="13">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13">
        <v>36.24</v>
      </c>
      <c r="T3292" s="2">
        <v>1</v>
      </c>
      <c r="U3292" s="2">
        <v>0</v>
      </c>
      <c r="V3292" s="13">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13">
        <v>11.68</v>
      </c>
      <c r="T3293" s="2">
        <v>2</v>
      </c>
      <c r="U3293" s="2">
        <v>0</v>
      </c>
      <c r="V3293" s="13">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13">
        <v>11.91</v>
      </c>
      <c r="T3294" s="2">
        <v>3</v>
      </c>
      <c r="U3294" s="2">
        <v>0</v>
      </c>
      <c r="V3294" s="13">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13">
        <v>3.48</v>
      </c>
      <c r="T3295" s="2">
        <v>2</v>
      </c>
      <c r="U3295" s="2">
        <v>0</v>
      </c>
      <c r="V3295" s="13">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13">
        <v>30.959999999999994</v>
      </c>
      <c r="T3296" s="2">
        <v>8</v>
      </c>
      <c r="U3296" s="2">
        <v>0.8</v>
      </c>
      <c r="V3296" s="13">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13">
        <v>1704.89</v>
      </c>
      <c r="T3297" s="2">
        <v>11</v>
      </c>
      <c r="U3297" s="2">
        <v>0</v>
      </c>
      <c r="V3297" s="13">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13">
        <v>19.194000000000003</v>
      </c>
      <c r="T3298" s="2">
        <v>7</v>
      </c>
      <c r="U3298" s="2">
        <v>0.7</v>
      </c>
      <c r="V3298" s="13">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13">
        <v>121.79200000000002</v>
      </c>
      <c r="T3299" s="2">
        <v>4</v>
      </c>
      <c r="U3299" s="2">
        <v>0.2</v>
      </c>
      <c r="V3299" s="13">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13">
        <v>1919.9760000000001</v>
      </c>
      <c r="T3300" s="2">
        <v>3</v>
      </c>
      <c r="U3300" s="2">
        <v>0.2</v>
      </c>
      <c r="V3300" s="13">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13">
        <v>50.997000000000007</v>
      </c>
      <c r="T3301" s="2">
        <v>1</v>
      </c>
      <c r="U3301" s="2">
        <v>0.7</v>
      </c>
      <c r="V3301" s="13">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13">
        <v>76.792000000000002</v>
      </c>
      <c r="T3302" s="2">
        <v>1</v>
      </c>
      <c r="U3302" s="2">
        <v>0.2</v>
      </c>
      <c r="V3302" s="13">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13">
        <v>539.96399999999994</v>
      </c>
      <c r="T3303" s="2">
        <v>6</v>
      </c>
      <c r="U3303" s="2">
        <v>0.4</v>
      </c>
      <c r="V3303" s="13">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13">
        <v>60.311999999999998</v>
      </c>
      <c r="T3304" s="2">
        <v>3</v>
      </c>
      <c r="U3304" s="2">
        <v>0.2</v>
      </c>
      <c r="V3304" s="13">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13">
        <v>1.9440000000000004</v>
      </c>
      <c r="T3305" s="2">
        <v>3</v>
      </c>
      <c r="U3305" s="2">
        <v>0.7</v>
      </c>
      <c r="V3305" s="13">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13">
        <v>12.984000000000002</v>
      </c>
      <c r="T3306" s="2">
        <v>3</v>
      </c>
      <c r="U3306" s="2">
        <v>0.2</v>
      </c>
      <c r="V3306" s="13">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13">
        <v>217.58400000000003</v>
      </c>
      <c r="T3307" s="2">
        <v>2</v>
      </c>
      <c r="U3307" s="2">
        <v>0.2</v>
      </c>
      <c r="V3307" s="13">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13">
        <v>328.77600000000007</v>
      </c>
      <c r="T3308" s="2">
        <v>3</v>
      </c>
      <c r="U3308" s="2">
        <v>0.2</v>
      </c>
      <c r="V3308" s="13">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13">
        <v>2.2859999999999996</v>
      </c>
      <c r="T3309" s="2">
        <v>3</v>
      </c>
      <c r="U3309" s="2">
        <v>0.8</v>
      </c>
      <c r="V3309" s="13">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13">
        <v>47.984000000000002</v>
      </c>
      <c r="T3310" s="2">
        <v>2</v>
      </c>
      <c r="U3310" s="2">
        <v>0.2</v>
      </c>
      <c r="V3310" s="13">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13">
        <v>25.344000000000001</v>
      </c>
      <c r="T3311" s="2">
        <v>6</v>
      </c>
      <c r="U3311" s="2">
        <v>0.2</v>
      </c>
      <c r="V3311" s="13">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13">
        <v>232.40000000000003</v>
      </c>
      <c r="T3312" s="2">
        <v>5</v>
      </c>
      <c r="U3312" s="2">
        <v>0.2</v>
      </c>
      <c r="V3312" s="13">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13">
        <v>86.45</v>
      </c>
      <c r="T3313" s="2">
        <v>7</v>
      </c>
      <c r="U3313" s="2">
        <v>0</v>
      </c>
      <c r="V3313" s="13">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13">
        <v>603.91999999999996</v>
      </c>
      <c r="T3314" s="2">
        <v>5</v>
      </c>
      <c r="U3314" s="2">
        <v>0.2</v>
      </c>
      <c r="V3314" s="13">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13">
        <v>81.98</v>
      </c>
      <c r="T3315" s="2">
        <v>2</v>
      </c>
      <c r="U3315" s="2">
        <v>0</v>
      </c>
      <c r="V3315" s="13">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13">
        <v>271.76400000000001</v>
      </c>
      <c r="T3316" s="2">
        <v>2</v>
      </c>
      <c r="U3316" s="2">
        <v>0.1</v>
      </c>
      <c r="V3316" s="13">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13">
        <v>14.376000000000001</v>
      </c>
      <c r="T3317" s="2">
        <v>3</v>
      </c>
      <c r="U3317" s="2">
        <v>0.2</v>
      </c>
      <c r="V3317" s="13">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13">
        <v>341.96</v>
      </c>
      <c r="T3318" s="2">
        <v>5</v>
      </c>
      <c r="U3318" s="2">
        <v>0.6</v>
      </c>
      <c r="V3318" s="13">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13">
        <v>181.35</v>
      </c>
      <c r="T3319" s="2">
        <v>9</v>
      </c>
      <c r="U3319" s="2">
        <v>0</v>
      </c>
      <c r="V3319" s="13">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13">
        <v>8.64</v>
      </c>
      <c r="T3320" s="2">
        <v>3</v>
      </c>
      <c r="U3320" s="2">
        <v>0</v>
      </c>
      <c r="V3320" s="13">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13">
        <v>43.512</v>
      </c>
      <c r="T3321" s="2">
        <v>7</v>
      </c>
      <c r="U3321" s="2">
        <v>0.2</v>
      </c>
      <c r="V3321" s="13">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13">
        <v>662.88</v>
      </c>
      <c r="T3322" s="2">
        <v>3</v>
      </c>
      <c r="U3322" s="2">
        <v>0.2</v>
      </c>
      <c r="V3322" s="13">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13">
        <v>25.920000000000005</v>
      </c>
      <c r="T3323" s="2">
        <v>5</v>
      </c>
      <c r="U3323" s="2">
        <v>0.2</v>
      </c>
      <c r="V3323" s="13">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13">
        <v>68.94</v>
      </c>
      <c r="T3324" s="2">
        <v>3</v>
      </c>
      <c r="U3324" s="2">
        <v>0</v>
      </c>
      <c r="V3324" s="13">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13">
        <v>128.82</v>
      </c>
      <c r="T3325" s="2">
        <v>3</v>
      </c>
      <c r="U3325" s="2">
        <v>0</v>
      </c>
      <c r="V3325" s="13">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13">
        <v>896.98999999999978</v>
      </c>
      <c r="T3326" s="2">
        <v>5</v>
      </c>
      <c r="U3326" s="2">
        <v>0.8</v>
      </c>
      <c r="V3326" s="13">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13">
        <v>1.2339999999999998</v>
      </c>
      <c r="T3327" s="2">
        <v>1</v>
      </c>
      <c r="U3327" s="2">
        <v>0.8</v>
      </c>
      <c r="V3327" s="13">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13">
        <v>67.56</v>
      </c>
      <c r="T3328" s="2">
        <v>3</v>
      </c>
      <c r="U3328" s="2">
        <v>0.2</v>
      </c>
      <c r="V3328" s="13">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13">
        <v>21.720000000000002</v>
      </c>
      <c r="T3329" s="2">
        <v>5</v>
      </c>
      <c r="U3329" s="2">
        <v>0.2</v>
      </c>
      <c r="V3329" s="13">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13">
        <v>262.33600000000001</v>
      </c>
      <c r="T3330" s="2">
        <v>8</v>
      </c>
      <c r="U3330" s="2">
        <v>0.2</v>
      </c>
      <c r="V3330" s="13">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13">
        <v>148.47999999999999</v>
      </c>
      <c r="T3331" s="2">
        <v>2</v>
      </c>
      <c r="U3331" s="2">
        <v>0.2</v>
      </c>
      <c r="V3331" s="13">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13">
        <v>241.17599999999999</v>
      </c>
      <c r="T3332" s="2">
        <v>3</v>
      </c>
      <c r="U3332" s="2">
        <v>0.2</v>
      </c>
      <c r="V3332" s="13">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13">
        <v>227.976</v>
      </c>
      <c r="T3333" s="2">
        <v>3</v>
      </c>
      <c r="U3333" s="2">
        <v>0.2</v>
      </c>
      <c r="V3333" s="13">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13">
        <v>52.679999999999993</v>
      </c>
      <c r="T3334" s="2">
        <v>3</v>
      </c>
      <c r="U3334" s="2">
        <v>0.2</v>
      </c>
      <c r="V3334" s="13">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13">
        <v>2.032</v>
      </c>
      <c r="T3335" s="2">
        <v>1</v>
      </c>
      <c r="U3335" s="2">
        <v>0.6</v>
      </c>
      <c r="V3335" s="13">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13">
        <v>17.12</v>
      </c>
      <c r="T3336" s="2">
        <v>4</v>
      </c>
      <c r="U3336" s="2">
        <v>0</v>
      </c>
      <c r="V3336" s="13">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13">
        <v>431.96800000000007</v>
      </c>
      <c r="T3337" s="2">
        <v>4</v>
      </c>
      <c r="U3337" s="2">
        <v>0.2</v>
      </c>
      <c r="V3337" s="13">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13">
        <v>129.91999999999999</v>
      </c>
      <c r="T3338" s="2">
        <v>4</v>
      </c>
      <c r="U3338" s="2">
        <v>0</v>
      </c>
      <c r="V3338" s="13">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13">
        <v>568.72800000000007</v>
      </c>
      <c r="T3339" s="2">
        <v>3</v>
      </c>
      <c r="U3339" s="2">
        <v>0.2</v>
      </c>
      <c r="V3339" s="13">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13">
        <v>117.14400000000001</v>
      </c>
      <c r="T3340" s="2">
        <v>9</v>
      </c>
      <c r="U3340" s="2">
        <v>0.2</v>
      </c>
      <c r="V3340" s="13">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13">
        <v>203.52</v>
      </c>
      <c r="T3341" s="2">
        <v>3</v>
      </c>
      <c r="U3341" s="2">
        <v>0</v>
      </c>
      <c r="V3341" s="13">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13">
        <v>51.75</v>
      </c>
      <c r="T3342" s="2">
        <v>5</v>
      </c>
      <c r="U3342" s="2">
        <v>0</v>
      </c>
      <c r="V3342" s="13">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13">
        <v>122.97</v>
      </c>
      <c r="T3343" s="2">
        <v>3</v>
      </c>
      <c r="U3343" s="2">
        <v>0</v>
      </c>
      <c r="V3343" s="13">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13">
        <v>244.61499999999998</v>
      </c>
      <c r="T3344" s="2">
        <v>1</v>
      </c>
      <c r="U3344" s="2">
        <v>0.3</v>
      </c>
      <c r="V3344" s="13">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13">
        <v>59.97</v>
      </c>
      <c r="T3345" s="2">
        <v>3</v>
      </c>
      <c r="U3345" s="2">
        <v>0</v>
      </c>
      <c r="V3345" s="13">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13">
        <v>81.540000000000006</v>
      </c>
      <c r="T3346" s="2">
        <v>9</v>
      </c>
      <c r="U3346" s="2">
        <v>0</v>
      </c>
      <c r="V3346" s="13">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13">
        <v>11.68</v>
      </c>
      <c r="T3347" s="2">
        <v>4</v>
      </c>
      <c r="U3347" s="2">
        <v>0</v>
      </c>
      <c r="V3347" s="13">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13">
        <v>29</v>
      </c>
      <c r="T3348" s="2">
        <v>5</v>
      </c>
      <c r="U3348" s="2">
        <v>0</v>
      </c>
      <c r="V3348" s="13">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13">
        <v>50.8</v>
      </c>
      <c r="T3349" s="2">
        <v>5</v>
      </c>
      <c r="U3349" s="2">
        <v>0</v>
      </c>
      <c r="V3349" s="13">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13">
        <v>16.029999999999998</v>
      </c>
      <c r="T3350" s="2">
        <v>5</v>
      </c>
      <c r="U3350" s="2">
        <v>0.8</v>
      </c>
      <c r="V3350" s="13">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13">
        <v>15.712000000000002</v>
      </c>
      <c r="T3351" s="2">
        <v>4</v>
      </c>
      <c r="U3351" s="2">
        <v>0.2</v>
      </c>
      <c r="V3351" s="13">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13">
        <v>89.97</v>
      </c>
      <c r="T3352" s="2">
        <v>3</v>
      </c>
      <c r="U3352" s="2">
        <v>0</v>
      </c>
      <c r="V3352" s="13">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13">
        <v>435.99900000000002</v>
      </c>
      <c r="T3353" s="2">
        <v>3</v>
      </c>
      <c r="U3353" s="2">
        <v>0.15</v>
      </c>
      <c r="V3353" s="13">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13">
        <v>83.984000000000009</v>
      </c>
      <c r="T3354" s="2">
        <v>2</v>
      </c>
      <c r="U3354" s="2">
        <v>0.2</v>
      </c>
      <c r="V3354" s="13">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13">
        <v>359.98</v>
      </c>
      <c r="T3355" s="2">
        <v>2</v>
      </c>
      <c r="U3355" s="2">
        <v>0</v>
      </c>
      <c r="V3355" s="13">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13">
        <v>70.559999999999988</v>
      </c>
      <c r="T3356" s="2">
        <v>1</v>
      </c>
      <c r="U3356" s="2">
        <v>0.3</v>
      </c>
      <c r="V3356" s="13">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13">
        <v>20.88</v>
      </c>
      <c r="T3357" s="2">
        <v>2</v>
      </c>
      <c r="U3357" s="2">
        <v>0</v>
      </c>
      <c r="V3357" s="13">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13">
        <v>3.81</v>
      </c>
      <c r="T3358" s="2">
        <v>1</v>
      </c>
      <c r="U3358" s="2">
        <v>0</v>
      </c>
      <c r="V3358" s="13">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13">
        <v>73.007999999999996</v>
      </c>
      <c r="T3359" s="2">
        <v>9</v>
      </c>
      <c r="U3359" s="2">
        <v>0.2</v>
      </c>
      <c r="V3359" s="13">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13">
        <v>3.2079999999999993</v>
      </c>
      <c r="T3360" s="2">
        <v>2</v>
      </c>
      <c r="U3360" s="2">
        <v>0.8</v>
      </c>
      <c r="V3360" s="13">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13">
        <v>26.176000000000002</v>
      </c>
      <c r="T3361" s="2">
        <v>2</v>
      </c>
      <c r="U3361" s="2">
        <v>0.2</v>
      </c>
      <c r="V3361" s="13">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13">
        <v>30.44</v>
      </c>
      <c r="T3362" s="2">
        <v>4</v>
      </c>
      <c r="U3362" s="2">
        <v>0</v>
      </c>
      <c r="V3362" s="13">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13">
        <v>35.28</v>
      </c>
      <c r="T3363" s="2">
        <v>3</v>
      </c>
      <c r="U3363" s="2">
        <v>0</v>
      </c>
      <c r="V3363" s="13">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13">
        <v>19.440000000000001</v>
      </c>
      <c r="T3364" s="2">
        <v>3</v>
      </c>
      <c r="U3364" s="2">
        <v>0</v>
      </c>
      <c r="V3364" s="13">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13">
        <v>37.880000000000003</v>
      </c>
      <c r="T3365" s="2">
        <v>2</v>
      </c>
      <c r="U3365" s="2">
        <v>0</v>
      </c>
      <c r="V3365" s="13">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13">
        <v>9.5519999999999996</v>
      </c>
      <c r="T3366" s="2">
        <v>3</v>
      </c>
      <c r="U3366" s="2">
        <v>0.6</v>
      </c>
      <c r="V3366" s="13">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13">
        <v>290.666</v>
      </c>
      <c r="T3367" s="2">
        <v>2</v>
      </c>
      <c r="U3367" s="2">
        <v>0.15</v>
      </c>
      <c r="V3367" s="13">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13">
        <v>10.368000000000002</v>
      </c>
      <c r="T3368" s="2">
        <v>2</v>
      </c>
      <c r="U3368" s="2">
        <v>0.2</v>
      </c>
      <c r="V3368" s="13">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13">
        <v>14.352000000000002</v>
      </c>
      <c r="T3369" s="2">
        <v>3</v>
      </c>
      <c r="U3369" s="2">
        <v>0.2</v>
      </c>
      <c r="V3369" s="13">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13">
        <v>141.96</v>
      </c>
      <c r="T3370" s="2">
        <v>2</v>
      </c>
      <c r="U3370" s="2">
        <v>0</v>
      </c>
      <c r="V3370" s="13">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13">
        <v>66.048000000000002</v>
      </c>
      <c r="T3371" s="2">
        <v>4</v>
      </c>
      <c r="U3371" s="2">
        <v>0.2</v>
      </c>
      <c r="V3371" s="13">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13">
        <v>1287.45</v>
      </c>
      <c r="T3372" s="2">
        <v>5</v>
      </c>
      <c r="U3372" s="2">
        <v>0</v>
      </c>
      <c r="V3372" s="13">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13">
        <v>25.824000000000002</v>
      </c>
      <c r="T3373" s="2">
        <v>6</v>
      </c>
      <c r="U3373" s="2">
        <v>0.2</v>
      </c>
      <c r="V3373" s="13">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13">
        <v>160.96</v>
      </c>
      <c r="T3374" s="2">
        <v>2</v>
      </c>
      <c r="U3374" s="2">
        <v>0</v>
      </c>
      <c r="V3374" s="13">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13">
        <v>28.44</v>
      </c>
      <c r="T3375" s="2">
        <v>3</v>
      </c>
      <c r="U3375" s="2">
        <v>0</v>
      </c>
      <c r="V3375" s="13">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13">
        <v>364.41</v>
      </c>
      <c r="T3376" s="2">
        <v>5</v>
      </c>
      <c r="U3376" s="2">
        <v>0.1</v>
      </c>
      <c r="V3376" s="13">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13">
        <v>39.96</v>
      </c>
      <c r="T3377" s="2">
        <v>4</v>
      </c>
      <c r="U3377" s="2">
        <v>0</v>
      </c>
      <c r="V3377" s="13">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13">
        <v>361.76400000000001</v>
      </c>
      <c r="T3378" s="2">
        <v>2</v>
      </c>
      <c r="U3378" s="2">
        <v>0.1</v>
      </c>
      <c r="V3378" s="13">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13">
        <v>111.67200000000001</v>
      </c>
      <c r="T3379" s="2">
        <v>9</v>
      </c>
      <c r="U3379" s="2">
        <v>0.2</v>
      </c>
      <c r="V3379" s="13">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13">
        <v>13.775999999999996</v>
      </c>
      <c r="T3380" s="2">
        <v>6</v>
      </c>
      <c r="U3380" s="2">
        <v>0.8</v>
      </c>
      <c r="V3380" s="13">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13">
        <v>10.272000000000002</v>
      </c>
      <c r="T3381" s="2">
        <v>3</v>
      </c>
      <c r="U3381" s="2">
        <v>0.2</v>
      </c>
      <c r="V3381" s="13">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13">
        <v>24.048000000000002</v>
      </c>
      <c r="T3382" s="2">
        <v>9</v>
      </c>
      <c r="U3382" s="2">
        <v>0.2</v>
      </c>
      <c r="V3382" s="13">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13">
        <v>2.8960000000000004</v>
      </c>
      <c r="T3383" s="2">
        <v>1</v>
      </c>
      <c r="U3383" s="2">
        <v>0.2</v>
      </c>
      <c r="V3383" s="13">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13">
        <v>17.940000000000001</v>
      </c>
      <c r="T3384" s="2">
        <v>3</v>
      </c>
      <c r="U3384" s="2">
        <v>0</v>
      </c>
      <c r="V3384" s="13">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13">
        <v>384.17399999999998</v>
      </c>
      <c r="T3385" s="2">
        <v>7</v>
      </c>
      <c r="U3385" s="2">
        <v>0.1</v>
      </c>
      <c r="V3385" s="13">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13">
        <v>1799.75</v>
      </c>
      <c r="T3386" s="2">
        <v>5</v>
      </c>
      <c r="U3386" s="2">
        <v>0</v>
      </c>
      <c r="V3386" s="13">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13">
        <v>580.67200000000003</v>
      </c>
      <c r="T3387" s="2">
        <v>4</v>
      </c>
      <c r="U3387" s="2">
        <v>0.2</v>
      </c>
      <c r="V3387" s="13">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13">
        <v>18.936</v>
      </c>
      <c r="T3388" s="2">
        <v>3</v>
      </c>
      <c r="U3388" s="2">
        <v>0.2</v>
      </c>
      <c r="V3388" s="13">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13">
        <v>222.38400000000001</v>
      </c>
      <c r="T3389" s="2">
        <v>2</v>
      </c>
      <c r="U3389" s="2">
        <v>0.2</v>
      </c>
      <c r="V3389" s="13">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13">
        <v>50.454000000000015</v>
      </c>
      <c r="T3390" s="2">
        <v>6</v>
      </c>
      <c r="U3390" s="2">
        <v>0.7</v>
      </c>
      <c r="V3390" s="13">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13">
        <v>154.76400000000001</v>
      </c>
      <c r="T3391" s="2">
        <v>3</v>
      </c>
      <c r="U3391" s="2">
        <v>0.4</v>
      </c>
      <c r="V3391" s="13">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13">
        <v>6.8480000000000008</v>
      </c>
      <c r="T3392" s="2">
        <v>2</v>
      </c>
      <c r="U3392" s="2">
        <v>0.2</v>
      </c>
      <c r="V3392" s="13">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13">
        <v>1091.1680000000001</v>
      </c>
      <c r="T3393" s="2">
        <v>4</v>
      </c>
      <c r="U3393" s="2">
        <v>0.2</v>
      </c>
      <c r="V3393" s="13">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13">
        <v>219.16800000000001</v>
      </c>
      <c r="T3394" s="2">
        <v>2</v>
      </c>
      <c r="U3394" s="2">
        <v>0.2</v>
      </c>
      <c r="V3394" s="13">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13">
        <v>6.9279999999999982</v>
      </c>
      <c r="T3395" s="2">
        <v>1</v>
      </c>
      <c r="U3395" s="2">
        <v>0.8</v>
      </c>
      <c r="V3395" s="13">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13">
        <v>40.032000000000004</v>
      </c>
      <c r="T3396" s="2">
        <v>6</v>
      </c>
      <c r="U3396" s="2">
        <v>0.2</v>
      </c>
      <c r="V3396" s="13">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13">
        <v>443.92</v>
      </c>
      <c r="T3397" s="2">
        <v>4</v>
      </c>
      <c r="U3397" s="2">
        <v>0</v>
      </c>
      <c r="V3397" s="13">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13">
        <v>169.99</v>
      </c>
      <c r="T3398" s="2">
        <v>1</v>
      </c>
      <c r="U3398" s="2">
        <v>0</v>
      </c>
      <c r="V3398" s="13">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13">
        <v>25.92</v>
      </c>
      <c r="T3399" s="2">
        <v>4</v>
      </c>
      <c r="U3399" s="2">
        <v>0</v>
      </c>
      <c r="V3399" s="13">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13">
        <v>36.99</v>
      </c>
      <c r="T3400" s="2">
        <v>1</v>
      </c>
      <c r="U3400" s="2">
        <v>0</v>
      </c>
      <c r="V3400" s="13">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13">
        <v>629.09999999999991</v>
      </c>
      <c r="T3401" s="2">
        <v>6</v>
      </c>
      <c r="U3401" s="2">
        <v>0</v>
      </c>
      <c r="V3401" s="13">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13">
        <v>193.95000000000002</v>
      </c>
      <c r="T3402" s="2">
        <v>3</v>
      </c>
      <c r="U3402" s="2">
        <v>0</v>
      </c>
      <c r="V3402" s="13">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13">
        <v>5.46</v>
      </c>
      <c r="T3403" s="2">
        <v>3</v>
      </c>
      <c r="U3403" s="2">
        <v>0</v>
      </c>
      <c r="V3403" s="13">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13">
        <v>22.288</v>
      </c>
      <c r="T3404" s="2">
        <v>7</v>
      </c>
      <c r="U3404" s="2">
        <v>0.6</v>
      </c>
      <c r="V3404" s="13">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13">
        <v>65.424000000000007</v>
      </c>
      <c r="T3405" s="2">
        <v>4</v>
      </c>
      <c r="U3405" s="2">
        <v>0.6</v>
      </c>
      <c r="V3405" s="13">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13">
        <v>77.88</v>
      </c>
      <c r="T3406" s="2">
        <v>2</v>
      </c>
      <c r="U3406" s="2">
        <v>0</v>
      </c>
      <c r="V3406" s="13">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13">
        <v>281.37199999999996</v>
      </c>
      <c r="T3407" s="2">
        <v>2</v>
      </c>
      <c r="U3407" s="2">
        <v>0.3</v>
      </c>
      <c r="V3407" s="13">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13">
        <v>281.37199999999996</v>
      </c>
      <c r="T3408" s="2">
        <v>2</v>
      </c>
      <c r="U3408" s="2">
        <v>0.3</v>
      </c>
      <c r="V3408" s="13">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13">
        <v>7.4880000000000013</v>
      </c>
      <c r="T3409" s="2">
        <v>8</v>
      </c>
      <c r="U3409" s="2">
        <v>0.7</v>
      </c>
      <c r="V3409" s="13">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13">
        <v>22.336000000000002</v>
      </c>
      <c r="T3410" s="2">
        <v>4</v>
      </c>
      <c r="U3410" s="2">
        <v>0.2</v>
      </c>
      <c r="V3410" s="13">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13">
        <v>10.368000000000002</v>
      </c>
      <c r="T3411" s="2">
        <v>2</v>
      </c>
      <c r="U3411" s="2">
        <v>0.2</v>
      </c>
      <c r="V3411" s="13">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13">
        <v>65.789999999999992</v>
      </c>
      <c r="T3412" s="2">
        <v>9</v>
      </c>
      <c r="U3412" s="2">
        <v>0</v>
      </c>
      <c r="V3412" s="13">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13">
        <v>271.98400000000004</v>
      </c>
      <c r="T3413" s="2">
        <v>2</v>
      </c>
      <c r="U3413" s="2">
        <v>0.2</v>
      </c>
      <c r="V3413" s="13">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13">
        <v>11.76</v>
      </c>
      <c r="T3414" s="2">
        <v>4</v>
      </c>
      <c r="U3414" s="2">
        <v>0</v>
      </c>
      <c r="V3414" s="13">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13">
        <v>77.52</v>
      </c>
      <c r="T3415" s="2">
        <v>2</v>
      </c>
      <c r="U3415" s="2">
        <v>0</v>
      </c>
      <c r="V3415" s="13">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13">
        <v>48.64</v>
      </c>
      <c r="T3416" s="2">
        <v>2</v>
      </c>
      <c r="U3416" s="2">
        <v>0.2</v>
      </c>
      <c r="V3416" s="13">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13">
        <v>1.81</v>
      </c>
      <c r="T3417" s="2">
        <v>1</v>
      </c>
      <c r="U3417" s="2">
        <v>0</v>
      </c>
      <c r="V3417" s="13">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13">
        <v>8.26</v>
      </c>
      <c r="T3418" s="2">
        <v>2</v>
      </c>
      <c r="U3418" s="2">
        <v>0</v>
      </c>
      <c r="V3418" s="13">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13">
        <v>43.560000000000009</v>
      </c>
      <c r="T3419" s="2">
        <v>5</v>
      </c>
      <c r="U3419" s="2">
        <v>0.2</v>
      </c>
      <c r="V3419" s="13">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13">
        <v>5.84</v>
      </c>
      <c r="T3420" s="2">
        <v>2</v>
      </c>
      <c r="U3420" s="2">
        <v>0.2</v>
      </c>
      <c r="V3420" s="13">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13">
        <v>271.76400000000001</v>
      </c>
      <c r="T3421" s="2">
        <v>2</v>
      </c>
      <c r="U3421" s="2">
        <v>0.1</v>
      </c>
      <c r="V3421" s="13">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13">
        <v>262.24</v>
      </c>
      <c r="T3422" s="2">
        <v>2</v>
      </c>
      <c r="U3422" s="2">
        <v>0</v>
      </c>
      <c r="V3422" s="13">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13">
        <v>182.72</v>
      </c>
      <c r="T3423" s="2">
        <v>8</v>
      </c>
      <c r="U3423" s="2">
        <v>0</v>
      </c>
      <c r="V3423" s="13">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13">
        <v>131.6</v>
      </c>
      <c r="T3424" s="2">
        <v>7</v>
      </c>
      <c r="U3424" s="2">
        <v>0</v>
      </c>
      <c r="V3424" s="13">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13">
        <v>22.72</v>
      </c>
      <c r="T3425" s="2">
        <v>4</v>
      </c>
      <c r="U3425" s="2">
        <v>0.2</v>
      </c>
      <c r="V3425" s="13">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13">
        <v>558.4</v>
      </c>
      <c r="T3426" s="2">
        <v>2</v>
      </c>
      <c r="U3426" s="2">
        <v>0.2</v>
      </c>
      <c r="V3426" s="13">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13">
        <v>15.24</v>
      </c>
      <c r="T3427" s="2">
        <v>4</v>
      </c>
      <c r="U3427" s="2">
        <v>0</v>
      </c>
      <c r="V3427" s="13">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13">
        <v>1408.1</v>
      </c>
      <c r="T3428" s="2">
        <v>10</v>
      </c>
      <c r="U3428" s="2">
        <v>0</v>
      </c>
      <c r="V3428" s="13">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13">
        <v>32.896000000000001</v>
      </c>
      <c r="T3429" s="2">
        <v>4</v>
      </c>
      <c r="U3429" s="2">
        <v>0.2</v>
      </c>
      <c r="V3429" s="13">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13">
        <v>215.148</v>
      </c>
      <c r="T3430" s="2">
        <v>2</v>
      </c>
      <c r="U3430" s="2">
        <v>0.4</v>
      </c>
      <c r="V3430" s="13">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13">
        <v>30.96</v>
      </c>
      <c r="T3431" s="2">
        <v>6</v>
      </c>
      <c r="U3431" s="2">
        <v>0.2</v>
      </c>
      <c r="V3431" s="13">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13">
        <v>29.79</v>
      </c>
      <c r="T3432" s="2">
        <v>3</v>
      </c>
      <c r="U3432" s="2">
        <v>0</v>
      </c>
      <c r="V3432" s="13">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13">
        <v>128.9</v>
      </c>
      <c r="T3433" s="2">
        <v>2</v>
      </c>
      <c r="U3433" s="2">
        <v>0</v>
      </c>
      <c r="V3433" s="13">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13">
        <v>60.12</v>
      </c>
      <c r="T3434" s="2">
        <v>9</v>
      </c>
      <c r="U3434" s="2">
        <v>0</v>
      </c>
      <c r="V3434" s="13">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13">
        <v>24.816000000000003</v>
      </c>
      <c r="T3435" s="2">
        <v>3</v>
      </c>
      <c r="U3435" s="2">
        <v>0.2</v>
      </c>
      <c r="V3435" s="13">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13">
        <v>14.976000000000003</v>
      </c>
      <c r="T3436" s="2">
        <v>6</v>
      </c>
      <c r="U3436" s="2">
        <v>0.2</v>
      </c>
      <c r="V3436" s="13">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13">
        <v>15.079999999999998</v>
      </c>
      <c r="T3437" s="2">
        <v>2</v>
      </c>
      <c r="U3437" s="2">
        <v>0.8</v>
      </c>
      <c r="V3437" s="13">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13">
        <v>24.288</v>
      </c>
      <c r="T3438" s="2">
        <v>3</v>
      </c>
      <c r="U3438" s="2">
        <v>0.6</v>
      </c>
      <c r="V3438" s="13">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13">
        <v>16.192</v>
      </c>
      <c r="T3439" s="2">
        <v>2</v>
      </c>
      <c r="U3439" s="2">
        <v>0.6</v>
      </c>
      <c r="V3439" s="13">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13">
        <v>251.00599999999997</v>
      </c>
      <c r="T3440" s="2">
        <v>2</v>
      </c>
      <c r="U3440" s="2">
        <v>0.3</v>
      </c>
      <c r="V3440" s="13">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13">
        <v>54.192</v>
      </c>
      <c r="T3441" s="2">
        <v>6</v>
      </c>
      <c r="U3441" s="2">
        <v>0.2</v>
      </c>
      <c r="V3441" s="13">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13">
        <v>4.3040000000000003</v>
      </c>
      <c r="T3442" s="2">
        <v>1</v>
      </c>
      <c r="U3442" s="2">
        <v>0.2</v>
      </c>
      <c r="V3442" s="13">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13">
        <v>108.92</v>
      </c>
      <c r="T3443" s="2">
        <v>14</v>
      </c>
      <c r="U3443" s="2">
        <v>0</v>
      </c>
      <c r="V3443" s="13">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13">
        <v>16.740000000000002</v>
      </c>
      <c r="T3444" s="2">
        <v>3</v>
      </c>
      <c r="U3444" s="2">
        <v>0</v>
      </c>
      <c r="V3444" s="13">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13">
        <v>2504.7399999999998</v>
      </c>
      <c r="T3445" s="2">
        <v>7</v>
      </c>
      <c r="U3445" s="2">
        <v>0</v>
      </c>
      <c r="V3445" s="13">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13">
        <v>84.784000000000006</v>
      </c>
      <c r="T3446" s="2">
        <v>2</v>
      </c>
      <c r="U3446" s="2">
        <v>0.2</v>
      </c>
      <c r="V3446" s="13">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13">
        <v>29.900000000000002</v>
      </c>
      <c r="T3447" s="2">
        <v>5</v>
      </c>
      <c r="U3447" s="2">
        <v>0</v>
      </c>
      <c r="V3447" s="13">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13">
        <v>70.88</v>
      </c>
      <c r="T3448" s="2">
        <v>2</v>
      </c>
      <c r="U3448" s="2">
        <v>0</v>
      </c>
      <c r="V3448" s="13">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13">
        <v>3.76</v>
      </c>
      <c r="T3449" s="2">
        <v>2</v>
      </c>
      <c r="U3449" s="2">
        <v>0</v>
      </c>
      <c r="V3449" s="13">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13">
        <v>27.263999999999999</v>
      </c>
      <c r="T3450" s="2">
        <v>2</v>
      </c>
      <c r="U3450" s="2">
        <v>0.2</v>
      </c>
      <c r="V3450" s="13">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13">
        <v>56.65</v>
      </c>
      <c r="T3451" s="2">
        <v>5</v>
      </c>
      <c r="U3451" s="2">
        <v>0</v>
      </c>
      <c r="V3451" s="13">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13">
        <v>14.97</v>
      </c>
      <c r="T3452" s="2">
        <v>1</v>
      </c>
      <c r="U3452" s="2">
        <v>0</v>
      </c>
      <c r="V3452" s="13">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13">
        <v>4.0199999999999996</v>
      </c>
      <c r="T3453" s="2">
        <v>2</v>
      </c>
      <c r="U3453" s="2">
        <v>0</v>
      </c>
      <c r="V3453" s="13">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13">
        <v>471.92</v>
      </c>
      <c r="T3454" s="2">
        <v>2</v>
      </c>
      <c r="U3454" s="2">
        <v>0.2</v>
      </c>
      <c r="V3454" s="13">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13">
        <v>58.72</v>
      </c>
      <c r="T3455" s="2">
        <v>4</v>
      </c>
      <c r="U3455" s="2">
        <v>0</v>
      </c>
      <c r="V3455" s="13">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13">
        <v>5.16</v>
      </c>
      <c r="T3456" s="2">
        <v>3</v>
      </c>
      <c r="U3456" s="2">
        <v>0.2</v>
      </c>
      <c r="V3456" s="13">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13">
        <v>16.496000000000002</v>
      </c>
      <c r="T3457" s="2">
        <v>2</v>
      </c>
      <c r="U3457" s="2">
        <v>0.2</v>
      </c>
      <c r="V3457" s="13">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13">
        <v>71.975999999999999</v>
      </c>
      <c r="T3458" s="2">
        <v>3</v>
      </c>
      <c r="U3458" s="2">
        <v>0.2</v>
      </c>
      <c r="V3458" s="13">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13">
        <v>22.512000000000004</v>
      </c>
      <c r="T3459" s="2">
        <v>3</v>
      </c>
      <c r="U3459" s="2">
        <v>0.2</v>
      </c>
      <c r="V3459" s="13">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13">
        <v>3.4440000000000008</v>
      </c>
      <c r="T3460" s="2">
        <v>2</v>
      </c>
      <c r="U3460" s="2">
        <v>0.7</v>
      </c>
      <c r="V3460" s="13">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13">
        <v>538.19400000000007</v>
      </c>
      <c r="T3461" s="2">
        <v>2</v>
      </c>
      <c r="U3461" s="2">
        <v>0.7</v>
      </c>
      <c r="V3461" s="13">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13">
        <v>47.984000000000002</v>
      </c>
      <c r="T3462" s="2">
        <v>2</v>
      </c>
      <c r="U3462" s="2">
        <v>0.2</v>
      </c>
      <c r="V3462" s="13">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13">
        <v>492.76800000000003</v>
      </c>
      <c r="T3463" s="2">
        <v>4</v>
      </c>
      <c r="U3463" s="2">
        <v>0.2</v>
      </c>
      <c r="V3463" s="13">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13">
        <v>286.78999999999996</v>
      </c>
      <c r="T3464" s="2">
        <v>7</v>
      </c>
      <c r="U3464" s="2">
        <v>0</v>
      </c>
      <c r="V3464" s="13">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13">
        <v>5.08</v>
      </c>
      <c r="T3465" s="2">
        <v>1</v>
      </c>
      <c r="U3465" s="2">
        <v>0.2</v>
      </c>
      <c r="V3465" s="13">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13">
        <v>47.992000000000004</v>
      </c>
      <c r="T3466" s="2">
        <v>1</v>
      </c>
      <c r="U3466" s="2">
        <v>0.2</v>
      </c>
      <c r="V3466" s="13">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13">
        <v>61.96</v>
      </c>
      <c r="T3467" s="2">
        <v>2</v>
      </c>
      <c r="U3467" s="2">
        <v>0</v>
      </c>
      <c r="V3467" s="13">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13">
        <v>361.96</v>
      </c>
      <c r="T3468" s="2">
        <v>2</v>
      </c>
      <c r="U3468" s="2">
        <v>0</v>
      </c>
      <c r="V3468" s="13">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13">
        <v>278.82</v>
      </c>
      <c r="T3469" s="2">
        <v>9</v>
      </c>
      <c r="U3469" s="2">
        <v>0</v>
      </c>
      <c r="V3469" s="13">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13">
        <v>133.38</v>
      </c>
      <c r="T3470" s="2">
        <v>6</v>
      </c>
      <c r="U3470" s="2">
        <v>0</v>
      </c>
      <c r="V3470" s="13">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13">
        <v>47.952000000000005</v>
      </c>
      <c r="T3471" s="2">
        <v>3</v>
      </c>
      <c r="U3471" s="2">
        <v>0.2</v>
      </c>
      <c r="V3471" s="13">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13">
        <v>16.739999999999998</v>
      </c>
      <c r="T3472" s="2">
        <v>2</v>
      </c>
      <c r="U3472" s="2">
        <v>0</v>
      </c>
      <c r="V3472" s="13">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13">
        <v>10.848000000000001</v>
      </c>
      <c r="T3473" s="2">
        <v>2</v>
      </c>
      <c r="U3473" s="2">
        <v>0.2</v>
      </c>
      <c r="V3473" s="13">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13">
        <v>18.544</v>
      </c>
      <c r="T3474" s="2">
        <v>2</v>
      </c>
      <c r="U3474" s="2">
        <v>0.2</v>
      </c>
      <c r="V3474" s="13">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13">
        <v>180.98</v>
      </c>
      <c r="T3475" s="2">
        <v>1</v>
      </c>
      <c r="U3475" s="2">
        <v>0</v>
      </c>
      <c r="V3475" s="13">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13">
        <v>99.98</v>
      </c>
      <c r="T3476" s="2">
        <v>2</v>
      </c>
      <c r="U3476" s="2">
        <v>0</v>
      </c>
      <c r="V3476" s="13">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13">
        <v>34.950000000000003</v>
      </c>
      <c r="T3477" s="2">
        <v>5</v>
      </c>
      <c r="U3477" s="2">
        <v>0</v>
      </c>
      <c r="V3477" s="13">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13">
        <v>152</v>
      </c>
      <c r="T3478" s="2">
        <v>5</v>
      </c>
      <c r="U3478" s="2">
        <v>0</v>
      </c>
      <c r="V3478" s="13">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13">
        <v>92.52</v>
      </c>
      <c r="T3479" s="2">
        <v>9</v>
      </c>
      <c r="U3479" s="2">
        <v>0</v>
      </c>
      <c r="V3479" s="13">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13">
        <v>8.56</v>
      </c>
      <c r="T3480" s="2">
        <v>2</v>
      </c>
      <c r="U3480" s="2">
        <v>0</v>
      </c>
      <c r="V3480" s="13">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13">
        <v>45.36</v>
      </c>
      <c r="T3481" s="2">
        <v>7</v>
      </c>
      <c r="U3481" s="2">
        <v>0</v>
      </c>
      <c r="V3481" s="13">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13">
        <v>1421.6640000000002</v>
      </c>
      <c r="T3482" s="2">
        <v>6</v>
      </c>
      <c r="U3482" s="2">
        <v>0.2</v>
      </c>
      <c r="V3482" s="13">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13">
        <v>8.9600000000000009</v>
      </c>
      <c r="T3483" s="2">
        <v>2</v>
      </c>
      <c r="U3483" s="2">
        <v>0</v>
      </c>
      <c r="V3483" s="13">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13">
        <v>579.94999999999993</v>
      </c>
      <c r="T3484" s="2">
        <v>5</v>
      </c>
      <c r="U3484" s="2">
        <v>0</v>
      </c>
      <c r="V3484" s="13">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13">
        <v>29.12</v>
      </c>
      <c r="T3485" s="2">
        <v>4</v>
      </c>
      <c r="U3485" s="2">
        <v>0</v>
      </c>
      <c r="V3485" s="13">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13">
        <v>1202.94</v>
      </c>
      <c r="T3486" s="2">
        <v>3</v>
      </c>
      <c r="U3486" s="2">
        <v>0</v>
      </c>
      <c r="V3486" s="13">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13">
        <v>7.92</v>
      </c>
      <c r="T3487" s="2">
        <v>4</v>
      </c>
      <c r="U3487" s="2">
        <v>0</v>
      </c>
      <c r="V3487" s="13">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13">
        <v>36.192</v>
      </c>
      <c r="T3488" s="2">
        <v>1</v>
      </c>
      <c r="U3488" s="2">
        <v>0.2</v>
      </c>
      <c r="V3488" s="13">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13">
        <v>147.184</v>
      </c>
      <c r="T3489" s="2">
        <v>2</v>
      </c>
      <c r="U3489" s="2">
        <v>0.2</v>
      </c>
      <c r="V3489" s="13">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13">
        <v>408.42200000000003</v>
      </c>
      <c r="T3490" s="2">
        <v>2</v>
      </c>
      <c r="U3490" s="2">
        <v>0.3</v>
      </c>
      <c r="V3490" s="13">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13">
        <v>382.11599999999999</v>
      </c>
      <c r="T3491" s="2">
        <v>6</v>
      </c>
      <c r="U3491" s="2">
        <v>0.3</v>
      </c>
      <c r="V3491" s="13">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13">
        <v>68.599999999999994</v>
      </c>
      <c r="T3492" s="2">
        <v>5</v>
      </c>
      <c r="U3492" s="2">
        <v>0.2</v>
      </c>
      <c r="V3492" s="13">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13">
        <v>435.50400000000002</v>
      </c>
      <c r="T3493" s="2">
        <v>3</v>
      </c>
      <c r="U3493" s="2">
        <v>0.2</v>
      </c>
      <c r="V3493" s="13">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13">
        <v>11.168000000000001</v>
      </c>
      <c r="T3494" s="2">
        <v>2</v>
      </c>
      <c r="U3494" s="2">
        <v>0.2</v>
      </c>
      <c r="V3494" s="13">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13">
        <v>72</v>
      </c>
      <c r="T3495" s="2">
        <v>4</v>
      </c>
      <c r="U3495" s="2">
        <v>0</v>
      </c>
      <c r="V3495" s="13">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13">
        <v>655.90000000000009</v>
      </c>
      <c r="T3496" s="2">
        <v>5</v>
      </c>
      <c r="U3496" s="2">
        <v>0</v>
      </c>
      <c r="V3496" s="13">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13">
        <v>603.91999999999996</v>
      </c>
      <c r="T3497" s="2">
        <v>4</v>
      </c>
      <c r="U3497" s="2">
        <v>0</v>
      </c>
      <c r="V3497" s="13">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13">
        <v>513.024</v>
      </c>
      <c r="T3498" s="2">
        <v>2</v>
      </c>
      <c r="U3498" s="2">
        <v>0.2</v>
      </c>
      <c r="V3498" s="13">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13">
        <v>487.91999999999996</v>
      </c>
      <c r="T3499" s="2">
        <v>6</v>
      </c>
      <c r="U3499" s="2">
        <v>0</v>
      </c>
      <c r="V3499" s="13">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13">
        <v>15.24</v>
      </c>
      <c r="T3500" s="2">
        <v>5</v>
      </c>
      <c r="U3500" s="2">
        <v>0.2</v>
      </c>
      <c r="V3500" s="13">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13">
        <v>209.96999999999997</v>
      </c>
      <c r="T3501" s="2">
        <v>3</v>
      </c>
      <c r="U3501" s="2">
        <v>0</v>
      </c>
      <c r="V3501" s="13">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13">
        <v>62.94</v>
      </c>
      <c r="T3502" s="2">
        <v>3</v>
      </c>
      <c r="U3502" s="2">
        <v>0</v>
      </c>
      <c r="V3502" s="13">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13">
        <v>25.919999999999998</v>
      </c>
      <c r="T3503" s="2">
        <v>9</v>
      </c>
      <c r="U3503" s="2">
        <v>0</v>
      </c>
      <c r="V3503" s="13">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13">
        <v>10.368000000000002</v>
      </c>
      <c r="T3504" s="2">
        <v>2</v>
      </c>
      <c r="U3504" s="2">
        <v>0.2</v>
      </c>
      <c r="V3504" s="13">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13">
        <v>95.736000000000004</v>
      </c>
      <c r="T3505" s="2">
        <v>3</v>
      </c>
      <c r="U3505" s="2">
        <v>0.2</v>
      </c>
      <c r="V3505" s="13">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13">
        <v>900.08</v>
      </c>
      <c r="T3506" s="2">
        <v>4</v>
      </c>
      <c r="U3506" s="2">
        <v>0</v>
      </c>
      <c r="V3506" s="13">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13">
        <v>201.584</v>
      </c>
      <c r="T3507" s="2">
        <v>2</v>
      </c>
      <c r="U3507" s="2">
        <v>0.2</v>
      </c>
      <c r="V3507" s="13">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13">
        <v>3.3919999999999995</v>
      </c>
      <c r="T3508" s="2">
        <v>4</v>
      </c>
      <c r="U3508" s="2">
        <v>0.8</v>
      </c>
      <c r="V3508" s="13">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13">
        <v>193.06559999999999</v>
      </c>
      <c r="T3509" s="2">
        <v>4</v>
      </c>
      <c r="U3509" s="2">
        <v>0.32</v>
      </c>
      <c r="V3509" s="13">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13">
        <v>15.552000000000003</v>
      </c>
      <c r="T3510" s="2">
        <v>3</v>
      </c>
      <c r="U3510" s="2">
        <v>0.2</v>
      </c>
      <c r="V3510" s="13">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13">
        <v>11.648000000000001</v>
      </c>
      <c r="T3511" s="2">
        <v>2</v>
      </c>
      <c r="U3511" s="2">
        <v>0.2</v>
      </c>
      <c r="V3511" s="13">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13">
        <v>418.8</v>
      </c>
      <c r="T3512" s="2">
        <v>2</v>
      </c>
      <c r="U3512" s="2">
        <v>0.4</v>
      </c>
      <c r="V3512" s="13">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13">
        <v>509.48800000000006</v>
      </c>
      <c r="T3513" s="2">
        <v>7</v>
      </c>
      <c r="U3513" s="2">
        <v>0.2</v>
      </c>
      <c r="V3513" s="13">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13">
        <v>825.17399999999998</v>
      </c>
      <c r="T3514" s="2">
        <v>9</v>
      </c>
      <c r="U3514" s="2">
        <v>0.3</v>
      </c>
      <c r="V3514" s="13">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13">
        <v>17.760000000000002</v>
      </c>
      <c r="T3515" s="2">
        <v>3</v>
      </c>
      <c r="U3515" s="2">
        <v>0.2</v>
      </c>
      <c r="V3515" s="13">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13">
        <v>6.911999999999999</v>
      </c>
      <c r="T3516" s="2">
        <v>3</v>
      </c>
      <c r="U3516" s="2">
        <v>0.2</v>
      </c>
      <c r="V3516" s="13">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13">
        <v>66.300000000000011</v>
      </c>
      <c r="T3517" s="2">
        <v>3</v>
      </c>
      <c r="U3517" s="2">
        <v>0</v>
      </c>
      <c r="V3517" s="13">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13">
        <v>30.816000000000003</v>
      </c>
      <c r="T3518" s="2">
        <v>9</v>
      </c>
      <c r="U3518" s="2">
        <v>0.2</v>
      </c>
      <c r="V3518" s="13">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13">
        <v>44.783999999999999</v>
      </c>
      <c r="T3519" s="2">
        <v>2</v>
      </c>
      <c r="U3519" s="2">
        <v>0.2</v>
      </c>
      <c r="V3519" s="13">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13">
        <v>569.53599999999994</v>
      </c>
      <c r="T3520" s="2">
        <v>4</v>
      </c>
      <c r="U3520" s="2">
        <v>0.2</v>
      </c>
      <c r="V3520" s="13">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13">
        <v>796.42500000000007</v>
      </c>
      <c r="T3521" s="2">
        <v>7</v>
      </c>
      <c r="U3521" s="2">
        <v>0.5</v>
      </c>
      <c r="V3521" s="13">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13">
        <v>12.832000000000001</v>
      </c>
      <c r="T3522" s="2">
        <v>2</v>
      </c>
      <c r="U3522" s="2">
        <v>0.2</v>
      </c>
      <c r="V3522" s="13">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13">
        <v>40.46</v>
      </c>
      <c r="T3523" s="2">
        <v>7</v>
      </c>
      <c r="U3523" s="2">
        <v>0</v>
      </c>
      <c r="V3523" s="13">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13">
        <v>404.93999999999994</v>
      </c>
      <c r="T3524" s="2">
        <v>3</v>
      </c>
      <c r="U3524" s="2">
        <v>0</v>
      </c>
      <c r="V3524" s="13">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13">
        <v>116</v>
      </c>
      <c r="T3525" s="2">
        <v>8</v>
      </c>
      <c r="U3525" s="2">
        <v>0</v>
      </c>
      <c r="V3525" s="13">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13">
        <v>657.55200000000013</v>
      </c>
      <c r="T3526" s="2">
        <v>6</v>
      </c>
      <c r="U3526" s="2">
        <v>0.2</v>
      </c>
      <c r="V3526" s="13">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13">
        <v>599.97</v>
      </c>
      <c r="T3527" s="2">
        <v>3</v>
      </c>
      <c r="U3527" s="2">
        <v>0</v>
      </c>
      <c r="V3527" s="13">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13">
        <v>38.97</v>
      </c>
      <c r="T3528" s="2">
        <v>3</v>
      </c>
      <c r="U3528" s="2">
        <v>0</v>
      </c>
      <c r="V3528" s="13">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13">
        <v>45.84</v>
      </c>
      <c r="T3529" s="2">
        <v>8</v>
      </c>
      <c r="U3529" s="2">
        <v>0</v>
      </c>
      <c r="V3529" s="13">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13">
        <v>38.24</v>
      </c>
      <c r="T3530" s="2">
        <v>4</v>
      </c>
      <c r="U3530" s="2">
        <v>0.2</v>
      </c>
      <c r="V3530" s="13">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13">
        <v>87.168000000000006</v>
      </c>
      <c r="T3531" s="2">
        <v>3</v>
      </c>
      <c r="U3531" s="2">
        <v>0.2</v>
      </c>
      <c r="V3531" s="13">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13">
        <v>21.400000000000002</v>
      </c>
      <c r="T3532" s="2">
        <v>5</v>
      </c>
      <c r="U3532" s="2">
        <v>0</v>
      </c>
      <c r="V3532" s="13">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13">
        <v>54.900000000000006</v>
      </c>
      <c r="T3533" s="2">
        <v>5</v>
      </c>
      <c r="U3533" s="2">
        <v>0</v>
      </c>
      <c r="V3533" s="13">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13">
        <v>287.96800000000002</v>
      </c>
      <c r="T3534" s="2">
        <v>4</v>
      </c>
      <c r="U3534" s="2">
        <v>0.2</v>
      </c>
      <c r="V3534" s="13">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13">
        <v>13.12</v>
      </c>
      <c r="T3535" s="2">
        <v>4</v>
      </c>
      <c r="U3535" s="2">
        <v>0</v>
      </c>
      <c r="V3535" s="13">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13">
        <v>10.75</v>
      </c>
      <c r="T3536" s="2">
        <v>5</v>
      </c>
      <c r="U3536" s="2">
        <v>0</v>
      </c>
      <c r="V3536" s="13">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13">
        <v>11.62</v>
      </c>
      <c r="T3537" s="2">
        <v>2</v>
      </c>
      <c r="U3537" s="2">
        <v>0</v>
      </c>
      <c r="V3537" s="13">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13">
        <v>40.74</v>
      </c>
      <c r="T3538" s="2">
        <v>3</v>
      </c>
      <c r="U3538" s="2">
        <v>0</v>
      </c>
      <c r="V3538" s="13">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13">
        <v>83.25</v>
      </c>
      <c r="T3539" s="2">
        <v>3</v>
      </c>
      <c r="U3539" s="2">
        <v>0</v>
      </c>
      <c r="V3539" s="13">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13">
        <v>9.4499999999999993</v>
      </c>
      <c r="T3540" s="2">
        <v>3</v>
      </c>
      <c r="U3540" s="2">
        <v>0</v>
      </c>
      <c r="V3540" s="13">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13">
        <v>20.65</v>
      </c>
      <c r="T3541" s="2">
        <v>5</v>
      </c>
      <c r="U3541" s="2">
        <v>0</v>
      </c>
      <c r="V3541" s="13">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13">
        <v>45.36</v>
      </c>
      <c r="T3542" s="2">
        <v>7</v>
      </c>
      <c r="U3542" s="2">
        <v>0</v>
      </c>
      <c r="V3542" s="13">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13">
        <v>5.3520000000000003</v>
      </c>
      <c r="T3543" s="2">
        <v>3</v>
      </c>
      <c r="U3543" s="2">
        <v>0.2</v>
      </c>
      <c r="V3543" s="13">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13">
        <v>99.372</v>
      </c>
      <c r="T3544" s="2">
        <v>2</v>
      </c>
      <c r="U3544" s="2">
        <v>0.3</v>
      </c>
      <c r="V3544" s="13">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13">
        <v>2.6720000000000002</v>
      </c>
      <c r="T3545" s="2">
        <v>1</v>
      </c>
      <c r="U3545" s="2">
        <v>0.2</v>
      </c>
      <c r="V3545" s="13">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13">
        <v>28.672000000000004</v>
      </c>
      <c r="T3546" s="2">
        <v>8</v>
      </c>
      <c r="U3546" s="2">
        <v>0.2</v>
      </c>
      <c r="V3546" s="13">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13">
        <v>29.311999999999994</v>
      </c>
      <c r="T3547" s="2">
        <v>8</v>
      </c>
      <c r="U3547" s="2">
        <v>0.8</v>
      </c>
      <c r="V3547" s="13">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13">
        <v>105.98</v>
      </c>
      <c r="T3548" s="2">
        <v>7</v>
      </c>
      <c r="U3548" s="2">
        <v>0</v>
      </c>
      <c r="V3548" s="13">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13">
        <v>35.06</v>
      </c>
      <c r="T3549" s="2">
        <v>2</v>
      </c>
      <c r="U3549" s="2">
        <v>0</v>
      </c>
      <c r="V3549" s="13">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13">
        <v>33.94</v>
      </c>
      <c r="T3550" s="2">
        <v>1</v>
      </c>
      <c r="U3550" s="2">
        <v>0</v>
      </c>
      <c r="V3550" s="13">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13">
        <v>30</v>
      </c>
      <c r="T3551" s="2">
        <v>8</v>
      </c>
      <c r="U3551" s="2">
        <v>0</v>
      </c>
      <c r="V3551" s="13">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13">
        <v>45.527999999999999</v>
      </c>
      <c r="T3552" s="2">
        <v>3</v>
      </c>
      <c r="U3552" s="2">
        <v>0.2</v>
      </c>
      <c r="V3552" s="13">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13">
        <v>844.11599999999987</v>
      </c>
      <c r="T3553" s="2">
        <v>6</v>
      </c>
      <c r="U3553" s="2">
        <v>0.3</v>
      </c>
      <c r="V3553" s="13">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13">
        <v>812.73599999999999</v>
      </c>
      <c r="T3554" s="2">
        <v>8</v>
      </c>
      <c r="U3554" s="2">
        <v>0.2</v>
      </c>
      <c r="V3554" s="13">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13">
        <v>7.4760000000000018</v>
      </c>
      <c r="T3555" s="2">
        <v>1</v>
      </c>
      <c r="U3555" s="2">
        <v>0.7</v>
      </c>
      <c r="V3555" s="13">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13">
        <v>330.4</v>
      </c>
      <c r="T3556" s="2">
        <v>2</v>
      </c>
      <c r="U3556" s="2">
        <v>0</v>
      </c>
      <c r="V3556" s="13">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13">
        <v>604.75199999999995</v>
      </c>
      <c r="T3557" s="2">
        <v>6</v>
      </c>
      <c r="U3557" s="2">
        <v>0.2</v>
      </c>
      <c r="V3557" s="13">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13">
        <v>45.36</v>
      </c>
      <c r="T3558" s="2">
        <v>7</v>
      </c>
      <c r="U3558" s="2">
        <v>0</v>
      </c>
      <c r="V3558" s="13">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13">
        <v>10.128</v>
      </c>
      <c r="T3559" s="2">
        <v>2</v>
      </c>
      <c r="U3559" s="2">
        <v>0.2</v>
      </c>
      <c r="V3559" s="13">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13">
        <v>21.792000000000002</v>
      </c>
      <c r="T3560" s="2">
        <v>4</v>
      </c>
      <c r="U3560" s="2">
        <v>0.2</v>
      </c>
      <c r="V3560" s="13">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13">
        <v>439.8</v>
      </c>
      <c r="T3561" s="2">
        <v>4</v>
      </c>
      <c r="U3561" s="2">
        <v>0</v>
      </c>
      <c r="V3561" s="13">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13">
        <v>8.2560000000000002</v>
      </c>
      <c r="T3562" s="2">
        <v>4</v>
      </c>
      <c r="U3562" s="2">
        <v>0.2</v>
      </c>
      <c r="V3562" s="13">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13">
        <v>25.560000000000002</v>
      </c>
      <c r="T3563" s="2">
        <v>5</v>
      </c>
      <c r="U3563" s="2">
        <v>0.7</v>
      </c>
      <c r="V3563" s="13">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13">
        <v>4.3680000000000012</v>
      </c>
      <c r="T3564" s="2">
        <v>2</v>
      </c>
      <c r="U3564" s="2">
        <v>0.7</v>
      </c>
      <c r="V3564" s="13">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13">
        <v>11.520000000000001</v>
      </c>
      <c r="T3565" s="2">
        <v>4</v>
      </c>
      <c r="U3565" s="2">
        <v>0.2</v>
      </c>
      <c r="V3565" s="13">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13">
        <v>12.96</v>
      </c>
      <c r="T3566" s="2">
        <v>2</v>
      </c>
      <c r="U3566" s="2">
        <v>0</v>
      </c>
      <c r="V3566" s="13">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13">
        <v>3.96</v>
      </c>
      <c r="T3567" s="2">
        <v>2</v>
      </c>
      <c r="U3567" s="2">
        <v>0</v>
      </c>
      <c r="V3567" s="13">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13">
        <v>1577.94</v>
      </c>
      <c r="T3568" s="2">
        <v>3</v>
      </c>
      <c r="U3568" s="2">
        <v>0</v>
      </c>
      <c r="V3568" s="13">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13">
        <v>15.008000000000003</v>
      </c>
      <c r="T3569" s="2">
        <v>4</v>
      </c>
      <c r="U3569" s="2">
        <v>0.6</v>
      </c>
      <c r="V3569" s="13">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13">
        <v>59.98</v>
      </c>
      <c r="T3570" s="2">
        <v>2</v>
      </c>
      <c r="U3570" s="2">
        <v>0</v>
      </c>
      <c r="V3570" s="13">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13">
        <v>2395.2000000000003</v>
      </c>
      <c r="T3571" s="2">
        <v>6</v>
      </c>
      <c r="U3571" s="2">
        <v>0.2</v>
      </c>
      <c r="V3571" s="13">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13">
        <v>1687.8</v>
      </c>
      <c r="T3572" s="2">
        <v>4</v>
      </c>
      <c r="U3572" s="2">
        <v>0</v>
      </c>
      <c r="V3572" s="13">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13">
        <v>7.9920000000000009</v>
      </c>
      <c r="T3573" s="2">
        <v>1</v>
      </c>
      <c r="U3573" s="2">
        <v>0.2</v>
      </c>
      <c r="V3573" s="13">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13">
        <v>5.1840000000000011</v>
      </c>
      <c r="T3574" s="2">
        <v>1</v>
      </c>
      <c r="U3574" s="2">
        <v>0.2</v>
      </c>
      <c r="V3574" s="13">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13">
        <v>11.68</v>
      </c>
      <c r="T3575" s="2">
        <v>2</v>
      </c>
      <c r="U3575" s="2">
        <v>0</v>
      </c>
      <c r="V3575" s="13">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13">
        <v>104.80000000000001</v>
      </c>
      <c r="T3576" s="2">
        <v>10</v>
      </c>
      <c r="U3576" s="2">
        <v>0</v>
      </c>
      <c r="V3576" s="13">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13">
        <v>14.496000000000002</v>
      </c>
      <c r="T3577" s="2">
        <v>3</v>
      </c>
      <c r="U3577" s="2">
        <v>0.2</v>
      </c>
      <c r="V3577" s="13">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13">
        <v>4.7840000000000007</v>
      </c>
      <c r="T3578" s="2">
        <v>1</v>
      </c>
      <c r="U3578" s="2">
        <v>0.2</v>
      </c>
      <c r="V3578" s="13">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13">
        <v>4.7300000000000004</v>
      </c>
      <c r="T3579" s="2">
        <v>1</v>
      </c>
      <c r="U3579" s="2">
        <v>0</v>
      </c>
      <c r="V3579" s="13">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13">
        <v>7.89</v>
      </c>
      <c r="T3580" s="2">
        <v>1</v>
      </c>
      <c r="U3580" s="2">
        <v>0</v>
      </c>
      <c r="V3580" s="13">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13">
        <v>65.5</v>
      </c>
      <c r="T3581" s="2">
        <v>5</v>
      </c>
      <c r="U3581" s="2">
        <v>0</v>
      </c>
      <c r="V3581" s="13">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13">
        <v>2430.08</v>
      </c>
      <c r="T3582" s="2">
        <v>8</v>
      </c>
      <c r="U3582" s="2">
        <v>0</v>
      </c>
      <c r="V3582" s="13">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13">
        <v>104.85</v>
      </c>
      <c r="T3583" s="2">
        <v>1</v>
      </c>
      <c r="U3583" s="2">
        <v>0</v>
      </c>
      <c r="V3583" s="13">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13">
        <v>3.9</v>
      </c>
      <c r="T3584" s="2">
        <v>2</v>
      </c>
      <c r="U3584" s="2">
        <v>0</v>
      </c>
      <c r="V3584" s="13">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13">
        <v>801.96</v>
      </c>
      <c r="T3585" s="2">
        <v>2</v>
      </c>
      <c r="U3585" s="2">
        <v>0</v>
      </c>
      <c r="V3585" s="13">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13">
        <v>191.96</v>
      </c>
      <c r="T3586" s="2">
        <v>2</v>
      </c>
      <c r="U3586" s="2">
        <v>0</v>
      </c>
      <c r="V3586" s="13">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13">
        <v>2.61</v>
      </c>
      <c r="T3587" s="2">
        <v>1</v>
      </c>
      <c r="U3587" s="2">
        <v>0</v>
      </c>
      <c r="V3587" s="13">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13">
        <v>5.96</v>
      </c>
      <c r="T3588" s="2">
        <v>2</v>
      </c>
      <c r="U3588" s="2">
        <v>0</v>
      </c>
      <c r="V3588" s="13">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13">
        <v>1169.694</v>
      </c>
      <c r="T3589" s="2">
        <v>3</v>
      </c>
      <c r="U3589" s="2">
        <v>0.4</v>
      </c>
      <c r="V3589" s="13">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13">
        <v>1665.62</v>
      </c>
      <c r="T3590" s="2">
        <v>2</v>
      </c>
      <c r="U3590" s="2">
        <v>0</v>
      </c>
      <c r="V3590" s="13">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13">
        <v>2.88</v>
      </c>
      <c r="T3591" s="2">
        <v>1</v>
      </c>
      <c r="U3591" s="2">
        <v>0</v>
      </c>
      <c r="V3591" s="13">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13">
        <v>1443.96</v>
      </c>
      <c r="T3592" s="2">
        <v>12</v>
      </c>
      <c r="U3592" s="2">
        <v>0</v>
      </c>
      <c r="V3592" s="13">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13">
        <v>2.92</v>
      </c>
      <c r="T3593" s="2">
        <v>1</v>
      </c>
      <c r="U3593" s="2">
        <v>0.2</v>
      </c>
      <c r="V3593" s="13">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13">
        <v>465.18</v>
      </c>
      <c r="T3594" s="2">
        <v>3</v>
      </c>
      <c r="U3594" s="2">
        <v>0</v>
      </c>
      <c r="V3594" s="13">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13">
        <v>22.428000000000004</v>
      </c>
      <c r="T3595" s="2">
        <v>3</v>
      </c>
      <c r="U3595" s="2">
        <v>0.7</v>
      </c>
      <c r="V3595" s="13">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13">
        <v>37.52000000000001</v>
      </c>
      <c r="T3596" s="2">
        <v>5</v>
      </c>
      <c r="U3596" s="2">
        <v>0.2</v>
      </c>
      <c r="V3596" s="13">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13">
        <v>2.6240000000000001</v>
      </c>
      <c r="T3597" s="2">
        <v>1</v>
      </c>
      <c r="U3597" s="2">
        <v>0.2</v>
      </c>
      <c r="V3597" s="13">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13">
        <v>15.552000000000003</v>
      </c>
      <c r="T3598" s="2">
        <v>3</v>
      </c>
      <c r="U3598" s="2">
        <v>0.2</v>
      </c>
      <c r="V3598" s="13">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13">
        <v>64.704000000000008</v>
      </c>
      <c r="T3599" s="2">
        <v>6</v>
      </c>
      <c r="U3599" s="2">
        <v>0.2</v>
      </c>
      <c r="V3599" s="13">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13">
        <v>17.472000000000001</v>
      </c>
      <c r="T3600" s="2">
        <v>3</v>
      </c>
      <c r="U3600" s="2">
        <v>0.2</v>
      </c>
      <c r="V3600" s="13">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13">
        <v>135.51599999999999</v>
      </c>
      <c r="T3601" s="2">
        <v>1</v>
      </c>
      <c r="U3601" s="2">
        <v>0.4</v>
      </c>
      <c r="V3601" s="13">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13">
        <v>431.92800000000005</v>
      </c>
      <c r="T3602" s="2">
        <v>9</v>
      </c>
      <c r="U3602" s="2">
        <v>0.2</v>
      </c>
      <c r="V3602" s="13">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13">
        <v>12.448</v>
      </c>
      <c r="T3603" s="2">
        <v>2</v>
      </c>
      <c r="U3603" s="2">
        <v>0.2</v>
      </c>
      <c r="V3603" s="13">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13">
        <v>657.93</v>
      </c>
      <c r="T3604" s="2">
        <v>5</v>
      </c>
      <c r="U3604" s="2">
        <v>0.3</v>
      </c>
      <c r="V3604" s="13">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13">
        <v>277.39999999999998</v>
      </c>
      <c r="T3605" s="2">
        <v>5</v>
      </c>
      <c r="U3605" s="2">
        <v>0</v>
      </c>
      <c r="V3605" s="13">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13">
        <v>25.16</v>
      </c>
      <c r="T3606" s="2">
        <v>2</v>
      </c>
      <c r="U3606" s="2">
        <v>0</v>
      </c>
      <c r="V3606" s="13">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13">
        <v>91.92</v>
      </c>
      <c r="T3607" s="2">
        <v>4</v>
      </c>
      <c r="U3607" s="2">
        <v>0</v>
      </c>
      <c r="V3607" s="13">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13">
        <v>29.339999999999996</v>
      </c>
      <c r="T3608" s="2">
        <v>3</v>
      </c>
      <c r="U3608" s="2">
        <v>0</v>
      </c>
      <c r="V3608" s="13">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13">
        <v>139.44</v>
      </c>
      <c r="T3609" s="2">
        <v>3</v>
      </c>
      <c r="U3609" s="2">
        <v>0.2</v>
      </c>
      <c r="V3609" s="13">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13">
        <v>6.911999999999999</v>
      </c>
      <c r="T3610" s="2">
        <v>3</v>
      </c>
      <c r="U3610" s="2">
        <v>0.2</v>
      </c>
      <c r="V3610" s="13">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13">
        <v>27.096</v>
      </c>
      <c r="T3611" s="2">
        <v>3</v>
      </c>
      <c r="U3611" s="2">
        <v>0.2</v>
      </c>
      <c r="V3611" s="13">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13">
        <v>177.56800000000001</v>
      </c>
      <c r="T3612" s="2">
        <v>2</v>
      </c>
      <c r="U3612" s="2">
        <v>0.2</v>
      </c>
      <c r="V3612" s="13">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13">
        <v>58.415999999999997</v>
      </c>
      <c r="T3613" s="2">
        <v>2</v>
      </c>
      <c r="U3613" s="2">
        <v>0.2</v>
      </c>
      <c r="V3613" s="13">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13">
        <v>16.448</v>
      </c>
      <c r="T3614" s="2">
        <v>2</v>
      </c>
      <c r="U3614" s="2">
        <v>0.2</v>
      </c>
      <c r="V3614" s="13">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13">
        <v>36.783999999999999</v>
      </c>
      <c r="T3615" s="2">
        <v>2</v>
      </c>
      <c r="U3615" s="2">
        <v>0.2</v>
      </c>
      <c r="V3615" s="13">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13">
        <v>718.11599999999987</v>
      </c>
      <c r="T3616" s="2">
        <v>6</v>
      </c>
      <c r="U3616" s="2">
        <v>0.3</v>
      </c>
      <c r="V3616" s="13">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13">
        <v>31.776</v>
      </c>
      <c r="T3617" s="2">
        <v>4</v>
      </c>
      <c r="U3617" s="2">
        <v>0.2</v>
      </c>
      <c r="V3617" s="13">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13">
        <v>9.5550000000000015</v>
      </c>
      <c r="T3618" s="2">
        <v>5</v>
      </c>
      <c r="U3618" s="2">
        <v>0.7</v>
      </c>
      <c r="V3618" s="13">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13">
        <v>487.98400000000004</v>
      </c>
      <c r="T3619" s="2">
        <v>2</v>
      </c>
      <c r="U3619" s="2">
        <v>0.2</v>
      </c>
      <c r="V3619" s="13">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13">
        <v>5.5600000000000005</v>
      </c>
      <c r="T3620" s="2">
        <v>1</v>
      </c>
      <c r="U3620" s="2">
        <v>0.2</v>
      </c>
      <c r="V3620" s="13">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13">
        <v>217.85</v>
      </c>
      <c r="T3621" s="2">
        <v>5</v>
      </c>
      <c r="U3621" s="2">
        <v>0</v>
      </c>
      <c r="V3621" s="13">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13">
        <v>40.775999999999996</v>
      </c>
      <c r="T3622" s="2">
        <v>3</v>
      </c>
      <c r="U3622" s="2">
        <v>0.2</v>
      </c>
      <c r="V3622" s="13">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13">
        <v>63.936000000000007</v>
      </c>
      <c r="T3623" s="2">
        <v>8</v>
      </c>
      <c r="U3623" s="2">
        <v>0.2</v>
      </c>
      <c r="V3623" s="13">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13">
        <v>142.4</v>
      </c>
      <c r="T3624" s="2">
        <v>5</v>
      </c>
      <c r="U3624" s="2">
        <v>0</v>
      </c>
      <c r="V3624" s="13">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13">
        <v>7.16</v>
      </c>
      <c r="T3625" s="2">
        <v>2</v>
      </c>
      <c r="U3625" s="2">
        <v>0</v>
      </c>
      <c r="V3625" s="13">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13">
        <v>681.40800000000013</v>
      </c>
      <c r="T3626" s="2">
        <v>12</v>
      </c>
      <c r="U3626" s="2">
        <v>0.2</v>
      </c>
      <c r="V3626" s="13">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13">
        <v>3.52</v>
      </c>
      <c r="T3627" s="2">
        <v>2</v>
      </c>
      <c r="U3627" s="2">
        <v>0</v>
      </c>
      <c r="V3627" s="13">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13">
        <v>5.58</v>
      </c>
      <c r="T3628" s="2">
        <v>1</v>
      </c>
      <c r="U3628" s="2">
        <v>0</v>
      </c>
      <c r="V3628" s="13">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13">
        <v>36.32</v>
      </c>
      <c r="T3629" s="2">
        <v>1</v>
      </c>
      <c r="U3629" s="2">
        <v>0</v>
      </c>
      <c r="V3629" s="13">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13">
        <v>2060.7440000000001</v>
      </c>
      <c r="T3630" s="2">
        <v>7</v>
      </c>
      <c r="U3630" s="2">
        <v>0.2</v>
      </c>
      <c r="V3630" s="13">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13">
        <v>52.272000000000006</v>
      </c>
      <c r="T3631" s="2">
        <v>3</v>
      </c>
      <c r="U3631" s="2">
        <v>0.2</v>
      </c>
      <c r="V3631" s="13">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13">
        <v>213.13600000000002</v>
      </c>
      <c r="T3632" s="2">
        <v>7</v>
      </c>
      <c r="U3632" s="2">
        <v>0.2</v>
      </c>
      <c r="V3632" s="13">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13">
        <v>69.52</v>
      </c>
      <c r="T3633" s="2">
        <v>2</v>
      </c>
      <c r="U3633" s="2">
        <v>0</v>
      </c>
      <c r="V3633" s="13">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13">
        <v>763.44</v>
      </c>
      <c r="T3634" s="2">
        <v>8</v>
      </c>
      <c r="U3634" s="2">
        <v>0</v>
      </c>
      <c r="V3634" s="13">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13">
        <v>9.2159999999999993</v>
      </c>
      <c r="T3635" s="2">
        <v>4</v>
      </c>
      <c r="U3635" s="2">
        <v>0.2</v>
      </c>
      <c r="V3635" s="13">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13">
        <v>41.957999999999998</v>
      </c>
      <c r="T3636" s="2">
        <v>7</v>
      </c>
      <c r="U3636" s="2">
        <v>0.4</v>
      </c>
      <c r="V3636" s="13">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13">
        <v>89.567999999999998</v>
      </c>
      <c r="T3637" s="2">
        <v>2</v>
      </c>
      <c r="U3637" s="2">
        <v>0.2</v>
      </c>
      <c r="V3637" s="13">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13">
        <v>22.248000000000001</v>
      </c>
      <c r="T3638" s="2">
        <v>3</v>
      </c>
      <c r="U3638" s="2">
        <v>0.2</v>
      </c>
      <c r="V3638" s="13">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13">
        <v>334.88000000000005</v>
      </c>
      <c r="T3639" s="2">
        <v>4</v>
      </c>
      <c r="U3639" s="2">
        <v>0.2</v>
      </c>
      <c r="V3639" s="13">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13">
        <v>148.28800000000001</v>
      </c>
      <c r="T3640" s="2">
        <v>7</v>
      </c>
      <c r="U3640" s="2">
        <v>0.2</v>
      </c>
      <c r="V3640" s="13">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13">
        <v>4.6240000000000006</v>
      </c>
      <c r="T3641" s="2">
        <v>1</v>
      </c>
      <c r="U3641" s="2">
        <v>0.2</v>
      </c>
      <c r="V3641" s="13">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13">
        <v>178.92000000000002</v>
      </c>
      <c r="T3642" s="2">
        <v>7</v>
      </c>
      <c r="U3642" s="2">
        <v>0.2</v>
      </c>
      <c r="V3642" s="13">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13">
        <v>69.888000000000005</v>
      </c>
      <c r="T3643" s="2">
        <v>7</v>
      </c>
      <c r="U3643" s="2">
        <v>0.7</v>
      </c>
      <c r="V3643" s="13">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13">
        <v>487.98400000000004</v>
      </c>
      <c r="T3644" s="2">
        <v>2</v>
      </c>
      <c r="U3644" s="2">
        <v>0.2</v>
      </c>
      <c r="V3644" s="13">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13">
        <v>47.3</v>
      </c>
      <c r="T3645" s="2">
        <v>2</v>
      </c>
      <c r="U3645" s="2">
        <v>0</v>
      </c>
      <c r="V3645" s="13">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13">
        <v>4.13</v>
      </c>
      <c r="T3646" s="2">
        <v>1</v>
      </c>
      <c r="U3646" s="2">
        <v>0</v>
      </c>
      <c r="V3646" s="13">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13">
        <v>155.12</v>
      </c>
      <c r="T3647" s="2">
        <v>5</v>
      </c>
      <c r="U3647" s="2">
        <v>0.2</v>
      </c>
      <c r="V3647" s="13">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13">
        <v>6.48</v>
      </c>
      <c r="T3648" s="2">
        <v>1</v>
      </c>
      <c r="U3648" s="2">
        <v>0</v>
      </c>
      <c r="V3648" s="13">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13">
        <v>15.52</v>
      </c>
      <c r="T3649" s="2">
        <v>4</v>
      </c>
      <c r="U3649" s="2">
        <v>0</v>
      </c>
      <c r="V3649" s="13">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13">
        <v>2.9460000000000006</v>
      </c>
      <c r="T3650" s="2">
        <v>2</v>
      </c>
      <c r="U3650" s="2">
        <v>0.7</v>
      </c>
      <c r="V3650" s="13">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13">
        <v>55.104000000000006</v>
      </c>
      <c r="T3651" s="2">
        <v>6</v>
      </c>
      <c r="U3651" s="2">
        <v>0.2</v>
      </c>
      <c r="V3651" s="13">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13">
        <v>104.88</v>
      </c>
      <c r="T3652" s="2">
        <v>6</v>
      </c>
      <c r="U3652" s="2">
        <v>0</v>
      </c>
      <c r="V3652" s="13">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13">
        <v>34.700000000000003</v>
      </c>
      <c r="T3653" s="2">
        <v>5</v>
      </c>
      <c r="U3653" s="2">
        <v>0</v>
      </c>
      <c r="V3653" s="13">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13">
        <v>33.72</v>
      </c>
      <c r="T3654" s="2">
        <v>4</v>
      </c>
      <c r="U3654" s="2">
        <v>0</v>
      </c>
      <c r="V3654" s="13">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13">
        <v>14.940000000000001</v>
      </c>
      <c r="T3655" s="2">
        <v>3</v>
      </c>
      <c r="U3655" s="2">
        <v>0</v>
      </c>
      <c r="V3655" s="13">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13">
        <v>638.73</v>
      </c>
      <c r="T3656" s="2">
        <v>9</v>
      </c>
      <c r="U3656" s="2">
        <v>0</v>
      </c>
      <c r="V3656" s="13">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13">
        <v>113.56800000000001</v>
      </c>
      <c r="T3657" s="2">
        <v>2</v>
      </c>
      <c r="U3657" s="2">
        <v>0.2</v>
      </c>
      <c r="V3657" s="13">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13">
        <v>9.0960000000000001</v>
      </c>
      <c r="T3658" s="2">
        <v>1</v>
      </c>
      <c r="U3658" s="2">
        <v>0.2</v>
      </c>
      <c r="V3658" s="13">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13">
        <v>8.6880000000000006</v>
      </c>
      <c r="T3659" s="2">
        <v>3</v>
      </c>
      <c r="U3659" s="2">
        <v>0.2</v>
      </c>
      <c r="V3659" s="13">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13">
        <v>30.880000000000003</v>
      </c>
      <c r="T3660" s="2">
        <v>4</v>
      </c>
      <c r="U3660" s="2">
        <v>0.2</v>
      </c>
      <c r="V3660" s="13">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13">
        <v>6.4080000000000004</v>
      </c>
      <c r="T3661" s="2">
        <v>3</v>
      </c>
      <c r="U3661" s="2">
        <v>0.2</v>
      </c>
      <c r="V3661" s="13">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13">
        <v>33.799999999999997</v>
      </c>
      <c r="T3662" s="2">
        <v>5</v>
      </c>
      <c r="U3662" s="2">
        <v>0.2</v>
      </c>
      <c r="V3662" s="13">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13">
        <v>377.96999999999997</v>
      </c>
      <c r="T3663" s="2">
        <v>3</v>
      </c>
      <c r="U3663" s="2">
        <v>0</v>
      </c>
      <c r="V3663" s="13">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13">
        <v>258.89999999999998</v>
      </c>
      <c r="T3664" s="2">
        <v>10</v>
      </c>
      <c r="U3664" s="2">
        <v>0</v>
      </c>
      <c r="V3664" s="13">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13">
        <v>24.56</v>
      </c>
      <c r="T3665" s="2">
        <v>2</v>
      </c>
      <c r="U3665" s="2">
        <v>0</v>
      </c>
      <c r="V3665" s="13">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13">
        <v>27.888000000000002</v>
      </c>
      <c r="T3666" s="2">
        <v>7</v>
      </c>
      <c r="U3666" s="2">
        <v>0.2</v>
      </c>
      <c r="V3666" s="13">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13">
        <v>6.4560000000000004</v>
      </c>
      <c r="T3667" s="2">
        <v>4</v>
      </c>
      <c r="U3667" s="2">
        <v>0.7</v>
      </c>
      <c r="V3667" s="13">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13">
        <v>52.679999999999993</v>
      </c>
      <c r="T3668" s="2">
        <v>3</v>
      </c>
      <c r="U3668" s="2">
        <v>0.2</v>
      </c>
      <c r="V3668" s="13">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13">
        <v>13.88</v>
      </c>
      <c r="T3669" s="2">
        <v>5</v>
      </c>
      <c r="U3669" s="2">
        <v>0.2</v>
      </c>
      <c r="V3669" s="13">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13">
        <v>103.92000000000002</v>
      </c>
      <c r="T3670" s="2">
        <v>10</v>
      </c>
      <c r="U3670" s="2">
        <v>0.2</v>
      </c>
      <c r="V3670" s="13">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13">
        <v>11.52</v>
      </c>
      <c r="T3671" s="2">
        <v>5</v>
      </c>
      <c r="U3671" s="2">
        <v>0.2</v>
      </c>
      <c r="V3671" s="13">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13">
        <v>10.368000000000002</v>
      </c>
      <c r="T3672" s="2">
        <v>2</v>
      </c>
      <c r="U3672" s="2">
        <v>0.2</v>
      </c>
      <c r="V3672" s="13">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13">
        <v>39.072000000000003</v>
      </c>
      <c r="T3673" s="2">
        <v>3</v>
      </c>
      <c r="U3673" s="2">
        <v>0.2</v>
      </c>
      <c r="V3673" s="13">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13">
        <v>8.8719999999999999</v>
      </c>
      <c r="T3674" s="2">
        <v>1</v>
      </c>
      <c r="U3674" s="2">
        <v>0.2</v>
      </c>
      <c r="V3674" s="13">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13">
        <v>121.10400000000003</v>
      </c>
      <c r="T3675" s="2">
        <v>6</v>
      </c>
      <c r="U3675" s="2">
        <v>0.7</v>
      </c>
      <c r="V3675" s="13">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13">
        <v>127.372</v>
      </c>
      <c r="T3676" s="2">
        <v>2</v>
      </c>
      <c r="U3676" s="2">
        <v>0.3</v>
      </c>
      <c r="V3676" s="13">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13">
        <v>47.952000000000005</v>
      </c>
      <c r="T3677" s="2">
        <v>3</v>
      </c>
      <c r="U3677" s="2">
        <v>0.2</v>
      </c>
      <c r="V3677" s="13">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13">
        <v>44.46</v>
      </c>
      <c r="T3678" s="2">
        <v>2</v>
      </c>
      <c r="U3678" s="2">
        <v>0</v>
      </c>
      <c r="V3678" s="13">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13">
        <v>15.8</v>
      </c>
      <c r="T3679" s="2">
        <v>4</v>
      </c>
      <c r="U3679" s="2">
        <v>0</v>
      </c>
      <c r="V3679" s="13">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13">
        <v>464.97</v>
      </c>
      <c r="T3680" s="2">
        <v>3</v>
      </c>
      <c r="U3680" s="2">
        <v>0</v>
      </c>
      <c r="V3680" s="13">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13">
        <v>181.96</v>
      </c>
      <c r="T3681" s="2">
        <v>2</v>
      </c>
      <c r="U3681" s="2">
        <v>0</v>
      </c>
      <c r="V3681" s="13">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13">
        <v>12.39</v>
      </c>
      <c r="T3682" s="2">
        <v>3</v>
      </c>
      <c r="U3682" s="2">
        <v>0</v>
      </c>
      <c r="V3682" s="13">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13">
        <v>84.09</v>
      </c>
      <c r="T3683" s="2">
        <v>3</v>
      </c>
      <c r="U3683" s="2">
        <v>0</v>
      </c>
      <c r="V3683" s="13">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13">
        <v>79.36</v>
      </c>
      <c r="T3684" s="2">
        <v>4</v>
      </c>
      <c r="U3684" s="2">
        <v>0</v>
      </c>
      <c r="V3684" s="13">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13">
        <v>153.35999999999999</v>
      </c>
      <c r="T3685" s="2">
        <v>9</v>
      </c>
      <c r="U3685" s="2">
        <v>0</v>
      </c>
      <c r="V3685" s="13">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13">
        <v>43.68</v>
      </c>
      <c r="T3686" s="2">
        <v>6</v>
      </c>
      <c r="U3686" s="2">
        <v>0</v>
      </c>
      <c r="V3686" s="13">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13">
        <v>98.21</v>
      </c>
      <c r="T3687" s="2">
        <v>7</v>
      </c>
      <c r="U3687" s="2">
        <v>0</v>
      </c>
      <c r="V3687" s="13">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13">
        <v>9.84</v>
      </c>
      <c r="T3688" s="2">
        <v>3</v>
      </c>
      <c r="U3688" s="2">
        <v>0</v>
      </c>
      <c r="V3688" s="13">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13">
        <v>2.6940000000000004</v>
      </c>
      <c r="T3689" s="2">
        <v>2</v>
      </c>
      <c r="U3689" s="2">
        <v>0.7</v>
      </c>
      <c r="V3689" s="13">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13">
        <v>25.344000000000001</v>
      </c>
      <c r="T3690" s="2">
        <v>6</v>
      </c>
      <c r="U3690" s="2">
        <v>0.2</v>
      </c>
      <c r="V3690" s="13">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13">
        <v>43.92</v>
      </c>
      <c r="T3691" s="2">
        <v>5</v>
      </c>
      <c r="U3691" s="2">
        <v>0.2</v>
      </c>
      <c r="V3691" s="13">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13">
        <v>59.994000000000007</v>
      </c>
      <c r="T3692" s="2">
        <v>2</v>
      </c>
      <c r="U3692" s="2">
        <v>0.7</v>
      </c>
      <c r="V3692" s="13">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13">
        <v>439.99200000000002</v>
      </c>
      <c r="T3693" s="2">
        <v>1</v>
      </c>
      <c r="U3693" s="2">
        <v>0.2</v>
      </c>
      <c r="V3693" s="13">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13">
        <v>87.96</v>
      </c>
      <c r="T3694" s="2">
        <v>5</v>
      </c>
      <c r="U3694" s="2">
        <v>0.2</v>
      </c>
      <c r="V3694" s="13">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13">
        <v>15.488</v>
      </c>
      <c r="T3695" s="2">
        <v>4</v>
      </c>
      <c r="U3695" s="2">
        <v>0.2</v>
      </c>
      <c r="V3695" s="13">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13">
        <v>232.96</v>
      </c>
      <c r="T3696" s="2">
        <v>7</v>
      </c>
      <c r="U3696" s="2">
        <v>0</v>
      </c>
      <c r="V3696" s="13">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13">
        <v>66.539999999999992</v>
      </c>
      <c r="T3697" s="2">
        <v>6</v>
      </c>
      <c r="U3697" s="2">
        <v>0</v>
      </c>
      <c r="V3697" s="13">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13">
        <v>43.26</v>
      </c>
      <c r="T3698" s="2">
        <v>3</v>
      </c>
      <c r="U3698" s="2">
        <v>0</v>
      </c>
      <c r="V3698" s="13">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13">
        <v>141.96</v>
      </c>
      <c r="T3699" s="2">
        <v>2</v>
      </c>
      <c r="U3699" s="2">
        <v>0</v>
      </c>
      <c r="V3699" s="13">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13">
        <v>79.400000000000006</v>
      </c>
      <c r="T3700" s="2">
        <v>5</v>
      </c>
      <c r="U3700" s="2">
        <v>0.2</v>
      </c>
      <c r="V3700" s="13">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13">
        <v>163.96</v>
      </c>
      <c r="T3701" s="2">
        <v>4</v>
      </c>
      <c r="U3701" s="2">
        <v>0</v>
      </c>
      <c r="V3701" s="13">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13">
        <v>37.93</v>
      </c>
      <c r="T3702" s="2">
        <v>1</v>
      </c>
      <c r="U3702" s="2">
        <v>0</v>
      </c>
      <c r="V3702" s="13">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13">
        <v>15.168000000000001</v>
      </c>
      <c r="T3703" s="2">
        <v>2</v>
      </c>
      <c r="U3703" s="2">
        <v>0.2</v>
      </c>
      <c r="V3703" s="13">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13">
        <v>24.78</v>
      </c>
      <c r="T3704" s="2">
        <v>6</v>
      </c>
      <c r="U3704" s="2">
        <v>0</v>
      </c>
      <c r="V3704" s="13">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13">
        <v>19.14</v>
      </c>
      <c r="T3705" s="2">
        <v>3</v>
      </c>
      <c r="U3705" s="2">
        <v>0</v>
      </c>
      <c r="V3705" s="13">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13">
        <v>899.97</v>
      </c>
      <c r="T3706" s="2">
        <v>3</v>
      </c>
      <c r="U3706" s="2">
        <v>0</v>
      </c>
      <c r="V3706" s="13">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13">
        <v>32.400000000000006</v>
      </c>
      <c r="T3707" s="2">
        <v>5</v>
      </c>
      <c r="U3707" s="2">
        <v>0</v>
      </c>
      <c r="V3707" s="13">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13">
        <v>23.832000000000001</v>
      </c>
      <c r="T3708" s="2">
        <v>3</v>
      </c>
      <c r="U3708" s="2">
        <v>0.2</v>
      </c>
      <c r="V3708" s="13">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13">
        <v>6.3680000000000003</v>
      </c>
      <c r="T3709" s="2">
        <v>2</v>
      </c>
      <c r="U3709" s="2">
        <v>0.6</v>
      </c>
      <c r="V3709" s="13">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13">
        <v>34.175999999999995</v>
      </c>
      <c r="T3710" s="2">
        <v>3</v>
      </c>
      <c r="U3710" s="2">
        <v>0.8</v>
      </c>
      <c r="V3710" s="13">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13">
        <v>5.5440000000000005</v>
      </c>
      <c r="T3711" s="2">
        <v>7</v>
      </c>
      <c r="U3711" s="2">
        <v>0.2</v>
      </c>
      <c r="V3711" s="13">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13">
        <v>510.24</v>
      </c>
      <c r="T3712" s="2">
        <v>3</v>
      </c>
      <c r="U3712" s="2">
        <v>0.2</v>
      </c>
      <c r="V3712" s="13">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13">
        <v>204.95000000000002</v>
      </c>
      <c r="T3713" s="2">
        <v>5</v>
      </c>
      <c r="U3713" s="2">
        <v>0</v>
      </c>
      <c r="V3713" s="13">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13">
        <v>11.54</v>
      </c>
      <c r="T3714" s="2">
        <v>1</v>
      </c>
      <c r="U3714" s="2">
        <v>0</v>
      </c>
      <c r="V3714" s="13">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13">
        <v>162.60000000000002</v>
      </c>
      <c r="T3715" s="2">
        <v>3</v>
      </c>
      <c r="U3715" s="2">
        <v>0</v>
      </c>
      <c r="V3715" s="13">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13">
        <v>45.68</v>
      </c>
      <c r="T3716" s="2">
        <v>2</v>
      </c>
      <c r="U3716" s="2">
        <v>0</v>
      </c>
      <c r="V3716" s="13">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13">
        <v>603.91999999999996</v>
      </c>
      <c r="T3717" s="2">
        <v>5</v>
      </c>
      <c r="U3717" s="2">
        <v>0.2</v>
      </c>
      <c r="V3717" s="13">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13">
        <v>23.55</v>
      </c>
      <c r="T3718" s="2">
        <v>5</v>
      </c>
      <c r="U3718" s="2">
        <v>0</v>
      </c>
      <c r="V3718" s="13">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13">
        <v>5.04</v>
      </c>
      <c r="T3719" s="2">
        <v>2</v>
      </c>
      <c r="U3719" s="2">
        <v>0</v>
      </c>
      <c r="V3719" s="13">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13">
        <v>249.95000000000002</v>
      </c>
      <c r="T3720" s="2">
        <v>5</v>
      </c>
      <c r="U3720" s="2">
        <v>0</v>
      </c>
      <c r="V3720" s="13">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13">
        <v>33.4</v>
      </c>
      <c r="T3721" s="2">
        <v>5</v>
      </c>
      <c r="U3721" s="2">
        <v>0</v>
      </c>
      <c r="V3721" s="13">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13">
        <v>18.920000000000002</v>
      </c>
      <c r="T3722" s="2">
        <v>4</v>
      </c>
      <c r="U3722" s="2">
        <v>0</v>
      </c>
      <c r="V3722" s="13">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13">
        <v>15.42</v>
      </c>
      <c r="T3723" s="2">
        <v>2</v>
      </c>
      <c r="U3723" s="2">
        <v>0</v>
      </c>
      <c r="V3723" s="13">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13">
        <v>35.712000000000003</v>
      </c>
      <c r="T3724" s="2">
        <v>8</v>
      </c>
      <c r="U3724" s="2">
        <v>0.2</v>
      </c>
      <c r="V3724" s="13">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13">
        <v>551.98500000000013</v>
      </c>
      <c r="T3725" s="2">
        <v>5</v>
      </c>
      <c r="U3725" s="2">
        <v>0.7</v>
      </c>
      <c r="V3725" s="13">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13">
        <v>7.0559999999999992</v>
      </c>
      <c r="T3726" s="2">
        <v>3</v>
      </c>
      <c r="U3726" s="2">
        <v>0.2</v>
      </c>
      <c r="V3726" s="13">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13">
        <v>18.72</v>
      </c>
      <c r="T3727" s="2">
        <v>2</v>
      </c>
      <c r="U3727" s="2">
        <v>0.2</v>
      </c>
      <c r="V3727" s="13">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13">
        <v>360.38</v>
      </c>
      <c r="T3728" s="2">
        <v>2</v>
      </c>
      <c r="U3728" s="2">
        <v>0</v>
      </c>
      <c r="V3728" s="13">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13">
        <v>11.16</v>
      </c>
      <c r="T3729" s="2">
        <v>2</v>
      </c>
      <c r="U3729" s="2">
        <v>0</v>
      </c>
      <c r="V3729" s="13">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13">
        <v>14.940000000000001</v>
      </c>
      <c r="T3730" s="2">
        <v>3</v>
      </c>
      <c r="U3730" s="2">
        <v>0</v>
      </c>
      <c r="V3730" s="13">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13">
        <v>41.96</v>
      </c>
      <c r="T3731" s="2">
        <v>2</v>
      </c>
      <c r="U3731" s="2">
        <v>0</v>
      </c>
      <c r="V3731" s="13">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13">
        <v>636.86</v>
      </c>
      <c r="T3732" s="2">
        <v>7</v>
      </c>
      <c r="U3732" s="2">
        <v>0</v>
      </c>
      <c r="V3732" s="13">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13">
        <v>499.99</v>
      </c>
      <c r="T3733" s="2">
        <v>1</v>
      </c>
      <c r="U3733" s="2">
        <v>0</v>
      </c>
      <c r="V3733" s="13">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13">
        <v>1259.93</v>
      </c>
      <c r="T3734" s="2">
        <v>7</v>
      </c>
      <c r="U3734" s="2">
        <v>0</v>
      </c>
      <c r="V3734" s="13">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13">
        <v>65.08</v>
      </c>
      <c r="T3735" s="2">
        <v>4</v>
      </c>
      <c r="U3735" s="2">
        <v>0</v>
      </c>
      <c r="V3735" s="13">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13">
        <v>26.38</v>
      </c>
      <c r="T3736" s="2">
        <v>1</v>
      </c>
      <c r="U3736" s="2">
        <v>0</v>
      </c>
      <c r="V3736" s="13">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13">
        <v>71.97</v>
      </c>
      <c r="T3737" s="2">
        <v>3</v>
      </c>
      <c r="U3737" s="2">
        <v>0</v>
      </c>
      <c r="V3737" s="13">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13">
        <v>129.97999999999999</v>
      </c>
      <c r="T3738" s="2">
        <v>2</v>
      </c>
      <c r="U3738" s="2">
        <v>0</v>
      </c>
      <c r="V3738" s="13">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13">
        <v>32.54</v>
      </c>
      <c r="T3739" s="2">
        <v>2</v>
      </c>
      <c r="U3739" s="2">
        <v>0</v>
      </c>
      <c r="V3739" s="13">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13">
        <v>10.9</v>
      </c>
      <c r="T3740" s="2">
        <v>1</v>
      </c>
      <c r="U3740" s="2">
        <v>0</v>
      </c>
      <c r="V3740" s="13">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13">
        <v>59.98</v>
      </c>
      <c r="T3741" s="2">
        <v>2</v>
      </c>
      <c r="U3741" s="2">
        <v>0</v>
      </c>
      <c r="V3741" s="13">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13">
        <v>61.929000000000002</v>
      </c>
      <c r="T3742" s="2">
        <v>1</v>
      </c>
      <c r="U3742" s="2">
        <v>0.1</v>
      </c>
      <c r="V3742" s="13">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13">
        <v>16.52</v>
      </c>
      <c r="T3743" s="2">
        <v>4</v>
      </c>
      <c r="U3743" s="2">
        <v>0</v>
      </c>
      <c r="V3743" s="13">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13">
        <v>60.12</v>
      </c>
      <c r="T3744" s="2">
        <v>9</v>
      </c>
      <c r="U3744" s="2">
        <v>0</v>
      </c>
      <c r="V3744" s="13">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13">
        <v>49.536000000000001</v>
      </c>
      <c r="T3745" s="2">
        <v>3</v>
      </c>
      <c r="U3745" s="2">
        <v>0.2</v>
      </c>
      <c r="V3745" s="13">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13">
        <v>11.850000000000001</v>
      </c>
      <c r="T3746" s="2">
        <v>3</v>
      </c>
      <c r="U3746" s="2">
        <v>0</v>
      </c>
      <c r="V3746" s="13">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13">
        <v>118.25</v>
      </c>
      <c r="T3747" s="2">
        <v>5</v>
      </c>
      <c r="U3747" s="2">
        <v>0</v>
      </c>
      <c r="V3747" s="13">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13">
        <v>368.96999999999997</v>
      </c>
      <c r="T3748" s="2">
        <v>3</v>
      </c>
      <c r="U3748" s="2">
        <v>0</v>
      </c>
      <c r="V3748" s="13">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13">
        <v>198.46</v>
      </c>
      <c r="T3749" s="2">
        <v>2</v>
      </c>
      <c r="U3749" s="2">
        <v>0</v>
      </c>
      <c r="V3749" s="13">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13">
        <v>321.92</v>
      </c>
      <c r="T3750" s="2">
        <v>4</v>
      </c>
      <c r="U3750" s="2">
        <v>0</v>
      </c>
      <c r="V3750" s="13">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13">
        <v>879.98400000000004</v>
      </c>
      <c r="T3751" s="2">
        <v>2</v>
      </c>
      <c r="U3751" s="2">
        <v>0.2</v>
      </c>
      <c r="V3751" s="13">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13">
        <v>28.4</v>
      </c>
      <c r="T3752" s="2">
        <v>5</v>
      </c>
      <c r="U3752" s="2">
        <v>0</v>
      </c>
      <c r="V3752" s="13">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13">
        <v>230.28000000000003</v>
      </c>
      <c r="T3753" s="2">
        <v>3</v>
      </c>
      <c r="U3753" s="2">
        <v>0.2</v>
      </c>
      <c r="V3753" s="13">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13">
        <v>116.28</v>
      </c>
      <c r="T3754" s="2">
        <v>3</v>
      </c>
      <c r="U3754" s="2">
        <v>0</v>
      </c>
      <c r="V3754" s="13">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13">
        <v>841.5680000000001</v>
      </c>
      <c r="T3755" s="2">
        <v>2</v>
      </c>
      <c r="U3755" s="2">
        <v>0.2</v>
      </c>
      <c r="V3755" s="13">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13">
        <v>354.90000000000003</v>
      </c>
      <c r="T3756" s="2">
        <v>5</v>
      </c>
      <c r="U3756" s="2">
        <v>0</v>
      </c>
      <c r="V3756" s="13">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13">
        <v>42.783999999999999</v>
      </c>
      <c r="T3757" s="2">
        <v>7</v>
      </c>
      <c r="U3757" s="2">
        <v>0.2</v>
      </c>
      <c r="V3757" s="13">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13">
        <v>563.42999999999984</v>
      </c>
      <c r="T3758" s="2">
        <v>5</v>
      </c>
      <c r="U3758" s="2">
        <v>0.3</v>
      </c>
      <c r="V3758" s="13">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13">
        <v>111.104</v>
      </c>
      <c r="T3759" s="2">
        <v>7</v>
      </c>
      <c r="U3759" s="2">
        <v>0.2</v>
      </c>
      <c r="V3759" s="13">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13">
        <v>11.68</v>
      </c>
      <c r="T3760" s="2">
        <v>2</v>
      </c>
      <c r="U3760" s="2">
        <v>0</v>
      </c>
      <c r="V3760" s="13">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13">
        <v>16.899999999999999</v>
      </c>
      <c r="T3761" s="2">
        <v>2</v>
      </c>
      <c r="U3761" s="2">
        <v>0</v>
      </c>
      <c r="V3761" s="13">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13">
        <v>24.4</v>
      </c>
      <c r="T3762" s="2">
        <v>2</v>
      </c>
      <c r="U3762" s="2">
        <v>0</v>
      </c>
      <c r="V3762" s="13">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13">
        <v>87.6</v>
      </c>
      <c r="T3763" s="2">
        <v>5</v>
      </c>
      <c r="U3763" s="2">
        <v>0</v>
      </c>
      <c r="V3763" s="13">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13">
        <v>241.96</v>
      </c>
      <c r="T3764" s="2">
        <v>2</v>
      </c>
      <c r="U3764" s="2">
        <v>0</v>
      </c>
      <c r="V3764" s="13">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13">
        <v>8.52</v>
      </c>
      <c r="T3765" s="2">
        <v>3</v>
      </c>
      <c r="U3765" s="2">
        <v>0</v>
      </c>
      <c r="V3765" s="13">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13">
        <v>1.7879999999999996</v>
      </c>
      <c r="T3766" s="2">
        <v>3</v>
      </c>
      <c r="U3766" s="2">
        <v>0.8</v>
      </c>
      <c r="V3766" s="13">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13">
        <v>99.372</v>
      </c>
      <c r="T3767" s="2">
        <v>2</v>
      </c>
      <c r="U3767" s="2">
        <v>0.3</v>
      </c>
      <c r="V3767" s="13">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13">
        <v>1.3440000000000001</v>
      </c>
      <c r="T3768" s="2">
        <v>1</v>
      </c>
      <c r="U3768" s="2">
        <v>0.2</v>
      </c>
      <c r="V3768" s="13">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13">
        <v>119.96000000000001</v>
      </c>
      <c r="T3769" s="2">
        <v>5</v>
      </c>
      <c r="U3769" s="2">
        <v>0.2</v>
      </c>
      <c r="V3769" s="13">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13">
        <v>1013.8320000000001</v>
      </c>
      <c r="T3770" s="2">
        <v>9</v>
      </c>
      <c r="U3770" s="2">
        <v>0.2</v>
      </c>
      <c r="V3770" s="13">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13">
        <v>1.984</v>
      </c>
      <c r="T3771" s="2">
        <v>2</v>
      </c>
      <c r="U3771" s="2">
        <v>0.2</v>
      </c>
      <c r="V3771" s="13">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13">
        <v>2003.52</v>
      </c>
      <c r="T3772" s="2">
        <v>6</v>
      </c>
      <c r="U3772" s="2">
        <v>0.2</v>
      </c>
      <c r="V3772" s="13">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13">
        <v>82.367999999999995</v>
      </c>
      <c r="T3773" s="2">
        <v>2</v>
      </c>
      <c r="U3773" s="2">
        <v>0.2</v>
      </c>
      <c r="V3773" s="13">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13">
        <v>62.91</v>
      </c>
      <c r="T3774" s="2">
        <v>3</v>
      </c>
      <c r="U3774" s="2">
        <v>0</v>
      </c>
      <c r="V3774" s="13">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13">
        <v>6.911999999999999</v>
      </c>
      <c r="T3775" s="2">
        <v>3</v>
      </c>
      <c r="U3775" s="2">
        <v>0.2</v>
      </c>
      <c r="V3775" s="13">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13">
        <v>383.97600000000006</v>
      </c>
      <c r="T3776" s="2">
        <v>3</v>
      </c>
      <c r="U3776" s="2">
        <v>0.2</v>
      </c>
      <c r="V3776" s="13">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13">
        <v>10.368000000000002</v>
      </c>
      <c r="T3777" s="2">
        <v>2</v>
      </c>
      <c r="U3777" s="2">
        <v>0.2</v>
      </c>
      <c r="V3777" s="13">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13">
        <v>335.94400000000002</v>
      </c>
      <c r="T3778" s="2">
        <v>7</v>
      </c>
      <c r="U3778" s="2">
        <v>0.2</v>
      </c>
      <c r="V3778" s="13">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13">
        <v>665.88</v>
      </c>
      <c r="T3779" s="2">
        <v>6</v>
      </c>
      <c r="U3779" s="2">
        <v>0</v>
      </c>
      <c r="V3779" s="13">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13">
        <v>71.975999999999999</v>
      </c>
      <c r="T3780" s="2">
        <v>3</v>
      </c>
      <c r="U3780" s="2">
        <v>0.2</v>
      </c>
      <c r="V3780" s="13">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13">
        <v>37.94</v>
      </c>
      <c r="T3781" s="2">
        <v>2</v>
      </c>
      <c r="U3781" s="2">
        <v>0</v>
      </c>
      <c r="V3781" s="13">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13">
        <v>273.95999999999998</v>
      </c>
      <c r="T3782" s="2">
        <v>2</v>
      </c>
      <c r="U3782" s="2">
        <v>0</v>
      </c>
      <c r="V3782" s="13">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13">
        <v>269.98199999999997</v>
      </c>
      <c r="T3783" s="2">
        <v>3</v>
      </c>
      <c r="U3783" s="2">
        <v>0.4</v>
      </c>
      <c r="V3783" s="13">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13">
        <v>8.9039999999999999</v>
      </c>
      <c r="T3784" s="2">
        <v>3</v>
      </c>
      <c r="U3784" s="2">
        <v>0.2</v>
      </c>
      <c r="V3784" s="13">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13">
        <v>720.06400000000008</v>
      </c>
      <c r="T3785" s="2">
        <v>4</v>
      </c>
      <c r="U3785" s="2">
        <v>0.2</v>
      </c>
      <c r="V3785" s="13">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13">
        <v>41.424000000000007</v>
      </c>
      <c r="T3786" s="2">
        <v>2</v>
      </c>
      <c r="U3786" s="2">
        <v>0.2</v>
      </c>
      <c r="V3786" s="13">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13">
        <v>3.1320000000000001</v>
      </c>
      <c r="T3787" s="2">
        <v>2</v>
      </c>
      <c r="U3787" s="2">
        <v>0.7</v>
      </c>
      <c r="V3787" s="13">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13">
        <v>1085.42</v>
      </c>
      <c r="T3788" s="2">
        <v>7</v>
      </c>
      <c r="U3788" s="2">
        <v>0</v>
      </c>
      <c r="V3788" s="13">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13">
        <v>3.9119999999999999</v>
      </c>
      <c r="T3789" s="2">
        <v>1</v>
      </c>
      <c r="U3789" s="2">
        <v>0.2</v>
      </c>
      <c r="V3789" s="13">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13">
        <v>62.376000000000005</v>
      </c>
      <c r="T3790" s="2">
        <v>3</v>
      </c>
      <c r="U3790" s="2">
        <v>0.2</v>
      </c>
      <c r="V3790" s="13">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13">
        <v>29.049999999999997</v>
      </c>
      <c r="T3791" s="2">
        <v>5</v>
      </c>
      <c r="U3791" s="2">
        <v>0</v>
      </c>
      <c r="V3791" s="13">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13">
        <v>180.96000000000004</v>
      </c>
      <c r="T3792" s="2">
        <v>6</v>
      </c>
      <c r="U3792" s="2">
        <v>0.2</v>
      </c>
      <c r="V3792" s="13">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13">
        <v>4.4190000000000005</v>
      </c>
      <c r="T3793" s="2">
        <v>3</v>
      </c>
      <c r="U3793" s="2">
        <v>0.7</v>
      </c>
      <c r="V3793" s="13">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13">
        <v>16.032</v>
      </c>
      <c r="T3794" s="2">
        <v>6</v>
      </c>
      <c r="U3794" s="2">
        <v>0.2</v>
      </c>
      <c r="V3794" s="13">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13">
        <v>29.79</v>
      </c>
      <c r="T3795" s="2">
        <v>3</v>
      </c>
      <c r="U3795" s="2">
        <v>0</v>
      </c>
      <c r="V3795" s="13">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13">
        <v>57.23</v>
      </c>
      <c r="T3796" s="2">
        <v>1</v>
      </c>
      <c r="U3796" s="2">
        <v>0</v>
      </c>
      <c r="V3796" s="13">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13">
        <v>333</v>
      </c>
      <c r="T3797" s="2">
        <v>3</v>
      </c>
      <c r="U3797" s="2">
        <v>0.2</v>
      </c>
      <c r="V3797" s="13">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13">
        <v>36.44</v>
      </c>
      <c r="T3798" s="2">
        <v>4</v>
      </c>
      <c r="U3798" s="2">
        <v>0</v>
      </c>
      <c r="V3798" s="13">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13">
        <v>251.64</v>
      </c>
      <c r="T3799" s="2">
        <v>3</v>
      </c>
      <c r="U3799" s="2">
        <v>0.2</v>
      </c>
      <c r="V3799" s="13">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13">
        <v>523.76400000000001</v>
      </c>
      <c r="T3800" s="2">
        <v>3</v>
      </c>
      <c r="U3800" s="2">
        <v>0.4</v>
      </c>
      <c r="V3800" s="13">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13">
        <v>1359.96</v>
      </c>
      <c r="T3801" s="2">
        <v>5</v>
      </c>
      <c r="U3801" s="2">
        <v>0.2</v>
      </c>
      <c r="V3801" s="13">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13">
        <v>102.59200000000001</v>
      </c>
      <c r="T3802" s="2">
        <v>1</v>
      </c>
      <c r="U3802" s="2">
        <v>0.2</v>
      </c>
      <c r="V3802" s="13">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13">
        <v>22.704000000000001</v>
      </c>
      <c r="T3803" s="2">
        <v>1</v>
      </c>
      <c r="U3803" s="2">
        <v>0.2</v>
      </c>
      <c r="V3803" s="13">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13">
        <v>93.024000000000001</v>
      </c>
      <c r="T3804" s="2">
        <v>3</v>
      </c>
      <c r="U3804" s="2">
        <v>0.2</v>
      </c>
      <c r="V3804" s="13">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13">
        <v>12.768000000000001</v>
      </c>
      <c r="T3805" s="2">
        <v>2</v>
      </c>
      <c r="U3805" s="2">
        <v>0.2</v>
      </c>
      <c r="V3805" s="13">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13">
        <v>35.008000000000003</v>
      </c>
      <c r="T3806" s="2">
        <v>4</v>
      </c>
      <c r="U3806" s="2">
        <v>0.2</v>
      </c>
      <c r="V3806" s="13">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13">
        <v>39.152000000000001</v>
      </c>
      <c r="T3807" s="2">
        <v>1</v>
      </c>
      <c r="U3807" s="2">
        <v>0.2</v>
      </c>
      <c r="V3807" s="13">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13">
        <v>11.76</v>
      </c>
      <c r="T3808" s="2">
        <v>5</v>
      </c>
      <c r="U3808" s="2">
        <v>0.2</v>
      </c>
      <c r="V3808" s="13">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13">
        <v>5.2380000000000013</v>
      </c>
      <c r="T3809" s="2">
        <v>2</v>
      </c>
      <c r="U3809" s="2">
        <v>0.7</v>
      </c>
      <c r="V3809" s="13">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13">
        <v>4.6619999999999999</v>
      </c>
      <c r="T3810" s="2">
        <v>3</v>
      </c>
      <c r="U3810" s="2">
        <v>0.7</v>
      </c>
      <c r="V3810" s="13">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13">
        <v>523.91999999999996</v>
      </c>
      <c r="T3811" s="2">
        <v>5</v>
      </c>
      <c r="U3811" s="2">
        <v>0.2</v>
      </c>
      <c r="V3811" s="13">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13">
        <v>100.792</v>
      </c>
      <c r="T3812" s="2">
        <v>1</v>
      </c>
      <c r="U3812" s="2">
        <v>0.2</v>
      </c>
      <c r="V3812" s="13">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13">
        <v>146.13600000000002</v>
      </c>
      <c r="T3813" s="2">
        <v>3</v>
      </c>
      <c r="U3813" s="2">
        <v>0.2</v>
      </c>
      <c r="V3813" s="13">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13">
        <v>25.06</v>
      </c>
      <c r="T3814" s="2">
        <v>2</v>
      </c>
      <c r="U3814" s="2">
        <v>0</v>
      </c>
      <c r="V3814" s="13">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13">
        <v>19.824000000000002</v>
      </c>
      <c r="T3815" s="2">
        <v>6</v>
      </c>
      <c r="U3815" s="2">
        <v>0.2</v>
      </c>
      <c r="V3815" s="13">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13">
        <v>823.96000000000015</v>
      </c>
      <c r="T3816" s="2">
        <v>5</v>
      </c>
      <c r="U3816" s="2">
        <v>0.2</v>
      </c>
      <c r="V3816" s="13">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13">
        <v>15.984000000000002</v>
      </c>
      <c r="T3817" s="2">
        <v>2</v>
      </c>
      <c r="U3817" s="2">
        <v>0.2</v>
      </c>
      <c r="V3817" s="13">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13">
        <v>801.96</v>
      </c>
      <c r="T3818" s="2">
        <v>2</v>
      </c>
      <c r="U3818" s="2">
        <v>0</v>
      </c>
      <c r="V3818" s="13">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13">
        <v>59.97</v>
      </c>
      <c r="T3819" s="2">
        <v>3</v>
      </c>
      <c r="U3819" s="2">
        <v>0</v>
      </c>
      <c r="V3819" s="13">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13">
        <v>1056.8599999999999</v>
      </c>
      <c r="T3820" s="2">
        <v>7</v>
      </c>
      <c r="U3820" s="2">
        <v>0</v>
      </c>
      <c r="V3820" s="13">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13">
        <v>12.816000000000001</v>
      </c>
      <c r="T3821" s="2">
        <v>3</v>
      </c>
      <c r="U3821" s="2">
        <v>0.2</v>
      </c>
      <c r="V3821" s="13">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13">
        <v>314.35199999999998</v>
      </c>
      <c r="T3822" s="2">
        <v>3</v>
      </c>
      <c r="U3822" s="2">
        <v>0.2</v>
      </c>
      <c r="V3822" s="13">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13">
        <v>18.98</v>
      </c>
      <c r="T3823" s="2">
        <v>2</v>
      </c>
      <c r="U3823" s="2">
        <v>0</v>
      </c>
      <c r="V3823" s="13">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13">
        <v>18.240000000000002</v>
      </c>
      <c r="T3824" s="2">
        <v>6</v>
      </c>
      <c r="U3824" s="2">
        <v>0.2</v>
      </c>
      <c r="V3824" s="13">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13">
        <v>991.19999999999993</v>
      </c>
      <c r="T3825" s="2">
        <v>6</v>
      </c>
      <c r="U3825" s="2">
        <v>0</v>
      </c>
      <c r="V3825" s="13">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13">
        <v>879.98400000000004</v>
      </c>
      <c r="T3826" s="2">
        <v>2</v>
      </c>
      <c r="U3826" s="2">
        <v>0.2</v>
      </c>
      <c r="V3826" s="13">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13">
        <v>12.96</v>
      </c>
      <c r="T3827" s="2">
        <v>9</v>
      </c>
      <c r="U3827" s="2">
        <v>0.2</v>
      </c>
      <c r="V3827" s="13">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13">
        <v>107.44</v>
      </c>
      <c r="T3828" s="2">
        <v>10</v>
      </c>
      <c r="U3828" s="2">
        <v>0.2</v>
      </c>
      <c r="V3828" s="13">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13">
        <v>1458.65</v>
      </c>
      <c r="T3829" s="2">
        <v>5</v>
      </c>
      <c r="U3829" s="2">
        <v>0</v>
      </c>
      <c r="V3829" s="13">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13">
        <v>26.64</v>
      </c>
      <c r="T3830" s="2">
        <v>1</v>
      </c>
      <c r="U3830" s="2">
        <v>0</v>
      </c>
      <c r="V3830" s="13">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13">
        <v>476.8</v>
      </c>
      <c r="T3831" s="2">
        <v>2</v>
      </c>
      <c r="U3831" s="2">
        <v>0</v>
      </c>
      <c r="V3831" s="13">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13">
        <v>87.444000000000003</v>
      </c>
      <c r="T3832" s="2">
        <v>2</v>
      </c>
      <c r="U3832" s="2">
        <v>0.1</v>
      </c>
      <c r="V3832" s="13">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13">
        <v>76.14</v>
      </c>
      <c r="T3833" s="2">
        <v>3</v>
      </c>
      <c r="U3833" s="2">
        <v>0</v>
      </c>
      <c r="V3833" s="13">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13">
        <v>19.96</v>
      </c>
      <c r="T3834" s="2">
        <v>2</v>
      </c>
      <c r="U3834" s="2">
        <v>0</v>
      </c>
      <c r="V3834" s="13">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13">
        <v>1049.97</v>
      </c>
      <c r="T3835" s="2">
        <v>5</v>
      </c>
      <c r="U3835" s="2">
        <v>0.4</v>
      </c>
      <c r="V3835" s="13">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13">
        <v>611.05799999999999</v>
      </c>
      <c r="T3836" s="2">
        <v>3</v>
      </c>
      <c r="U3836" s="2">
        <v>0.3</v>
      </c>
      <c r="V3836" s="13">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13">
        <v>2.3679999999999999</v>
      </c>
      <c r="T3837" s="2">
        <v>2</v>
      </c>
      <c r="U3837" s="2">
        <v>0.2</v>
      </c>
      <c r="V3837" s="13">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13">
        <v>19.008000000000003</v>
      </c>
      <c r="T3838" s="2">
        <v>3</v>
      </c>
      <c r="U3838" s="2">
        <v>0.2</v>
      </c>
      <c r="V3838" s="13">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13">
        <v>911.98400000000004</v>
      </c>
      <c r="T3839" s="2">
        <v>2</v>
      </c>
      <c r="U3839" s="2">
        <v>0.2</v>
      </c>
      <c r="V3839" s="13">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13">
        <v>674.35200000000009</v>
      </c>
      <c r="T3840" s="2">
        <v>3</v>
      </c>
      <c r="U3840" s="2">
        <v>0.2</v>
      </c>
      <c r="V3840" s="13">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13">
        <v>134.01</v>
      </c>
      <c r="T3841" s="2">
        <v>9</v>
      </c>
      <c r="U3841" s="2">
        <v>0</v>
      </c>
      <c r="V3841" s="13">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13">
        <v>170.97</v>
      </c>
      <c r="T3842" s="2">
        <v>3</v>
      </c>
      <c r="U3842" s="2">
        <v>0</v>
      </c>
      <c r="V3842" s="13">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13">
        <v>170.35200000000003</v>
      </c>
      <c r="T3843" s="2">
        <v>3</v>
      </c>
      <c r="U3843" s="2">
        <v>0.2</v>
      </c>
      <c r="V3843" s="13">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13">
        <v>7.1840000000000011</v>
      </c>
      <c r="T3844" s="2">
        <v>2</v>
      </c>
      <c r="U3844" s="2">
        <v>0.2</v>
      </c>
      <c r="V3844" s="13">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13">
        <v>6.28</v>
      </c>
      <c r="T3845" s="2">
        <v>2</v>
      </c>
      <c r="U3845" s="2">
        <v>0</v>
      </c>
      <c r="V3845" s="13">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13">
        <v>480.74</v>
      </c>
      <c r="T3846" s="2">
        <v>2</v>
      </c>
      <c r="U3846" s="2">
        <v>0</v>
      </c>
      <c r="V3846" s="13">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13">
        <v>616.99800000000005</v>
      </c>
      <c r="T3847" s="2">
        <v>6</v>
      </c>
      <c r="U3847" s="2">
        <v>0.15</v>
      </c>
      <c r="V3847" s="13">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13">
        <v>141.4</v>
      </c>
      <c r="T3848" s="2">
        <v>5</v>
      </c>
      <c r="U3848" s="2">
        <v>0</v>
      </c>
      <c r="V3848" s="13">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13">
        <v>501.81000000000006</v>
      </c>
      <c r="T3849" s="2">
        <v>3</v>
      </c>
      <c r="U3849" s="2">
        <v>0</v>
      </c>
      <c r="V3849" s="13">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13">
        <v>691.96</v>
      </c>
      <c r="T3850" s="2">
        <v>4</v>
      </c>
      <c r="U3850" s="2">
        <v>0</v>
      </c>
      <c r="V3850" s="13">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13">
        <v>34.950000000000003</v>
      </c>
      <c r="T3851" s="2">
        <v>5</v>
      </c>
      <c r="U3851" s="2">
        <v>0</v>
      </c>
      <c r="V3851" s="13">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13">
        <v>85.96</v>
      </c>
      <c r="T3852" s="2">
        <v>7</v>
      </c>
      <c r="U3852" s="2">
        <v>0</v>
      </c>
      <c r="V3852" s="13">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13">
        <v>85.3</v>
      </c>
      <c r="T3853" s="2">
        <v>2</v>
      </c>
      <c r="U3853" s="2">
        <v>0</v>
      </c>
      <c r="V3853" s="13">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13">
        <v>33.567999999999991</v>
      </c>
      <c r="T3854" s="2">
        <v>8</v>
      </c>
      <c r="U3854" s="2">
        <v>0.8</v>
      </c>
      <c r="V3854" s="13">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13">
        <v>4.95</v>
      </c>
      <c r="T3855" s="2">
        <v>1</v>
      </c>
      <c r="U3855" s="2">
        <v>0</v>
      </c>
      <c r="V3855" s="13">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13">
        <v>26.400000000000002</v>
      </c>
      <c r="T3856" s="2">
        <v>5</v>
      </c>
      <c r="U3856" s="2">
        <v>0</v>
      </c>
      <c r="V3856" s="13">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13">
        <v>3.5639999999999992</v>
      </c>
      <c r="T3857" s="2">
        <v>3</v>
      </c>
      <c r="U3857" s="2">
        <v>0.8</v>
      </c>
      <c r="V3857" s="13">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13">
        <v>823.96000000000015</v>
      </c>
      <c r="T3858" s="2">
        <v>5</v>
      </c>
      <c r="U3858" s="2">
        <v>0.2</v>
      </c>
      <c r="V3858" s="13">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13">
        <v>10.272000000000002</v>
      </c>
      <c r="T3859" s="2">
        <v>3</v>
      </c>
      <c r="U3859" s="2">
        <v>0.2</v>
      </c>
      <c r="V3859" s="13">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13">
        <v>447.94399999999996</v>
      </c>
      <c r="T3860" s="2">
        <v>7</v>
      </c>
      <c r="U3860" s="2">
        <v>0.2</v>
      </c>
      <c r="V3860" s="13">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13">
        <v>480.96</v>
      </c>
      <c r="T3861" s="2">
        <v>3</v>
      </c>
      <c r="U3861" s="2">
        <v>0.5</v>
      </c>
      <c r="V3861" s="13">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13">
        <v>124.79200000000002</v>
      </c>
      <c r="T3862" s="2">
        <v>1</v>
      </c>
      <c r="U3862" s="2">
        <v>0.2</v>
      </c>
      <c r="V3862" s="13">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13">
        <v>40.176000000000002</v>
      </c>
      <c r="T3863" s="2">
        <v>3</v>
      </c>
      <c r="U3863" s="2">
        <v>0.2</v>
      </c>
      <c r="V3863" s="13">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13">
        <v>10.896000000000001</v>
      </c>
      <c r="T3864" s="2">
        <v>3</v>
      </c>
      <c r="U3864" s="2">
        <v>0.2</v>
      </c>
      <c r="V3864" s="13">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13">
        <v>10.64</v>
      </c>
      <c r="T3865" s="2">
        <v>4</v>
      </c>
      <c r="U3865" s="2">
        <v>0</v>
      </c>
      <c r="V3865" s="13">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13">
        <v>151.96</v>
      </c>
      <c r="T3866" s="2">
        <v>5</v>
      </c>
      <c r="U3866" s="2">
        <v>0.6</v>
      </c>
      <c r="V3866" s="13">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13">
        <v>238</v>
      </c>
      <c r="T3867" s="2">
        <v>2</v>
      </c>
      <c r="U3867" s="2">
        <v>0</v>
      </c>
      <c r="V3867" s="13">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13">
        <v>155.34</v>
      </c>
      <c r="T3868" s="2">
        <v>6</v>
      </c>
      <c r="U3868" s="2">
        <v>0</v>
      </c>
      <c r="V3868" s="13">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13">
        <v>148.32</v>
      </c>
      <c r="T3869" s="2">
        <v>9</v>
      </c>
      <c r="U3869" s="2">
        <v>0</v>
      </c>
      <c r="V3869" s="13">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13">
        <v>240.78400000000002</v>
      </c>
      <c r="T3870" s="2">
        <v>1</v>
      </c>
      <c r="U3870" s="2">
        <v>0.2</v>
      </c>
      <c r="V3870" s="13">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13">
        <v>191.96800000000002</v>
      </c>
      <c r="T3871" s="2">
        <v>7</v>
      </c>
      <c r="U3871" s="2">
        <v>0.2</v>
      </c>
      <c r="V3871" s="13">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13">
        <v>11.56</v>
      </c>
      <c r="T3872" s="2">
        <v>2</v>
      </c>
      <c r="U3872" s="2">
        <v>0</v>
      </c>
      <c r="V3872" s="13">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13">
        <v>11.8</v>
      </c>
      <c r="T3873" s="2">
        <v>4</v>
      </c>
      <c r="U3873" s="2">
        <v>0</v>
      </c>
      <c r="V3873" s="13">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13">
        <v>842.35200000000009</v>
      </c>
      <c r="T3874" s="2">
        <v>3</v>
      </c>
      <c r="U3874" s="2">
        <v>0.2</v>
      </c>
      <c r="V3874" s="13">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13">
        <v>23.472000000000001</v>
      </c>
      <c r="T3875" s="2">
        <v>3</v>
      </c>
      <c r="U3875" s="2">
        <v>0.2</v>
      </c>
      <c r="V3875" s="13">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13">
        <v>86.058000000000007</v>
      </c>
      <c r="T3876" s="2">
        <v>7</v>
      </c>
      <c r="U3876" s="2">
        <v>0.7</v>
      </c>
      <c r="V3876" s="13">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13">
        <v>108.78399999999999</v>
      </c>
      <c r="T3877" s="2">
        <v>2</v>
      </c>
      <c r="U3877" s="2">
        <v>0.2</v>
      </c>
      <c r="V3877" s="13">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13">
        <v>10.272000000000002</v>
      </c>
      <c r="T3878" s="2">
        <v>3</v>
      </c>
      <c r="U3878" s="2">
        <v>0.2</v>
      </c>
      <c r="V3878" s="13">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13">
        <v>38.190000000000012</v>
      </c>
      <c r="T3879" s="2">
        <v>5</v>
      </c>
      <c r="U3879" s="2">
        <v>0.7</v>
      </c>
      <c r="V3879" s="13">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13">
        <v>49.632000000000005</v>
      </c>
      <c r="T3880" s="2">
        <v>4</v>
      </c>
      <c r="U3880" s="2">
        <v>0.2</v>
      </c>
      <c r="V3880" s="13">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13">
        <v>52.096000000000004</v>
      </c>
      <c r="T3881" s="2">
        <v>4</v>
      </c>
      <c r="U3881" s="2">
        <v>0.2</v>
      </c>
      <c r="V3881" s="13">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13">
        <v>9.5680000000000014</v>
      </c>
      <c r="T3882" s="2">
        <v>2</v>
      </c>
      <c r="U3882" s="2">
        <v>0.2</v>
      </c>
      <c r="V3882" s="13">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13">
        <v>82.367999999999995</v>
      </c>
      <c r="T3883" s="2">
        <v>2</v>
      </c>
      <c r="U3883" s="2">
        <v>0.2</v>
      </c>
      <c r="V3883" s="13">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13">
        <v>364.70400000000006</v>
      </c>
      <c r="T3884" s="2">
        <v>6</v>
      </c>
      <c r="U3884" s="2">
        <v>0.2</v>
      </c>
      <c r="V3884" s="13">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13">
        <v>40.256</v>
      </c>
      <c r="T3885" s="2">
        <v>4</v>
      </c>
      <c r="U3885" s="2">
        <v>0.2</v>
      </c>
      <c r="V3885" s="13">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13">
        <v>4.3680000000000003</v>
      </c>
      <c r="T3886" s="2">
        <v>3</v>
      </c>
      <c r="U3886" s="2">
        <v>0.2</v>
      </c>
      <c r="V3886" s="13">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13">
        <v>12.127999999999997</v>
      </c>
      <c r="T3887" s="2">
        <v>4</v>
      </c>
      <c r="U3887" s="2">
        <v>0.8</v>
      </c>
      <c r="V3887" s="13">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13">
        <v>134.85000000000002</v>
      </c>
      <c r="T3888" s="2">
        <v>3</v>
      </c>
      <c r="U3888" s="2">
        <v>0</v>
      </c>
      <c r="V3888" s="13">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13">
        <v>8.56</v>
      </c>
      <c r="T3889" s="2">
        <v>2</v>
      </c>
      <c r="U3889" s="2">
        <v>0</v>
      </c>
      <c r="V3889" s="13">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13">
        <v>239.96999999999997</v>
      </c>
      <c r="T3890" s="2">
        <v>3</v>
      </c>
      <c r="U3890" s="2">
        <v>0</v>
      </c>
      <c r="V3890" s="13">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13">
        <v>356.94</v>
      </c>
      <c r="T3891" s="2">
        <v>2</v>
      </c>
      <c r="U3891" s="2">
        <v>0</v>
      </c>
      <c r="V3891" s="13">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13">
        <v>659.9</v>
      </c>
      <c r="T3892" s="2">
        <v>2</v>
      </c>
      <c r="U3892" s="2">
        <v>0</v>
      </c>
      <c r="V3892" s="13">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13">
        <v>1684.7520000000002</v>
      </c>
      <c r="T3893" s="2">
        <v>6</v>
      </c>
      <c r="U3893" s="2">
        <v>0.2</v>
      </c>
      <c r="V3893" s="13">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13">
        <v>559.91999999999996</v>
      </c>
      <c r="T3894" s="2">
        <v>8</v>
      </c>
      <c r="U3894" s="2">
        <v>0</v>
      </c>
      <c r="V3894" s="13">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13">
        <v>279.94400000000002</v>
      </c>
      <c r="T3895" s="2">
        <v>7</v>
      </c>
      <c r="U3895" s="2">
        <v>0.2</v>
      </c>
      <c r="V3895" s="13">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13">
        <v>9.9799999999999969</v>
      </c>
      <c r="T3896" s="2">
        <v>5</v>
      </c>
      <c r="U3896" s="2">
        <v>0.8</v>
      </c>
      <c r="V3896" s="13">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13">
        <v>48.9</v>
      </c>
      <c r="T3897" s="2">
        <v>5</v>
      </c>
      <c r="U3897" s="2">
        <v>0</v>
      </c>
      <c r="V3897" s="13">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13">
        <v>3.5519999999999996</v>
      </c>
      <c r="T3898" s="2">
        <v>3</v>
      </c>
      <c r="U3898" s="2">
        <v>0.2</v>
      </c>
      <c r="V3898" s="13">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13">
        <v>15.552000000000003</v>
      </c>
      <c r="T3899" s="2">
        <v>3</v>
      </c>
      <c r="U3899" s="2">
        <v>0.2</v>
      </c>
      <c r="V3899" s="13">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13">
        <v>2.3679999999999999</v>
      </c>
      <c r="T3900" s="2">
        <v>2</v>
      </c>
      <c r="U3900" s="2">
        <v>0.2</v>
      </c>
      <c r="V3900" s="13">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13">
        <v>127.98399999999999</v>
      </c>
      <c r="T3901" s="2">
        <v>2</v>
      </c>
      <c r="U3901" s="2">
        <v>0.2</v>
      </c>
      <c r="V3901" s="13">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13">
        <v>10.368000000000002</v>
      </c>
      <c r="T3902" s="2">
        <v>2</v>
      </c>
      <c r="U3902" s="2">
        <v>0.2</v>
      </c>
      <c r="V3902" s="13">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13">
        <v>47.984000000000002</v>
      </c>
      <c r="T3903" s="2">
        <v>2</v>
      </c>
      <c r="U3903" s="2">
        <v>0.2</v>
      </c>
      <c r="V3903" s="13">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13">
        <v>270.33999999999997</v>
      </c>
      <c r="T3904" s="2">
        <v>14</v>
      </c>
      <c r="U3904" s="2">
        <v>0</v>
      </c>
      <c r="V3904" s="13">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13">
        <v>98.111999999999995</v>
      </c>
      <c r="T3905" s="2">
        <v>7</v>
      </c>
      <c r="U3905" s="2">
        <v>0.2</v>
      </c>
      <c r="V3905" s="13">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13">
        <v>563.80799999999999</v>
      </c>
      <c r="T3906" s="2">
        <v>4</v>
      </c>
      <c r="U3906" s="2">
        <v>0.2</v>
      </c>
      <c r="V3906" s="13">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13">
        <v>10.428000000000001</v>
      </c>
      <c r="T3907" s="2">
        <v>4</v>
      </c>
      <c r="U3907" s="2">
        <v>0.7</v>
      </c>
      <c r="V3907" s="13">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13">
        <v>547.13599999999997</v>
      </c>
      <c r="T3908" s="2">
        <v>4</v>
      </c>
      <c r="U3908" s="2">
        <v>0.2</v>
      </c>
      <c r="V3908" s="13">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13">
        <v>14.850000000000001</v>
      </c>
      <c r="T3909" s="2">
        <v>5</v>
      </c>
      <c r="U3909" s="2">
        <v>0.4</v>
      </c>
      <c r="V3909" s="13">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13">
        <v>41.988</v>
      </c>
      <c r="T3910" s="2">
        <v>2</v>
      </c>
      <c r="U3910" s="2">
        <v>0.4</v>
      </c>
      <c r="V3910" s="13">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13">
        <v>7.5840000000000005</v>
      </c>
      <c r="T3911" s="2">
        <v>1</v>
      </c>
      <c r="U3911" s="2">
        <v>0.2</v>
      </c>
      <c r="V3911" s="13">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13">
        <v>352.45</v>
      </c>
      <c r="T3912" s="2">
        <v>5</v>
      </c>
      <c r="U3912" s="2">
        <v>0.5</v>
      </c>
      <c r="V3912" s="13">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13">
        <v>470.37600000000009</v>
      </c>
      <c r="T3913" s="2">
        <v>3</v>
      </c>
      <c r="U3913" s="2">
        <v>0.2</v>
      </c>
      <c r="V3913" s="13">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13">
        <v>19.440000000000001</v>
      </c>
      <c r="T3914" s="2">
        <v>3</v>
      </c>
      <c r="U3914" s="2">
        <v>0</v>
      </c>
      <c r="V3914" s="13">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13">
        <v>9.82</v>
      </c>
      <c r="T3915" s="2">
        <v>2</v>
      </c>
      <c r="U3915" s="2">
        <v>0</v>
      </c>
      <c r="V3915" s="13">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13">
        <v>801.59999999999991</v>
      </c>
      <c r="T3916" s="2">
        <v>5</v>
      </c>
      <c r="U3916" s="2">
        <v>0.5</v>
      </c>
      <c r="V3916" s="13">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13">
        <v>161.56800000000001</v>
      </c>
      <c r="T3917" s="2">
        <v>2</v>
      </c>
      <c r="U3917" s="2">
        <v>0.2</v>
      </c>
      <c r="V3917" s="13">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13">
        <v>16.096</v>
      </c>
      <c r="T3918" s="2">
        <v>2</v>
      </c>
      <c r="U3918" s="2">
        <v>0.2</v>
      </c>
      <c r="V3918" s="13">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13">
        <v>7.6560000000000006</v>
      </c>
      <c r="T3919" s="2">
        <v>4</v>
      </c>
      <c r="U3919" s="2">
        <v>0.7</v>
      </c>
      <c r="V3919" s="13">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13">
        <v>311.97600000000006</v>
      </c>
      <c r="T3920" s="2">
        <v>3</v>
      </c>
      <c r="U3920" s="2">
        <v>0.2</v>
      </c>
      <c r="V3920" s="13">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13">
        <v>61.68</v>
      </c>
      <c r="T3921" s="2">
        <v>4</v>
      </c>
      <c r="U3921" s="2">
        <v>0</v>
      </c>
      <c r="V3921" s="13">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13">
        <v>63.96</v>
      </c>
      <c r="T3922" s="2">
        <v>4</v>
      </c>
      <c r="U3922" s="2">
        <v>0</v>
      </c>
      <c r="V3922" s="13">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13">
        <v>359.97600000000006</v>
      </c>
      <c r="T3923" s="2">
        <v>3</v>
      </c>
      <c r="U3923" s="2">
        <v>0.2</v>
      </c>
      <c r="V3923" s="13">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13">
        <v>25.344000000000001</v>
      </c>
      <c r="T3924" s="2">
        <v>6</v>
      </c>
      <c r="U3924" s="2">
        <v>0.2</v>
      </c>
      <c r="V3924" s="13">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13">
        <v>26.720000000000002</v>
      </c>
      <c r="T3925" s="2">
        <v>5</v>
      </c>
      <c r="U3925" s="2">
        <v>0.2</v>
      </c>
      <c r="V3925" s="13">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13">
        <v>30.28</v>
      </c>
      <c r="T3926" s="2">
        <v>2</v>
      </c>
      <c r="U3926" s="2">
        <v>0</v>
      </c>
      <c r="V3926" s="13">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13">
        <v>57.929999999999993</v>
      </c>
      <c r="T3927" s="2">
        <v>3</v>
      </c>
      <c r="U3927" s="2">
        <v>0</v>
      </c>
      <c r="V3927" s="13">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13">
        <v>35.340000000000003</v>
      </c>
      <c r="T3928" s="2">
        <v>2</v>
      </c>
      <c r="U3928" s="2">
        <v>0</v>
      </c>
      <c r="V3928" s="13">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13">
        <v>137.24</v>
      </c>
      <c r="T3929" s="2">
        <v>5</v>
      </c>
      <c r="U3929" s="2">
        <v>0.2</v>
      </c>
      <c r="V3929" s="13">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13">
        <v>241.33199999999999</v>
      </c>
      <c r="T3930" s="2">
        <v>5</v>
      </c>
      <c r="U3930" s="2">
        <v>0.32</v>
      </c>
      <c r="V3930" s="13">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13">
        <v>5.1840000000000011</v>
      </c>
      <c r="T3931" s="2">
        <v>1</v>
      </c>
      <c r="U3931" s="2">
        <v>0.2</v>
      </c>
      <c r="V3931" s="13">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13">
        <v>145.54400000000001</v>
      </c>
      <c r="T3932" s="2">
        <v>7</v>
      </c>
      <c r="U3932" s="2">
        <v>0.2</v>
      </c>
      <c r="V3932" s="13">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13">
        <v>5.4719999999999995</v>
      </c>
      <c r="T3933" s="2">
        <v>3</v>
      </c>
      <c r="U3933" s="2">
        <v>0.2</v>
      </c>
      <c r="V3933" s="13">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13">
        <v>47.984000000000002</v>
      </c>
      <c r="T3934" s="2">
        <v>2</v>
      </c>
      <c r="U3934" s="2">
        <v>0.2</v>
      </c>
      <c r="V3934" s="13">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13">
        <v>9.3999999999999986</v>
      </c>
      <c r="T3935" s="2">
        <v>5</v>
      </c>
      <c r="U3935" s="2">
        <v>0</v>
      </c>
      <c r="V3935" s="13">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13">
        <v>74</v>
      </c>
      <c r="T3936" s="2">
        <v>5</v>
      </c>
      <c r="U3936" s="2">
        <v>0</v>
      </c>
      <c r="V3936" s="13">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13">
        <v>201.584</v>
      </c>
      <c r="T3937" s="2">
        <v>2</v>
      </c>
      <c r="U3937" s="2">
        <v>0.2</v>
      </c>
      <c r="V3937" s="13">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13">
        <v>28.752000000000002</v>
      </c>
      <c r="T3938" s="2">
        <v>3</v>
      </c>
      <c r="U3938" s="2">
        <v>0.2</v>
      </c>
      <c r="V3938" s="13">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13">
        <v>27.216000000000001</v>
      </c>
      <c r="T3939" s="2">
        <v>3</v>
      </c>
      <c r="U3939" s="2">
        <v>0.2</v>
      </c>
      <c r="V3939" s="13">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13">
        <v>197.37199999999999</v>
      </c>
      <c r="T3940" s="2">
        <v>2</v>
      </c>
      <c r="U3940" s="2">
        <v>0.3</v>
      </c>
      <c r="V3940" s="13">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13">
        <v>1424.9</v>
      </c>
      <c r="T3941" s="2">
        <v>5</v>
      </c>
      <c r="U3941" s="2">
        <v>0</v>
      </c>
      <c r="V3941" s="13">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13">
        <v>14.56</v>
      </c>
      <c r="T3942" s="2">
        <v>2</v>
      </c>
      <c r="U3942" s="2">
        <v>0</v>
      </c>
      <c r="V3942" s="13">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13">
        <v>3.048</v>
      </c>
      <c r="T3943" s="2">
        <v>1</v>
      </c>
      <c r="U3943" s="2">
        <v>0.2</v>
      </c>
      <c r="V3943" s="13">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13">
        <v>25.920000000000005</v>
      </c>
      <c r="T3944" s="2">
        <v>5</v>
      </c>
      <c r="U3944" s="2">
        <v>0.2</v>
      </c>
      <c r="V3944" s="13">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13">
        <v>835.17000000000007</v>
      </c>
      <c r="T3945" s="2">
        <v>7</v>
      </c>
      <c r="U3945" s="2">
        <v>0</v>
      </c>
      <c r="V3945" s="13">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13">
        <v>17.34</v>
      </c>
      <c r="T3946" s="2">
        <v>3</v>
      </c>
      <c r="U3946" s="2">
        <v>0</v>
      </c>
      <c r="V3946" s="13">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13">
        <v>44.384</v>
      </c>
      <c r="T3947" s="2">
        <v>1</v>
      </c>
      <c r="U3947" s="2">
        <v>0.2</v>
      </c>
      <c r="V3947" s="13">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13">
        <v>2.9440000000000004</v>
      </c>
      <c r="T3948" s="2">
        <v>1</v>
      </c>
      <c r="U3948" s="2">
        <v>0.2</v>
      </c>
      <c r="V3948" s="13">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13">
        <v>6.3680000000000003</v>
      </c>
      <c r="T3949" s="2">
        <v>2</v>
      </c>
      <c r="U3949" s="2">
        <v>0.2</v>
      </c>
      <c r="V3949" s="13">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13">
        <v>48.848000000000006</v>
      </c>
      <c r="T3950" s="2">
        <v>2</v>
      </c>
      <c r="U3950" s="2">
        <v>0.2</v>
      </c>
      <c r="V3950" s="13">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13">
        <v>19.648</v>
      </c>
      <c r="T3951" s="2">
        <v>2</v>
      </c>
      <c r="U3951" s="2">
        <v>0.2</v>
      </c>
      <c r="V3951" s="13">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13">
        <v>255.108</v>
      </c>
      <c r="T3952" s="2">
        <v>6</v>
      </c>
      <c r="U3952" s="2">
        <v>0.3</v>
      </c>
      <c r="V3952" s="13">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13">
        <v>17.248000000000001</v>
      </c>
      <c r="T3953" s="2">
        <v>2</v>
      </c>
      <c r="U3953" s="2">
        <v>0.2</v>
      </c>
      <c r="V3953" s="13">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13">
        <v>159.98400000000001</v>
      </c>
      <c r="T3954" s="2">
        <v>2</v>
      </c>
      <c r="U3954" s="2">
        <v>0.2</v>
      </c>
      <c r="V3954" s="13">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13">
        <v>12.7</v>
      </c>
      <c r="T3955" s="2">
        <v>2</v>
      </c>
      <c r="U3955" s="2">
        <v>0</v>
      </c>
      <c r="V3955" s="13">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13">
        <v>5.47</v>
      </c>
      <c r="T3956" s="2">
        <v>1</v>
      </c>
      <c r="U3956" s="2">
        <v>0</v>
      </c>
      <c r="V3956" s="13">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13">
        <v>79.36</v>
      </c>
      <c r="T3957" s="2">
        <v>4</v>
      </c>
      <c r="U3957" s="2">
        <v>0</v>
      </c>
      <c r="V3957" s="13">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13">
        <v>22.14</v>
      </c>
      <c r="T3958" s="2">
        <v>3</v>
      </c>
      <c r="U3958" s="2">
        <v>0</v>
      </c>
      <c r="V3958" s="13">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13">
        <v>11.277000000000001</v>
      </c>
      <c r="T3959" s="2">
        <v>3</v>
      </c>
      <c r="U3959" s="2">
        <v>0.7</v>
      </c>
      <c r="V3959" s="13">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13">
        <v>4.4479999999999995</v>
      </c>
      <c r="T3960" s="2">
        <v>2</v>
      </c>
      <c r="U3960" s="2">
        <v>0.2</v>
      </c>
      <c r="V3960" s="13">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13">
        <v>44.76</v>
      </c>
      <c r="T3961" s="2">
        <v>3</v>
      </c>
      <c r="U3961" s="2">
        <v>0.2</v>
      </c>
      <c r="V3961" s="13">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13">
        <v>38.28</v>
      </c>
      <c r="T3962" s="2">
        <v>6</v>
      </c>
      <c r="U3962" s="2">
        <v>0</v>
      </c>
      <c r="V3962" s="13">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13">
        <v>149.94999999999999</v>
      </c>
      <c r="T3963" s="2">
        <v>5</v>
      </c>
      <c r="U3963" s="2">
        <v>0</v>
      </c>
      <c r="V3963" s="13">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13">
        <v>12.84</v>
      </c>
      <c r="T3964" s="2">
        <v>3</v>
      </c>
      <c r="U3964" s="2">
        <v>0</v>
      </c>
      <c r="V3964" s="13">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13">
        <v>44.67</v>
      </c>
      <c r="T3965" s="2">
        <v>3</v>
      </c>
      <c r="U3965" s="2">
        <v>0</v>
      </c>
      <c r="V3965" s="13">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13">
        <v>7.8719999999999999</v>
      </c>
      <c r="T3966" s="2">
        <v>3</v>
      </c>
      <c r="U3966" s="2">
        <v>0.2</v>
      </c>
      <c r="V3966" s="13">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13">
        <v>7.8719999999999999</v>
      </c>
      <c r="T3967" s="2">
        <v>3</v>
      </c>
      <c r="U3967" s="2">
        <v>0.2</v>
      </c>
      <c r="V3967" s="13">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13">
        <v>88.04</v>
      </c>
      <c r="T3968" s="2">
        <v>4</v>
      </c>
      <c r="U3968" s="2">
        <v>0</v>
      </c>
      <c r="V3968" s="13">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13">
        <v>40.635000000000012</v>
      </c>
      <c r="T3969" s="2">
        <v>7</v>
      </c>
      <c r="U3969" s="2">
        <v>0.7</v>
      </c>
      <c r="V3969" s="13">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13">
        <v>5.7279999999999989</v>
      </c>
      <c r="T3970" s="2">
        <v>8</v>
      </c>
      <c r="U3970" s="2">
        <v>0.8</v>
      </c>
      <c r="V3970" s="13">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13">
        <v>42.24</v>
      </c>
      <c r="T3971" s="2">
        <v>10</v>
      </c>
      <c r="U3971" s="2">
        <v>0.2</v>
      </c>
      <c r="V3971" s="13">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13">
        <v>53.820000000000007</v>
      </c>
      <c r="T3972" s="2">
        <v>9</v>
      </c>
      <c r="U3972" s="2">
        <v>0</v>
      </c>
      <c r="V3972" s="13">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13">
        <v>79.36</v>
      </c>
      <c r="T3973" s="2">
        <v>4</v>
      </c>
      <c r="U3973" s="2">
        <v>0</v>
      </c>
      <c r="V3973" s="13">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13">
        <v>13.48</v>
      </c>
      <c r="T3974" s="2">
        <v>2</v>
      </c>
      <c r="U3974" s="2">
        <v>0</v>
      </c>
      <c r="V3974" s="13">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13">
        <v>29.800000000000004</v>
      </c>
      <c r="T3975" s="2">
        <v>5</v>
      </c>
      <c r="U3975" s="2">
        <v>0.2</v>
      </c>
      <c r="V3975" s="13">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13">
        <v>414</v>
      </c>
      <c r="T3976" s="2">
        <v>8</v>
      </c>
      <c r="U3976" s="2">
        <v>0</v>
      </c>
      <c r="V3976" s="13">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13">
        <v>41.328000000000003</v>
      </c>
      <c r="T3977" s="2">
        <v>7</v>
      </c>
      <c r="U3977" s="2">
        <v>0.2</v>
      </c>
      <c r="V3977" s="13">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13">
        <v>39.92</v>
      </c>
      <c r="T3978" s="2">
        <v>4</v>
      </c>
      <c r="U3978" s="2">
        <v>0</v>
      </c>
      <c r="V3978" s="13">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13">
        <v>8.94</v>
      </c>
      <c r="T3979" s="2">
        <v>3</v>
      </c>
      <c r="U3979" s="2">
        <v>0</v>
      </c>
      <c r="V3979" s="13">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13">
        <v>84.784000000000006</v>
      </c>
      <c r="T3980" s="2">
        <v>2</v>
      </c>
      <c r="U3980" s="2">
        <v>0.2</v>
      </c>
      <c r="V3980" s="13">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13">
        <v>53.315999999999995</v>
      </c>
      <c r="T3981" s="2">
        <v>2</v>
      </c>
      <c r="U3981" s="2">
        <v>0.4</v>
      </c>
      <c r="V3981" s="13">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13">
        <v>56.519999999999996</v>
      </c>
      <c r="T3982" s="2">
        <v>3</v>
      </c>
      <c r="U3982" s="2">
        <v>0</v>
      </c>
      <c r="V3982" s="13">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13">
        <v>22.77</v>
      </c>
      <c r="T3983" s="2">
        <v>3</v>
      </c>
      <c r="U3983" s="2">
        <v>0</v>
      </c>
      <c r="V3983" s="13">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13">
        <v>287.96800000000002</v>
      </c>
      <c r="T3984" s="2">
        <v>4</v>
      </c>
      <c r="U3984" s="2">
        <v>0.2</v>
      </c>
      <c r="V3984" s="13">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13">
        <v>2799.9600000000005</v>
      </c>
      <c r="T3985" s="2">
        <v>5</v>
      </c>
      <c r="U3985" s="2">
        <v>0.2</v>
      </c>
      <c r="V3985" s="13">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13">
        <v>48.94</v>
      </c>
      <c r="T3986" s="2">
        <v>1</v>
      </c>
      <c r="U3986" s="2">
        <v>0</v>
      </c>
      <c r="V3986" s="13">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13">
        <v>257.49900000000002</v>
      </c>
      <c r="T3987" s="2">
        <v>3</v>
      </c>
      <c r="U3987" s="2">
        <v>0.15</v>
      </c>
      <c r="V3987" s="13">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13">
        <v>2591.56</v>
      </c>
      <c r="T3988" s="2">
        <v>4</v>
      </c>
      <c r="U3988" s="2">
        <v>0</v>
      </c>
      <c r="V3988" s="13">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13">
        <v>41.95</v>
      </c>
      <c r="T3989" s="2">
        <v>5</v>
      </c>
      <c r="U3989" s="2">
        <v>0</v>
      </c>
      <c r="V3989" s="13">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13">
        <v>79.12</v>
      </c>
      <c r="T3990" s="2">
        <v>5</v>
      </c>
      <c r="U3990" s="2">
        <v>0.2</v>
      </c>
      <c r="V3990" s="13">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13">
        <v>52.96</v>
      </c>
      <c r="T3991" s="2">
        <v>2</v>
      </c>
      <c r="U3991" s="2">
        <v>0</v>
      </c>
      <c r="V3991" s="13">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13">
        <v>286.34400000000005</v>
      </c>
      <c r="T3992" s="2">
        <v>3</v>
      </c>
      <c r="U3992" s="2">
        <v>0.2</v>
      </c>
      <c r="V3992" s="13">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13">
        <v>63.552000000000007</v>
      </c>
      <c r="T3993" s="2">
        <v>3</v>
      </c>
      <c r="U3993" s="2">
        <v>0.2</v>
      </c>
      <c r="V3993" s="13">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13">
        <v>41.375999999999998</v>
      </c>
      <c r="T3994" s="2">
        <v>3</v>
      </c>
      <c r="U3994" s="2">
        <v>0.2</v>
      </c>
      <c r="V3994" s="13">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13">
        <v>172.70400000000001</v>
      </c>
      <c r="T3995" s="2">
        <v>6</v>
      </c>
      <c r="U3995" s="2">
        <v>0.2</v>
      </c>
      <c r="V3995" s="13">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13">
        <v>512.93999999999994</v>
      </c>
      <c r="T3996" s="2">
        <v>3</v>
      </c>
      <c r="U3996" s="2">
        <v>0</v>
      </c>
      <c r="V3996" s="13">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13">
        <v>860.93</v>
      </c>
      <c r="T3997" s="2">
        <v>7</v>
      </c>
      <c r="U3997" s="2">
        <v>0</v>
      </c>
      <c r="V3997" s="13">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13">
        <v>769.95</v>
      </c>
      <c r="T3998" s="2">
        <v>5</v>
      </c>
      <c r="U3998" s="2">
        <v>0</v>
      </c>
      <c r="V3998" s="13">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13">
        <v>14.98</v>
      </c>
      <c r="T3999" s="2">
        <v>1</v>
      </c>
      <c r="U3999" s="2">
        <v>0</v>
      </c>
      <c r="V3999" s="13">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13">
        <v>373.08</v>
      </c>
      <c r="T4000" s="2">
        <v>6</v>
      </c>
      <c r="U4000" s="2">
        <v>0</v>
      </c>
      <c r="V4000" s="13">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13">
        <v>231.92000000000002</v>
      </c>
      <c r="T4001" s="2">
        <v>5</v>
      </c>
      <c r="U4001" s="2">
        <v>0.2</v>
      </c>
      <c r="V4001" s="13">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13">
        <v>63.47</v>
      </c>
      <c r="T4002" s="2">
        <v>11</v>
      </c>
      <c r="U4002" s="2">
        <v>0</v>
      </c>
      <c r="V4002" s="13">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13">
        <v>345</v>
      </c>
      <c r="T4003" s="2">
        <v>5</v>
      </c>
      <c r="U4003" s="2">
        <v>0</v>
      </c>
      <c r="V4003" s="13">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13">
        <v>637.89599999999996</v>
      </c>
      <c r="T4004" s="2">
        <v>3</v>
      </c>
      <c r="U4004" s="2">
        <v>0.3</v>
      </c>
      <c r="V4004" s="13">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13">
        <v>287.90999999999997</v>
      </c>
      <c r="T4005" s="2">
        <v>3</v>
      </c>
      <c r="U4005" s="2">
        <v>0.4</v>
      </c>
      <c r="V4005" s="13">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13">
        <v>36.6</v>
      </c>
      <c r="T4006" s="2">
        <v>3</v>
      </c>
      <c r="U4006" s="2">
        <v>0.2</v>
      </c>
      <c r="V4006" s="13">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13">
        <v>1.78</v>
      </c>
      <c r="T4007" s="2">
        <v>1</v>
      </c>
      <c r="U4007" s="2">
        <v>0</v>
      </c>
      <c r="V4007" s="13">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13">
        <v>25.92</v>
      </c>
      <c r="T4008" s="2">
        <v>4</v>
      </c>
      <c r="U4008" s="2">
        <v>0</v>
      </c>
      <c r="V4008" s="13">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13">
        <v>101.94</v>
      </c>
      <c r="T4009" s="2">
        <v>6</v>
      </c>
      <c r="U4009" s="2">
        <v>0</v>
      </c>
      <c r="V4009" s="13">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13">
        <v>6.8480000000000008</v>
      </c>
      <c r="T4010" s="2">
        <v>2</v>
      </c>
      <c r="U4010" s="2">
        <v>0.2</v>
      </c>
      <c r="V4010" s="13">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13">
        <v>474.43</v>
      </c>
      <c r="T4011" s="2">
        <v>11</v>
      </c>
      <c r="U4011" s="2">
        <v>0</v>
      </c>
      <c r="V4011" s="13">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13">
        <v>8.4480000000000004</v>
      </c>
      <c r="T4012" s="2">
        <v>2</v>
      </c>
      <c r="U4012" s="2">
        <v>0.2</v>
      </c>
      <c r="V4012" s="13">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13">
        <v>39.295999999999999</v>
      </c>
      <c r="T4013" s="2">
        <v>4</v>
      </c>
      <c r="U4013" s="2">
        <v>0.2</v>
      </c>
      <c r="V4013" s="13">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13">
        <v>17.12</v>
      </c>
      <c r="T4014" s="2">
        <v>4</v>
      </c>
      <c r="U4014" s="2">
        <v>0</v>
      </c>
      <c r="V4014" s="13">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13">
        <v>542.93999999999994</v>
      </c>
      <c r="T4015" s="2">
        <v>3</v>
      </c>
      <c r="U4015" s="2">
        <v>0</v>
      </c>
      <c r="V4015" s="13">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13">
        <v>8.64</v>
      </c>
      <c r="T4016" s="2">
        <v>3</v>
      </c>
      <c r="U4016" s="2">
        <v>0</v>
      </c>
      <c r="V4016" s="13">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13">
        <v>193.79999999999998</v>
      </c>
      <c r="T4017" s="2">
        <v>5</v>
      </c>
      <c r="U4017" s="2">
        <v>0</v>
      </c>
      <c r="V4017" s="13">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13">
        <v>21.400000000000002</v>
      </c>
      <c r="T4018" s="2">
        <v>5</v>
      </c>
      <c r="U4018" s="2">
        <v>0</v>
      </c>
      <c r="V4018" s="13">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13">
        <v>97.88</v>
      </c>
      <c r="T4019" s="2">
        <v>2</v>
      </c>
      <c r="U4019" s="2">
        <v>0</v>
      </c>
      <c r="V4019" s="13">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13">
        <v>251.91</v>
      </c>
      <c r="T4020" s="2">
        <v>9</v>
      </c>
      <c r="U4020" s="2">
        <v>0</v>
      </c>
      <c r="V4020" s="13">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13">
        <v>25.86</v>
      </c>
      <c r="T4021" s="2">
        <v>3</v>
      </c>
      <c r="U4021" s="2">
        <v>0</v>
      </c>
      <c r="V4021" s="13">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13">
        <v>170.05799999999999</v>
      </c>
      <c r="T4022" s="2">
        <v>3</v>
      </c>
      <c r="U4022" s="2">
        <v>0.3</v>
      </c>
      <c r="V4022" s="13">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13">
        <v>82.782000000000011</v>
      </c>
      <c r="T4023" s="2">
        <v>3</v>
      </c>
      <c r="U4023" s="2">
        <v>0.4</v>
      </c>
      <c r="V4023" s="13">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13">
        <v>853.92999999999984</v>
      </c>
      <c r="T4024" s="2">
        <v>5</v>
      </c>
      <c r="U4024" s="2">
        <v>0.3</v>
      </c>
      <c r="V4024" s="13">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13">
        <v>556.66499999999996</v>
      </c>
      <c r="T4025" s="2">
        <v>5</v>
      </c>
      <c r="U4025" s="2">
        <v>0.15</v>
      </c>
      <c r="V4025" s="13">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13">
        <v>95.84</v>
      </c>
      <c r="T4026" s="2">
        <v>4</v>
      </c>
      <c r="U4026" s="2">
        <v>0.2</v>
      </c>
      <c r="V4026" s="13">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13">
        <v>29.664000000000001</v>
      </c>
      <c r="T4027" s="2">
        <v>4</v>
      </c>
      <c r="U4027" s="2">
        <v>0.2</v>
      </c>
      <c r="V4027" s="13">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13">
        <v>9.1840000000000011</v>
      </c>
      <c r="T4028" s="2">
        <v>7</v>
      </c>
      <c r="U4028" s="2">
        <v>0.2</v>
      </c>
      <c r="V4028" s="13">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13">
        <v>153.584</v>
      </c>
      <c r="T4029" s="2">
        <v>2</v>
      </c>
      <c r="U4029" s="2">
        <v>0.2</v>
      </c>
      <c r="V4029" s="13">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13">
        <v>12.863999999999995</v>
      </c>
      <c r="T4030" s="2">
        <v>8</v>
      </c>
      <c r="U4030" s="2">
        <v>0.8</v>
      </c>
      <c r="V4030" s="13">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13">
        <v>479.97</v>
      </c>
      <c r="T4031" s="2">
        <v>3</v>
      </c>
      <c r="U4031" s="2">
        <v>0</v>
      </c>
      <c r="V4031" s="13">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13">
        <v>232.88</v>
      </c>
      <c r="T4032" s="2">
        <v>4</v>
      </c>
      <c r="U4032" s="2">
        <v>0</v>
      </c>
      <c r="V4032" s="13">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13">
        <v>236.88</v>
      </c>
      <c r="T4033" s="2">
        <v>6</v>
      </c>
      <c r="U4033" s="2">
        <v>0</v>
      </c>
      <c r="V4033" s="13">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13">
        <v>29.900000000000002</v>
      </c>
      <c r="T4034" s="2">
        <v>5</v>
      </c>
      <c r="U4034" s="2">
        <v>0</v>
      </c>
      <c r="V4034" s="13">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13">
        <v>100</v>
      </c>
      <c r="T4035" s="2">
        <v>4</v>
      </c>
      <c r="U4035" s="2">
        <v>0</v>
      </c>
      <c r="V4035" s="13">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13">
        <v>18.693000000000001</v>
      </c>
      <c r="T4036" s="2">
        <v>3</v>
      </c>
      <c r="U4036" s="2">
        <v>0.7</v>
      </c>
      <c r="V4036" s="13">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13">
        <v>383.952</v>
      </c>
      <c r="T4037" s="2">
        <v>6</v>
      </c>
      <c r="U4037" s="2">
        <v>0.2</v>
      </c>
      <c r="V4037" s="13">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13">
        <v>24.816000000000003</v>
      </c>
      <c r="T4038" s="2">
        <v>2</v>
      </c>
      <c r="U4038" s="2">
        <v>0.2</v>
      </c>
      <c r="V4038" s="13">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13">
        <v>24.900000000000002</v>
      </c>
      <c r="T4039" s="2">
        <v>5</v>
      </c>
      <c r="U4039" s="2">
        <v>0</v>
      </c>
      <c r="V4039" s="13">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13">
        <v>21.12</v>
      </c>
      <c r="T4040" s="2">
        <v>4</v>
      </c>
      <c r="U4040" s="2">
        <v>0</v>
      </c>
      <c r="V4040" s="13">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13">
        <v>767.95200000000011</v>
      </c>
      <c r="T4041" s="2">
        <v>6</v>
      </c>
      <c r="U4041" s="2">
        <v>0.2</v>
      </c>
      <c r="V4041" s="13">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13">
        <v>14.352000000000002</v>
      </c>
      <c r="T4042" s="2">
        <v>3</v>
      </c>
      <c r="U4042" s="2">
        <v>0.2</v>
      </c>
      <c r="V4042" s="13">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13">
        <v>191.976</v>
      </c>
      <c r="T4043" s="2">
        <v>3</v>
      </c>
      <c r="U4043" s="2">
        <v>0.2</v>
      </c>
      <c r="V4043" s="13">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13">
        <v>274.77</v>
      </c>
      <c r="T4044" s="2">
        <v>9</v>
      </c>
      <c r="U4044" s="2">
        <v>0</v>
      </c>
      <c r="V4044" s="13">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13">
        <v>70.56</v>
      </c>
      <c r="T4045" s="2">
        <v>6</v>
      </c>
      <c r="U4045" s="2">
        <v>0</v>
      </c>
      <c r="V4045" s="13">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13">
        <v>204.85</v>
      </c>
      <c r="T4046" s="2">
        <v>5</v>
      </c>
      <c r="U4046" s="2">
        <v>0</v>
      </c>
      <c r="V4046" s="13">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13">
        <v>9.155999999999997</v>
      </c>
      <c r="T4047" s="2">
        <v>3</v>
      </c>
      <c r="U4047" s="2">
        <v>0.8</v>
      </c>
      <c r="V4047" s="13">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13">
        <v>23.991999999999994</v>
      </c>
      <c r="T4048" s="2">
        <v>2</v>
      </c>
      <c r="U4048" s="2">
        <v>0.8</v>
      </c>
      <c r="V4048" s="13">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13">
        <v>80.88</v>
      </c>
      <c r="T4049" s="2">
        <v>3</v>
      </c>
      <c r="U4049" s="2">
        <v>0</v>
      </c>
      <c r="V4049" s="13">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13">
        <v>599.9</v>
      </c>
      <c r="T4050" s="2">
        <v>10</v>
      </c>
      <c r="U4050" s="2">
        <v>0</v>
      </c>
      <c r="V4050" s="13">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13">
        <v>276.69</v>
      </c>
      <c r="T4051" s="2">
        <v>3</v>
      </c>
      <c r="U4051" s="2">
        <v>0</v>
      </c>
      <c r="V4051" s="13">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13">
        <v>172.76400000000001</v>
      </c>
      <c r="T4052" s="2">
        <v>2</v>
      </c>
      <c r="U4052" s="2">
        <v>0.1</v>
      </c>
      <c r="V4052" s="13">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13">
        <v>4.2240000000000002</v>
      </c>
      <c r="T4053" s="2">
        <v>3</v>
      </c>
      <c r="U4053" s="2">
        <v>0.2</v>
      </c>
      <c r="V4053" s="13">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13">
        <v>409.27199999999999</v>
      </c>
      <c r="T4054" s="2">
        <v>2</v>
      </c>
      <c r="U4054" s="2">
        <v>0.4</v>
      </c>
      <c r="V4054" s="13">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13">
        <v>55.44</v>
      </c>
      <c r="T4055" s="2">
        <v>11</v>
      </c>
      <c r="U4055" s="2">
        <v>0.2</v>
      </c>
      <c r="V4055" s="13">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13">
        <v>20.928000000000001</v>
      </c>
      <c r="T4056" s="2">
        <v>4</v>
      </c>
      <c r="U4056" s="2">
        <v>0.2</v>
      </c>
      <c r="V4056" s="13">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13">
        <v>1801.6320000000001</v>
      </c>
      <c r="T4057" s="2">
        <v>6</v>
      </c>
      <c r="U4057" s="2">
        <v>0.2</v>
      </c>
      <c r="V4057" s="13">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13">
        <v>67.175999999999988</v>
      </c>
      <c r="T4058" s="2">
        <v>1</v>
      </c>
      <c r="U4058" s="2">
        <v>0.4</v>
      </c>
      <c r="V4058" s="13">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13">
        <v>646.20000000000005</v>
      </c>
      <c r="T4059" s="2">
        <v>5</v>
      </c>
      <c r="U4059" s="2">
        <v>0.2</v>
      </c>
      <c r="V4059" s="13">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13">
        <v>72.744000000000014</v>
      </c>
      <c r="T4060" s="2">
        <v>7</v>
      </c>
      <c r="U4060" s="2">
        <v>0.2</v>
      </c>
      <c r="V4060" s="13">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13">
        <v>572.16000000000008</v>
      </c>
      <c r="T4061" s="2">
        <v>3</v>
      </c>
      <c r="U4061" s="2">
        <v>0.2</v>
      </c>
      <c r="V4061" s="13">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13">
        <v>68.111999999999995</v>
      </c>
      <c r="T4062" s="2">
        <v>3</v>
      </c>
      <c r="U4062" s="2">
        <v>0.2</v>
      </c>
      <c r="V4062" s="13">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13">
        <v>25.031999999999996</v>
      </c>
      <c r="T4063" s="2">
        <v>3</v>
      </c>
      <c r="U4063" s="2">
        <v>0.2</v>
      </c>
      <c r="V4063" s="13">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13">
        <v>39.992000000000004</v>
      </c>
      <c r="T4064" s="2">
        <v>1</v>
      </c>
      <c r="U4064" s="2">
        <v>0.2</v>
      </c>
      <c r="V4064" s="13">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13">
        <v>20.015999999999998</v>
      </c>
      <c r="T4065" s="2">
        <v>9</v>
      </c>
      <c r="U4065" s="2">
        <v>0.2</v>
      </c>
      <c r="V4065" s="13">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13">
        <v>3.1040000000000001</v>
      </c>
      <c r="T4066" s="2">
        <v>1</v>
      </c>
      <c r="U4066" s="2">
        <v>0.2</v>
      </c>
      <c r="V4066" s="13">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13">
        <v>7.52</v>
      </c>
      <c r="T4067" s="2">
        <v>5</v>
      </c>
      <c r="U4067" s="2">
        <v>0.2</v>
      </c>
      <c r="V4067" s="13">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13">
        <v>10.272000000000002</v>
      </c>
      <c r="T4068" s="2">
        <v>3</v>
      </c>
      <c r="U4068" s="2">
        <v>0.2</v>
      </c>
      <c r="V4068" s="13">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13">
        <v>47.808000000000007</v>
      </c>
      <c r="T4069" s="2">
        <v>12</v>
      </c>
      <c r="U4069" s="2">
        <v>0.2</v>
      </c>
      <c r="V4069" s="13">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13">
        <v>978.83999999999992</v>
      </c>
      <c r="T4070" s="2">
        <v>9</v>
      </c>
      <c r="U4070" s="2">
        <v>0.2</v>
      </c>
      <c r="V4070" s="13">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13">
        <v>13.139999999999997</v>
      </c>
      <c r="T4071" s="2">
        <v>9</v>
      </c>
      <c r="U4071" s="2">
        <v>0.8</v>
      </c>
      <c r="V4071" s="13">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13">
        <v>10.023999999999997</v>
      </c>
      <c r="T4072" s="2">
        <v>4</v>
      </c>
      <c r="U4072" s="2">
        <v>0.8</v>
      </c>
      <c r="V4072" s="13">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13">
        <v>156.37279999999998</v>
      </c>
      <c r="T4073" s="2">
        <v>2</v>
      </c>
      <c r="U4073" s="2">
        <v>0.32</v>
      </c>
      <c r="V4073" s="13">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13">
        <v>999.98</v>
      </c>
      <c r="T4074" s="2">
        <v>2</v>
      </c>
      <c r="U4074" s="2">
        <v>0</v>
      </c>
      <c r="V4074" s="13">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13">
        <v>821.94</v>
      </c>
      <c r="T4075" s="2">
        <v>6</v>
      </c>
      <c r="U4075" s="2">
        <v>0</v>
      </c>
      <c r="V4075" s="13">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13">
        <v>220.06399999999999</v>
      </c>
      <c r="T4076" s="2">
        <v>4</v>
      </c>
      <c r="U4076" s="2">
        <v>0.2</v>
      </c>
      <c r="V4076" s="13">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13">
        <v>339.13600000000002</v>
      </c>
      <c r="T4077" s="2">
        <v>4</v>
      </c>
      <c r="U4077" s="2">
        <v>0.2</v>
      </c>
      <c r="V4077" s="13">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13">
        <v>7.04</v>
      </c>
      <c r="T4078" s="2">
        <v>2</v>
      </c>
      <c r="U4078" s="2">
        <v>0</v>
      </c>
      <c r="V4078" s="13">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13">
        <v>5.04</v>
      </c>
      <c r="T4079" s="2">
        <v>4</v>
      </c>
      <c r="U4079" s="2">
        <v>0</v>
      </c>
      <c r="V4079" s="13">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13">
        <v>116.28</v>
      </c>
      <c r="T4080" s="2">
        <v>3</v>
      </c>
      <c r="U4080" s="2">
        <v>0</v>
      </c>
      <c r="V4080" s="13">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13">
        <v>47.975999999999999</v>
      </c>
      <c r="T4081" s="2">
        <v>3</v>
      </c>
      <c r="U4081" s="2">
        <v>0.2</v>
      </c>
      <c r="V4081" s="13">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13">
        <v>60.048000000000002</v>
      </c>
      <c r="T4082" s="2">
        <v>9</v>
      </c>
      <c r="U4082" s="2">
        <v>0.2</v>
      </c>
      <c r="V4082" s="13">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13">
        <v>5.0220000000000002</v>
      </c>
      <c r="T4083" s="2">
        <v>1</v>
      </c>
      <c r="U4083" s="2">
        <v>0.7</v>
      </c>
      <c r="V4083" s="13">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13">
        <v>182.99399999999997</v>
      </c>
      <c r="T4084" s="2">
        <v>3</v>
      </c>
      <c r="U4084" s="2">
        <v>0.8</v>
      </c>
      <c r="V4084" s="13">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13">
        <v>10.272000000000002</v>
      </c>
      <c r="T4085" s="2">
        <v>3</v>
      </c>
      <c r="U4085" s="2">
        <v>0.2</v>
      </c>
      <c r="V4085" s="13">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13">
        <v>7.857000000000002</v>
      </c>
      <c r="T4086" s="2">
        <v>3</v>
      </c>
      <c r="U4086" s="2">
        <v>0.7</v>
      </c>
      <c r="V4086" s="13">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13">
        <v>302.38400000000001</v>
      </c>
      <c r="T4087" s="2">
        <v>2</v>
      </c>
      <c r="U4087" s="2">
        <v>0.2</v>
      </c>
      <c r="V4087" s="13">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13">
        <v>20.952000000000002</v>
      </c>
      <c r="T4088" s="2">
        <v>3</v>
      </c>
      <c r="U4088" s="2">
        <v>0.2</v>
      </c>
      <c r="V4088" s="13">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13">
        <v>11.784000000000001</v>
      </c>
      <c r="T4089" s="2">
        <v>3</v>
      </c>
      <c r="U4089" s="2">
        <v>0.2</v>
      </c>
      <c r="V4089" s="13">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13">
        <v>638.82000000000005</v>
      </c>
      <c r="T4090" s="2">
        <v>9</v>
      </c>
      <c r="U4090" s="2">
        <v>0</v>
      </c>
      <c r="V4090" s="13">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13">
        <v>20.7</v>
      </c>
      <c r="T4091" s="2">
        <v>2</v>
      </c>
      <c r="U4091" s="2">
        <v>0</v>
      </c>
      <c r="V4091" s="13">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13">
        <v>10.95</v>
      </c>
      <c r="T4092" s="2">
        <v>3</v>
      </c>
      <c r="U4092" s="2">
        <v>0</v>
      </c>
      <c r="V4092" s="13">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13">
        <v>14.352000000000002</v>
      </c>
      <c r="T4093" s="2">
        <v>3</v>
      </c>
      <c r="U4093" s="2">
        <v>0.2</v>
      </c>
      <c r="V4093" s="13">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13">
        <v>221.024</v>
      </c>
      <c r="T4094" s="2">
        <v>2</v>
      </c>
      <c r="U4094" s="2">
        <v>0.2</v>
      </c>
      <c r="V4094" s="13">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13">
        <v>3080</v>
      </c>
      <c r="T4095" s="2">
        <v>7</v>
      </c>
      <c r="U4095" s="2">
        <v>0</v>
      </c>
      <c r="V4095" s="13">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13">
        <v>79.959999999999994</v>
      </c>
      <c r="T4096" s="2">
        <v>4</v>
      </c>
      <c r="U4096" s="2">
        <v>0</v>
      </c>
      <c r="V4096" s="13">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13">
        <v>587.97</v>
      </c>
      <c r="T4097" s="2">
        <v>3</v>
      </c>
      <c r="U4097" s="2">
        <v>0</v>
      </c>
      <c r="V4097" s="13">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13">
        <v>32.400000000000006</v>
      </c>
      <c r="T4098" s="2">
        <v>5</v>
      </c>
      <c r="U4098" s="2">
        <v>0</v>
      </c>
      <c r="V4098" s="13">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13">
        <v>404.90000000000003</v>
      </c>
      <c r="T4099" s="2">
        <v>5</v>
      </c>
      <c r="U4099" s="2">
        <v>0</v>
      </c>
      <c r="V4099" s="13">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13">
        <v>9449.9500000000007</v>
      </c>
      <c r="T4100" s="2">
        <v>5</v>
      </c>
      <c r="U4100" s="2">
        <v>0</v>
      </c>
      <c r="V4100" s="13">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13">
        <v>12.94</v>
      </c>
      <c r="T4101" s="2">
        <v>2</v>
      </c>
      <c r="U4101" s="2">
        <v>0</v>
      </c>
      <c r="V4101" s="13">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13">
        <v>2.2639999999999993</v>
      </c>
      <c r="T4102" s="2">
        <v>1</v>
      </c>
      <c r="U4102" s="2">
        <v>0.8</v>
      </c>
      <c r="V4102" s="13">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13">
        <v>0.44399999999999995</v>
      </c>
      <c r="T4103" s="2">
        <v>1</v>
      </c>
      <c r="U4103" s="2">
        <v>0.8</v>
      </c>
      <c r="V4103" s="13">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13">
        <v>146.17600000000002</v>
      </c>
      <c r="T4104" s="2">
        <v>8</v>
      </c>
      <c r="U4104" s="2">
        <v>0.2</v>
      </c>
      <c r="V4104" s="13">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13">
        <v>15.92</v>
      </c>
      <c r="T4105" s="2">
        <v>2</v>
      </c>
      <c r="U4105" s="2">
        <v>0</v>
      </c>
      <c r="V4105" s="13">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13">
        <v>159.96000000000004</v>
      </c>
      <c r="T4106" s="2">
        <v>5</v>
      </c>
      <c r="U4106" s="2">
        <v>0.2</v>
      </c>
      <c r="V4106" s="13">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13">
        <v>13.76</v>
      </c>
      <c r="T4107" s="2">
        <v>2</v>
      </c>
      <c r="U4107" s="2">
        <v>0.2</v>
      </c>
      <c r="V4107" s="13">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13">
        <v>4.3119999999999985</v>
      </c>
      <c r="T4108" s="2">
        <v>2</v>
      </c>
      <c r="U4108" s="2">
        <v>0.8</v>
      </c>
      <c r="V4108" s="13">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13">
        <v>13.96</v>
      </c>
      <c r="T4109" s="2">
        <v>2</v>
      </c>
      <c r="U4109" s="2">
        <v>0</v>
      </c>
      <c r="V4109" s="13">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13">
        <v>27.414000000000001</v>
      </c>
      <c r="T4110" s="2">
        <v>3</v>
      </c>
      <c r="U4110" s="2">
        <v>0.4</v>
      </c>
      <c r="V4110" s="13">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13">
        <v>73.98</v>
      </c>
      <c r="T4111" s="2">
        <v>2</v>
      </c>
      <c r="U4111" s="2">
        <v>0</v>
      </c>
      <c r="V4111" s="13">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13">
        <v>160.97999999999999</v>
      </c>
      <c r="T4112" s="2">
        <v>1</v>
      </c>
      <c r="U4112" s="2">
        <v>0</v>
      </c>
      <c r="V4112" s="13">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13">
        <v>17.34</v>
      </c>
      <c r="T4113" s="2">
        <v>3</v>
      </c>
      <c r="U4113" s="2">
        <v>0</v>
      </c>
      <c r="V4113" s="13">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13">
        <v>3.28</v>
      </c>
      <c r="T4114" s="2">
        <v>1</v>
      </c>
      <c r="U4114" s="2">
        <v>0</v>
      </c>
      <c r="V4114" s="13">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13">
        <v>8.8559999999999999</v>
      </c>
      <c r="T4115" s="2">
        <v>3</v>
      </c>
      <c r="U4115" s="2">
        <v>0.2</v>
      </c>
      <c r="V4115" s="13">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13">
        <v>158.376</v>
      </c>
      <c r="T4116" s="2">
        <v>3</v>
      </c>
      <c r="U4116" s="2">
        <v>0.2</v>
      </c>
      <c r="V4116" s="13">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13">
        <v>1219.96</v>
      </c>
      <c r="T4117" s="2">
        <v>5</v>
      </c>
      <c r="U4117" s="2">
        <v>0.2</v>
      </c>
      <c r="V4117" s="13">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13">
        <v>3.1680000000000001</v>
      </c>
      <c r="T4118" s="2">
        <v>2</v>
      </c>
      <c r="U4118" s="2">
        <v>0.2</v>
      </c>
      <c r="V4118" s="13">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13">
        <v>19.440000000000001</v>
      </c>
      <c r="T4119" s="2">
        <v>3</v>
      </c>
      <c r="U4119" s="2">
        <v>0</v>
      </c>
      <c r="V4119" s="13">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13">
        <v>454.86</v>
      </c>
      <c r="T4120" s="2">
        <v>7</v>
      </c>
      <c r="U4120" s="2">
        <v>0</v>
      </c>
      <c r="V4120" s="13">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13">
        <v>91.391999999999996</v>
      </c>
      <c r="T4121" s="2">
        <v>8</v>
      </c>
      <c r="U4121" s="2">
        <v>0.2</v>
      </c>
      <c r="V4121" s="13">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13">
        <v>19.040000000000003</v>
      </c>
      <c r="T4122" s="2">
        <v>4</v>
      </c>
      <c r="U4122" s="2">
        <v>0.2</v>
      </c>
      <c r="V4122" s="13">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13">
        <v>37.44</v>
      </c>
      <c r="T4123" s="2">
        <v>6</v>
      </c>
      <c r="U4123" s="2">
        <v>0</v>
      </c>
      <c r="V4123" s="13">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13">
        <v>37.589999999999996</v>
      </c>
      <c r="T4124" s="2">
        <v>3</v>
      </c>
      <c r="U4124" s="2">
        <v>0</v>
      </c>
      <c r="V4124" s="13">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13">
        <v>26.032</v>
      </c>
      <c r="T4125" s="2">
        <v>2</v>
      </c>
      <c r="U4125" s="2">
        <v>0.2</v>
      </c>
      <c r="V4125" s="13">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13">
        <v>35.910000000000004</v>
      </c>
      <c r="T4126" s="2">
        <v>3</v>
      </c>
      <c r="U4126" s="2">
        <v>0</v>
      </c>
      <c r="V4126" s="13">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13">
        <v>91.032000000000011</v>
      </c>
      <c r="T4127" s="2">
        <v>3</v>
      </c>
      <c r="U4127" s="2">
        <v>0.2</v>
      </c>
      <c r="V4127" s="13">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13">
        <v>54.66</v>
      </c>
      <c r="T4128" s="2">
        <v>6</v>
      </c>
      <c r="U4128" s="2">
        <v>0</v>
      </c>
      <c r="V4128" s="13">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13">
        <v>67.343999999999994</v>
      </c>
      <c r="T4129" s="2">
        <v>6</v>
      </c>
      <c r="U4129" s="2">
        <v>0.2</v>
      </c>
      <c r="V4129" s="13">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13">
        <v>2624.9850000000001</v>
      </c>
      <c r="T4130" s="2">
        <v>3</v>
      </c>
      <c r="U4130" s="2">
        <v>0.5</v>
      </c>
      <c r="V4130" s="13">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13">
        <v>73.28</v>
      </c>
      <c r="T4131" s="2">
        <v>4</v>
      </c>
      <c r="U4131" s="2">
        <v>0</v>
      </c>
      <c r="V4131" s="13">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13">
        <v>14.479999999999997</v>
      </c>
      <c r="T4132" s="2">
        <v>5</v>
      </c>
      <c r="U4132" s="2">
        <v>0.8</v>
      </c>
      <c r="V4132" s="13">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13">
        <v>11.952000000000002</v>
      </c>
      <c r="T4133" s="2">
        <v>3</v>
      </c>
      <c r="U4133" s="2">
        <v>0.2</v>
      </c>
      <c r="V4133" s="13">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13">
        <v>15.552000000000003</v>
      </c>
      <c r="T4134" s="2">
        <v>3</v>
      </c>
      <c r="U4134" s="2">
        <v>0.2</v>
      </c>
      <c r="V4134" s="13">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13">
        <v>45</v>
      </c>
      <c r="T4135" s="2">
        <v>9</v>
      </c>
      <c r="U4135" s="2">
        <v>0</v>
      </c>
      <c r="V4135" s="13">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13">
        <v>209.96999999999997</v>
      </c>
      <c r="T4136" s="2">
        <v>3</v>
      </c>
      <c r="U4136" s="2">
        <v>0</v>
      </c>
      <c r="V4136" s="13">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13">
        <v>112.12000000000002</v>
      </c>
      <c r="T4137" s="2">
        <v>5</v>
      </c>
      <c r="U4137" s="2">
        <v>0.2</v>
      </c>
      <c r="V4137" s="13">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13">
        <v>1575.14</v>
      </c>
      <c r="T4138" s="2">
        <v>7</v>
      </c>
      <c r="U4138" s="2">
        <v>0</v>
      </c>
      <c r="V4138" s="13">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13">
        <v>25.060000000000002</v>
      </c>
      <c r="T4139" s="2">
        <v>7</v>
      </c>
      <c r="U4139" s="2">
        <v>0</v>
      </c>
      <c r="V4139" s="13">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13">
        <v>6.9239999999999977</v>
      </c>
      <c r="T4140" s="2">
        <v>6</v>
      </c>
      <c r="U4140" s="2">
        <v>0.8</v>
      </c>
      <c r="V4140" s="13">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13">
        <v>37.392000000000003</v>
      </c>
      <c r="T4141" s="2">
        <v>3</v>
      </c>
      <c r="U4141" s="2">
        <v>0.2</v>
      </c>
      <c r="V4141" s="13">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13">
        <v>79.12</v>
      </c>
      <c r="T4142" s="2">
        <v>5</v>
      </c>
      <c r="U4142" s="2">
        <v>0.2</v>
      </c>
      <c r="V4142" s="13">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13">
        <v>18.899999999999999</v>
      </c>
      <c r="T4143" s="2">
        <v>3</v>
      </c>
      <c r="U4143" s="2">
        <v>0</v>
      </c>
      <c r="V4143" s="13">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13">
        <v>57.42</v>
      </c>
      <c r="T4144" s="2">
        <v>9</v>
      </c>
      <c r="U4144" s="2">
        <v>0</v>
      </c>
      <c r="V4144" s="13">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13">
        <v>12.74</v>
      </c>
      <c r="T4145" s="2">
        <v>7</v>
      </c>
      <c r="U4145" s="2">
        <v>0</v>
      </c>
      <c r="V4145" s="13">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13">
        <v>8.82</v>
      </c>
      <c r="T4146" s="2">
        <v>3</v>
      </c>
      <c r="U4146" s="2">
        <v>0</v>
      </c>
      <c r="V4146" s="13">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13">
        <v>120.78399999999999</v>
      </c>
      <c r="T4147" s="2">
        <v>1</v>
      </c>
      <c r="U4147" s="2">
        <v>0.2</v>
      </c>
      <c r="V4147" s="13">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13">
        <v>322.59000000000003</v>
      </c>
      <c r="T4148" s="2">
        <v>3</v>
      </c>
      <c r="U4148" s="2">
        <v>0</v>
      </c>
      <c r="V4148" s="13">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13">
        <v>9.7619999999999969</v>
      </c>
      <c r="T4149" s="2">
        <v>3</v>
      </c>
      <c r="U4149" s="2">
        <v>0.8</v>
      </c>
      <c r="V4149" s="13">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13">
        <v>13.719999999999999</v>
      </c>
      <c r="T4150" s="2">
        <v>1</v>
      </c>
      <c r="U4150" s="2">
        <v>0.2</v>
      </c>
      <c r="V4150" s="13">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13">
        <v>55.2</v>
      </c>
      <c r="T4151" s="2">
        <v>1</v>
      </c>
      <c r="U4151" s="2">
        <v>0.2</v>
      </c>
      <c r="V4151" s="13">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13">
        <v>259.13600000000002</v>
      </c>
      <c r="T4152" s="2">
        <v>4</v>
      </c>
      <c r="U4152" s="2">
        <v>0.2</v>
      </c>
      <c r="V4152" s="13">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13">
        <v>29.24</v>
      </c>
      <c r="T4153" s="2">
        <v>5</v>
      </c>
      <c r="U4153" s="2">
        <v>0.2</v>
      </c>
      <c r="V4153" s="13">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13">
        <v>15.552000000000003</v>
      </c>
      <c r="T4154" s="2">
        <v>3</v>
      </c>
      <c r="U4154" s="2">
        <v>0.2</v>
      </c>
      <c r="V4154" s="13">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13">
        <v>4.8960000000000008</v>
      </c>
      <c r="T4155" s="2">
        <v>3</v>
      </c>
      <c r="U4155" s="2">
        <v>0.2</v>
      </c>
      <c r="V4155" s="13">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13">
        <v>38.088000000000001</v>
      </c>
      <c r="T4156" s="2">
        <v>4</v>
      </c>
      <c r="U4156" s="2">
        <v>0.7</v>
      </c>
      <c r="V4156" s="13">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13">
        <v>2.8080000000000007</v>
      </c>
      <c r="T4157" s="2">
        <v>3</v>
      </c>
      <c r="U4157" s="2">
        <v>0.7</v>
      </c>
      <c r="V4157" s="13">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13">
        <v>47.984000000000002</v>
      </c>
      <c r="T4158" s="2">
        <v>2</v>
      </c>
      <c r="U4158" s="2">
        <v>0.2</v>
      </c>
      <c r="V4158" s="13">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13">
        <v>26.064000000000007</v>
      </c>
      <c r="T4159" s="2">
        <v>6</v>
      </c>
      <c r="U4159" s="2">
        <v>0.7</v>
      </c>
      <c r="V4159" s="13">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13">
        <v>15.696000000000002</v>
      </c>
      <c r="T4160" s="2">
        <v>3</v>
      </c>
      <c r="U4160" s="2">
        <v>0.2</v>
      </c>
      <c r="V4160" s="13">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13">
        <v>12.84</v>
      </c>
      <c r="T4161" s="2">
        <v>3</v>
      </c>
      <c r="U4161" s="2">
        <v>0</v>
      </c>
      <c r="V4161" s="13">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13">
        <v>539.97</v>
      </c>
      <c r="T4162" s="2">
        <v>3</v>
      </c>
      <c r="U4162" s="2">
        <v>0</v>
      </c>
      <c r="V4162" s="13">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13">
        <v>22.58</v>
      </c>
      <c r="T4163" s="2">
        <v>2</v>
      </c>
      <c r="U4163" s="2">
        <v>0</v>
      </c>
      <c r="V4163" s="13">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13">
        <v>16.52</v>
      </c>
      <c r="T4164" s="2">
        <v>4</v>
      </c>
      <c r="U4164" s="2">
        <v>0</v>
      </c>
      <c r="V4164" s="13">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13">
        <v>671.93999999999994</v>
      </c>
      <c r="T4165" s="2">
        <v>3</v>
      </c>
      <c r="U4165" s="2">
        <v>0</v>
      </c>
      <c r="V4165" s="13">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13">
        <v>169.06400000000002</v>
      </c>
      <c r="T4166" s="2">
        <v>7</v>
      </c>
      <c r="U4166" s="2">
        <v>0.2</v>
      </c>
      <c r="V4166" s="13">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13">
        <v>168.624</v>
      </c>
      <c r="T4167" s="2">
        <v>9</v>
      </c>
      <c r="U4167" s="2">
        <v>0.2</v>
      </c>
      <c r="V4167" s="13">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13">
        <v>19.440000000000001</v>
      </c>
      <c r="T4168" s="2">
        <v>3</v>
      </c>
      <c r="U4168" s="2">
        <v>0</v>
      </c>
      <c r="V4168" s="13">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13">
        <v>31.92</v>
      </c>
      <c r="T4169" s="2">
        <v>4</v>
      </c>
      <c r="U4169" s="2">
        <v>0</v>
      </c>
      <c r="V4169" s="13">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13">
        <v>433.56800000000004</v>
      </c>
      <c r="T4170" s="2">
        <v>2</v>
      </c>
      <c r="U4170" s="2">
        <v>0.2</v>
      </c>
      <c r="V4170" s="13">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13">
        <v>31.104000000000006</v>
      </c>
      <c r="T4171" s="2">
        <v>6</v>
      </c>
      <c r="U4171" s="2">
        <v>0.2</v>
      </c>
      <c r="V4171" s="13">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13">
        <v>54.816000000000003</v>
      </c>
      <c r="T4172" s="2">
        <v>3</v>
      </c>
      <c r="U4172" s="2">
        <v>0.2</v>
      </c>
      <c r="V4172" s="13">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13">
        <v>48.86</v>
      </c>
      <c r="T4173" s="2">
        <v>7</v>
      </c>
      <c r="U4173" s="2">
        <v>0</v>
      </c>
      <c r="V4173" s="13">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13">
        <v>14.2</v>
      </c>
      <c r="T4174" s="2">
        <v>2</v>
      </c>
      <c r="U4174" s="2">
        <v>0</v>
      </c>
      <c r="V4174" s="13">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13">
        <v>12.96</v>
      </c>
      <c r="T4175" s="2">
        <v>2</v>
      </c>
      <c r="U4175" s="2">
        <v>0</v>
      </c>
      <c r="V4175" s="13">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13">
        <v>58.34</v>
      </c>
      <c r="T4176" s="2">
        <v>2</v>
      </c>
      <c r="U4176" s="2">
        <v>0</v>
      </c>
      <c r="V4176" s="13">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13">
        <v>56.3</v>
      </c>
      <c r="T4177" s="2">
        <v>2</v>
      </c>
      <c r="U4177" s="2">
        <v>0</v>
      </c>
      <c r="V4177" s="13">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13">
        <v>629.94999999999993</v>
      </c>
      <c r="T4178" s="2">
        <v>5</v>
      </c>
      <c r="U4178" s="2">
        <v>0</v>
      </c>
      <c r="V4178" s="13">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13">
        <v>122.97</v>
      </c>
      <c r="T4179" s="2">
        <v>3</v>
      </c>
      <c r="U4179" s="2">
        <v>0</v>
      </c>
      <c r="V4179" s="13">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13">
        <v>46.349999999999994</v>
      </c>
      <c r="T4180" s="2">
        <v>5</v>
      </c>
      <c r="U4180" s="2">
        <v>0</v>
      </c>
      <c r="V4180" s="13">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13">
        <v>14.976000000000001</v>
      </c>
      <c r="T4181" s="2">
        <v>9</v>
      </c>
      <c r="U4181" s="2">
        <v>0.2</v>
      </c>
      <c r="V4181" s="13">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13">
        <v>4.2399999999999993</v>
      </c>
      <c r="T4182" s="2">
        <v>5</v>
      </c>
      <c r="U4182" s="2">
        <v>0.8</v>
      </c>
      <c r="V4182" s="13">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13">
        <v>319.95999999999998</v>
      </c>
      <c r="T4183" s="2">
        <v>4</v>
      </c>
      <c r="U4183" s="2">
        <v>0</v>
      </c>
      <c r="V4183" s="13">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13">
        <v>17.04</v>
      </c>
      <c r="T4184" s="2">
        <v>3</v>
      </c>
      <c r="U4184" s="2">
        <v>0</v>
      </c>
      <c r="V4184" s="13">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13">
        <v>344.90999999999997</v>
      </c>
      <c r="T4185" s="2">
        <v>3</v>
      </c>
      <c r="U4185" s="2">
        <v>0</v>
      </c>
      <c r="V4185" s="13">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13">
        <v>81.94</v>
      </c>
      <c r="T4186" s="2">
        <v>1</v>
      </c>
      <c r="U4186" s="2">
        <v>0</v>
      </c>
      <c r="V4186" s="13">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13">
        <v>98.16</v>
      </c>
      <c r="T4187" s="2">
        <v>6</v>
      </c>
      <c r="U4187" s="2">
        <v>0</v>
      </c>
      <c r="V4187" s="13">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13">
        <v>6.8739999999999988</v>
      </c>
      <c r="T4188" s="2">
        <v>7</v>
      </c>
      <c r="U4188" s="2">
        <v>0.8</v>
      </c>
      <c r="V4188" s="13">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13">
        <v>1.9959999999999996</v>
      </c>
      <c r="T4189" s="2">
        <v>1</v>
      </c>
      <c r="U4189" s="2">
        <v>0.8</v>
      </c>
      <c r="V4189" s="13">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13">
        <v>8.9280000000000008</v>
      </c>
      <c r="T4190" s="2">
        <v>2</v>
      </c>
      <c r="U4190" s="2">
        <v>0.2</v>
      </c>
      <c r="V4190" s="13">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13">
        <v>9.99</v>
      </c>
      <c r="T4191" s="2">
        <v>1</v>
      </c>
      <c r="U4191" s="2">
        <v>0</v>
      </c>
      <c r="V4191" s="13">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13">
        <v>10499.97</v>
      </c>
      <c r="T4192" s="2">
        <v>3</v>
      </c>
      <c r="U4192" s="2">
        <v>0</v>
      </c>
      <c r="V4192" s="13">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13">
        <v>21.12</v>
      </c>
      <c r="T4193" s="2">
        <v>5</v>
      </c>
      <c r="U4193" s="2">
        <v>0.2</v>
      </c>
      <c r="V4193" s="13">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13">
        <v>696.42</v>
      </c>
      <c r="T4194" s="2">
        <v>2</v>
      </c>
      <c r="U4194" s="2">
        <v>0</v>
      </c>
      <c r="V4194" s="13">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13">
        <v>304.77600000000001</v>
      </c>
      <c r="T4195" s="2">
        <v>3</v>
      </c>
      <c r="U4195" s="2">
        <v>0.2</v>
      </c>
      <c r="V4195" s="13">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13">
        <v>51.98</v>
      </c>
      <c r="T4196" s="2">
        <v>2</v>
      </c>
      <c r="U4196" s="2">
        <v>0</v>
      </c>
      <c r="V4196" s="13">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13">
        <v>24.700000000000003</v>
      </c>
      <c r="T4197" s="2">
        <v>5</v>
      </c>
      <c r="U4197" s="2">
        <v>0</v>
      </c>
      <c r="V4197" s="13">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13">
        <v>21.93</v>
      </c>
      <c r="T4198" s="2">
        <v>3</v>
      </c>
      <c r="U4198" s="2">
        <v>0</v>
      </c>
      <c r="V4198" s="13">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13">
        <v>394.81600000000003</v>
      </c>
      <c r="T4199" s="2">
        <v>4</v>
      </c>
      <c r="U4199" s="2">
        <v>0.2</v>
      </c>
      <c r="V4199" s="13">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13">
        <v>18.192000000000004</v>
      </c>
      <c r="T4200" s="2">
        <v>4</v>
      </c>
      <c r="U4200" s="2">
        <v>0.7</v>
      </c>
      <c r="V4200" s="13">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13">
        <v>7.31</v>
      </c>
      <c r="T4201" s="2">
        <v>1</v>
      </c>
      <c r="U4201" s="2">
        <v>0</v>
      </c>
      <c r="V4201" s="13">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13">
        <v>799.98400000000004</v>
      </c>
      <c r="T4202" s="2">
        <v>2</v>
      </c>
      <c r="U4202" s="2">
        <v>0.2</v>
      </c>
      <c r="V4202" s="13">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13">
        <v>41.28</v>
      </c>
      <c r="T4203" s="2">
        <v>6</v>
      </c>
      <c r="U4203" s="2">
        <v>0</v>
      </c>
      <c r="V4203" s="13">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13">
        <v>184.66</v>
      </c>
      <c r="T4204" s="2">
        <v>7</v>
      </c>
      <c r="U4204" s="2">
        <v>0</v>
      </c>
      <c r="V4204" s="13">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13">
        <v>49.25</v>
      </c>
      <c r="T4205" s="2">
        <v>5</v>
      </c>
      <c r="U4205" s="2">
        <v>0</v>
      </c>
      <c r="V4205" s="13">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13">
        <v>10.16</v>
      </c>
      <c r="T4206" s="2">
        <v>2</v>
      </c>
      <c r="U4206" s="2">
        <v>0</v>
      </c>
      <c r="V4206" s="13">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13">
        <v>14.76</v>
      </c>
      <c r="T4207" s="2">
        <v>2</v>
      </c>
      <c r="U4207" s="2">
        <v>0</v>
      </c>
      <c r="V4207" s="13">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13">
        <v>34.08</v>
      </c>
      <c r="T4208" s="2">
        <v>2</v>
      </c>
      <c r="U4208" s="2">
        <v>0</v>
      </c>
      <c r="V4208" s="13">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13">
        <v>17.669999999999998</v>
      </c>
      <c r="T4209" s="2">
        <v>3</v>
      </c>
      <c r="U4209" s="2">
        <v>0</v>
      </c>
      <c r="V4209" s="13">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13">
        <v>1604.9</v>
      </c>
      <c r="T4210" s="2">
        <v>5</v>
      </c>
      <c r="U4210" s="2">
        <v>0</v>
      </c>
      <c r="V4210" s="13">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13">
        <v>385.68599999999998</v>
      </c>
      <c r="T4211" s="2">
        <v>1</v>
      </c>
      <c r="U4211" s="2">
        <v>0.3</v>
      </c>
      <c r="V4211" s="13">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13">
        <v>15.984000000000002</v>
      </c>
      <c r="T4212" s="2">
        <v>2</v>
      </c>
      <c r="U4212" s="2">
        <v>0.2</v>
      </c>
      <c r="V4212" s="13">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13">
        <v>9.42</v>
      </c>
      <c r="T4213" s="2">
        <v>3</v>
      </c>
      <c r="U4213" s="2">
        <v>0</v>
      </c>
      <c r="V4213" s="13">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13">
        <v>6.56</v>
      </c>
      <c r="T4214" s="2">
        <v>2</v>
      </c>
      <c r="U4214" s="2">
        <v>0</v>
      </c>
      <c r="V4214" s="13">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13">
        <v>24.56</v>
      </c>
      <c r="T4215" s="2">
        <v>2</v>
      </c>
      <c r="U4215" s="2">
        <v>0</v>
      </c>
      <c r="V4215" s="13">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13">
        <v>128.39999999999998</v>
      </c>
      <c r="T4216" s="2">
        <v>3</v>
      </c>
      <c r="U4216" s="2">
        <v>0</v>
      </c>
      <c r="V4216" s="13">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13">
        <v>62.28</v>
      </c>
      <c r="T4217" s="2">
        <v>4</v>
      </c>
      <c r="U4217" s="2">
        <v>0</v>
      </c>
      <c r="V4217" s="13">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13">
        <v>9.24</v>
      </c>
      <c r="T4218" s="2">
        <v>3</v>
      </c>
      <c r="U4218" s="2">
        <v>0</v>
      </c>
      <c r="V4218" s="13">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13">
        <v>482.66399999999999</v>
      </c>
      <c r="T4219" s="2">
        <v>8</v>
      </c>
      <c r="U4219" s="2">
        <v>0.15</v>
      </c>
      <c r="V4219" s="13">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13">
        <v>4799.9839999999995</v>
      </c>
      <c r="T4220" s="2">
        <v>2</v>
      </c>
      <c r="U4220" s="2">
        <v>0.2</v>
      </c>
      <c r="V4220" s="13">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13">
        <v>37.94</v>
      </c>
      <c r="T4221" s="2">
        <v>2</v>
      </c>
      <c r="U4221" s="2">
        <v>0</v>
      </c>
      <c r="V4221" s="13">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13">
        <v>18.288</v>
      </c>
      <c r="T4222" s="2">
        <v>6</v>
      </c>
      <c r="U4222" s="2">
        <v>0.2</v>
      </c>
      <c r="V4222" s="13">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13">
        <v>385.80000000000007</v>
      </c>
      <c r="T4223" s="2">
        <v>5</v>
      </c>
      <c r="U4223" s="2">
        <v>0.2</v>
      </c>
      <c r="V4223" s="13">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13">
        <v>102.96</v>
      </c>
      <c r="T4224" s="2">
        <v>2</v>
      </c>
      <c r="U4224" s="2">
        <v>0</v>
      </c>
      <c r="V4224" s="13">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13">
        <v>174.42000000000002</v>
      </c>
      <c r="T4225" s="2">
        <v>3</v>
      </c>
      <c r="U4225" s="2">
        <v>0</v>
      </c>
      <c r="V4225" s="13">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13">
        <v>1.9639999999999995</v>
      </c>
      <c r="T4226" s="2">
        <v>2</v>
      </c>
      <c r="U4226" s="2">
        <v>0.8</v>
      </c>
      <c r="V4226" s="13">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13">
        <v>94.427999999999997</v>
      </c>
      <c r="T4227" s="2">
        <v>3</v>
      </c>
      <c r="U4227" s="2">
        <v>0.6</v>
      </c>
      <c r="V4227" s="13">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13">
        <v>45.92</v>
      </c>
      <c r="T4228" s="2">
        <v>4</v>
      </c>
      <c r="U4228" s="2">
        <v>0</v>
      </c>
      <c r="V4228" s="13">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13">
        <v>61.584000000000003</v>
      </c>
      <c r="T4229" s="2">
        <v>1</v>
      </c>
      <c r="U4229" s="2">
        <v>0.2</v>
      </c>
      <c r="V4229" s="13">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13">
        <v>22.48</v>
      </c>
      <c r="T4230" s="2">
        <v>1</v>
      </c>
      <c r="U4230" s="2">
        <v>0</v>
      </c>
      <c r="V4230" s="13">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13">
        <v>332.02800000000002</v>
      </c>
      <c r="T4231" s="2">
        <v>9</v>
      </c>
      <c r="U4231" s="2">
        <v>0.6</v>
      </c>
      <c r="V4231" s="13">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13">
        <v>11.393999999999998</v>
      </c>
      <c r="T4232" s="2">
        <v>9</v>
      </c>
      <c r="U4232" s="2">
        <v>0.8</v>
      </c>
      <c r="V4232" s="13">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13">
        <v>15.552000000000003</v>
      </c>
      <c r="T4233" s="2">
        <v>3</v>
      </c>
      <c r="U4233" s="2">
        <v>0.2</v>
      </c>
      <c r="V4233" s="13">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13">
        <v>31.104000000000006</v>
      </c>
      <c r="T4234" s="2">
        <v>6</v>
      </c>
      <c r="U4234" s="2">
        <v>0.2</v>
      </c>
      <c r="V4234" s="13">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13">
        <v>6.3159999999999981</v>
      </c>
      <c r="T4235" s="2">
        <v>1</v>
      </c>
      <c r="U4235" s="2">
        <v>0.8</v>
      </c>
      <c r="V4235" s="13">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13">
        <v>11.352000000000002</v>
      </c>
      <c r="T4236" s="2">
        <v>3</v>
      </c>
      <c r="U4236" s="2">
        <v>0.2</v>
      </c>
      <c r="V4236" s="13">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13">
        <v>20.808000000000003</v>
      </c>
      <c r="T4237" s="2">
        <v>9</v>
      </c>
      <c r="U4237" s="2">
        <v>0.2</v>
      </c>
      <c r="V4237" s="13">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13">
        <v>11.415999999999997</v>
      </c>
      <c r="T4238" s="2">
        <v>4</v>
      </c>
      <c r="U4238" s="2">
        <v>0.8</v>
      </c>
      <c r="V4238" s="13">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13">
        <v>9.4080000000000013</v>
      </c>
      <c r="T4239" s="2">
        <v>7</v>
      </c>
      <c r="U4239" s="2">
        <v>0.2</v>
      </c>
      <c r="V4239" s="13">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13">
        <v>19.829999999999998</v>
      </c>
      <c r="T4240" s="2">
        <v>1</v>
      </c>
      <c r="U4240" s="2">
        <v>0</v>
      </c>
      <c r="V4240" s="13">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13">
        <v>209.7</v>
      </c>
      <c r="T4241" s="2">
        <v>2</v>
      </c>
      <c r="U4241" s="2">
        <v>0</v>
      </c>
      <c r="V4241" s="13">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13">
        <v>43.92</v>
      </c>
      <c r="T4242" s="2">
        <v>4</v>
      </c>
      <c r="U4242" s="2">
        <v>0</v>
      </c>
      <c r="V4242" s="13">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13">
        <v>20.231999999999999</v>
      </c>
      <c r="T4243" s="2">
        <v>3</v>
      </c>
      <c r="U4243" s="2">
        <v>0.2</v>
      </c>
      <c r="V4243" s="13">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13">
        <v>149.97</v>
      </c>
      <c r="T4244" s="2">
        <v>3</v>
      </c>
      <c r="U4244" s="2">
        <v>0</v>
      </c>
      <c r="V4244" s="13">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13">
        <v>27.81</v>
      </c>
      <c r="T4245" s="2">
        <v>3</v>
      </c>
      <c r="U4245" s="2">
        <v>0</v>
      </c>
      <c r="V4245" s="13">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13">
        <v>66.300000000000011</v>
      </c>
      <c r="T4246" s="2">
        <v>3</v>
      </c>
      <c r="U4246" s="2">
        <v>0</v>
      </c>
      <c r="V4246" s="13">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13">
        <v>1.64</v>
      </c>
      <c r="T4247" s="2">
        <v>1</v>
      </c>
      <c r="U4247" s="2">
        <v>0</v>
      </c>
      <c r="V4247" s="13">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13">
        <v>1049.2</v>
      </c>
      <c r="T4248" s="2">
        <v>5</v>
      </c>
      <c r="U4248" s="2">
        <v>0</v>
      </c>
      <c r="V4248" s="13">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13">
        <v>20.9</v>
      </c>
      <c r="T4249" s="2">
        <v>5</v>
      </c>
      <c r="U4249" s="2">
        <v>0</v>
      </c>
      <c r="V4249" s="13">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13">
        <v>88.08</v>
      </c>
      <c r="T4250" s="2">
        <v>6</v>
      </c>
      <c r="U4250" s="2">
        <v>0</v>
      </c>
      <c r="V4250" s="13">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13">
        <v>751.92</v>
      </c>
      <c r="T4251" s="2">
        <v>4</v>
      </c>
      <c r="U4251" s="2">
        <v>0</v>
      </c>
      <c r="V4251" s="13">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13">
        <v>887.10299999999995</v>
      </c>
      <c r="T4252" s="2">
        <v>7</v>
      </c>
      <c r="U4252" s="2">
        <v>0.1</v>
      </c>
      <c r="V4252" s="13">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13">
        <v>55.944000000000003</v>
      </c>
      <c r="T4253" s="2">
        <v>7</v>
      </c>
      <c r="U4253" s="2">
        <v>0.2</v>
      </c>
      <c r="V4253" s="13">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13">
        <v>10.688000000000001</v>
      </c>
      <c r="T4254" s="2">
        <v>2</v>
      </c>
      <c r="U4254" s="2">
        <v>0.2</v>
      </c>
      <c r="V4254" s="13">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13">
        <v>11.824</v>
      </c>
      <c r="T4255" s="2">
        <v>2</v>
      </c>
      <c r="U4255" s="2">
        <v>0.2</v>
      </c>
      <c r="V4255" s="13">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13">
        <v>63.311999999999998</v>
      </c>
      <c r="T4256" s="2">
        <v>3</v>
      </c>
      <c r="U4256" s="2">
        <v>0.2</v>
      </c>
      <c r="V4256" s="13">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13">
        <v>96.783999999999978</v>
      </c>
      <c r="T4257" s="2">
        <v>4</v>
      </c>
      <c r="U4257" s="2">
        <v>0.8</v>
      </c>
      <c r="V4257" s="13">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13">
        <v>10.476000000000001</v>
      </c>
      <c r="T4258" s="2">
        <v>3</v>
      </c>
      <c r="U4258" s="2">
        <v>0.6</v>
      </c>
      <c r="V4258" s="13">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13">
        <v>9.7620000000000005</v>
      </c>
      <c r="T4259" s="2">
        <v>2</v>
      </c>
      <c r="U4259" s="2">
        <v>0.7</v>
      </c>
      <c r="V4259" s="13">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13">
        <v>196.78399999999999</v>
      </c>
      <c r="T4260" s="2">
        <v>2</v>
      </c>
      <c r="U4260" s="2">
        <v>0.2</v>
      </c>
      <c r="V4260" s="13">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13">
        <v>47.98</v>
      </c>
      <c r="T4261" s="2">
        <v>2</v>
      </c>
      <c r="U4261" s="2">
        <v>0</v>
      </c>
      <c r="V4261" s="13">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13">
        <v>13.049999999999999</v>
      </c>
      <c r="T4262" s="2">
        <v>5</v>
      </c>
      <c r="U4262" s="2">
        <v>0</v>
      </c>
      <c r="V4262" s="13">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13">
        <v>63.96</v>
      </c>
      <c r="T4263" s="2">
        <v>4</v>
      </c>
      <c r="U4263" s="2">
        <v>0</v>
      </c>
      <c r="V4263" s="13">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13">
        <v>80.48</v>
      </c>
      <c r="T4264" s="2">
        <v>1</v>
      </c>
      <c r="U4264" s="2">
        <v>0</v>
      </c>
      <c r="V4264" s="13">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13">
        <v>11.673000000000002</v>
      </c>
      <c r="T4265" s="2">
        <v>3</v>
      </c>
      <c r="U4265" s="2">
        <v>0.7</v>
      </c>
      <c r="V4265" s="13">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13">
        <v>863.12799999999993</v>
      </c>
      <c r="T4266" s="2">
        <v>8</v>
      </c>
      <c r="U4266" s="2">
        <v>0.3</v>
      </c>
      <c r="V4266" s="13">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13">
        <v>3.5639999999999992</v>
      </c>
      <c r="T4267" s="2">
        <v>3</v>
      </c>
      <c r="U4267" s="2">
        <v>0.8</v>
      </c>
      <c r="V4267" s="13">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13">
        <v>956.6647999999999</v>
      </c>
      <c r="T4268" s="2">
        <v>7</v>
      </c>
      <c r="U4268" s="2">
        <v>0.32</v>
      </c>
      <c r="V4268" s="13">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13">
        <v>12.587999999999997</v>
      </c>
      <c r="T4269" s="2">
        <v>3</v>
      </c>
      <c r="U4269" s="2">
        <v>0.8</v>
      </c>
      <c r="V4269" s="13">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13">
        <v>171.96</v>
      </c>
      <c r="T4270" s="2">
        <v>5</v>
      </c>
      <c r="U4270" s="2">
        <v>0.2</v>
      </c>
      <c r="V4270" s="13">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13">
        <v>871.4</v>
      </c>
      <c r="T4271" s="2">
        <v>4</v>
      </c>
      <c r="U4271" s="2">
        <v>0</v>
      </c>
      <c r="V4271" s="13">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13">
        <v>692.47199999999998</v>
      </c>
      <c r="T4272" s="2">
        <v>11</v>
      </c>
      <c r="U4272" s="2">
        <v>0.2</v>
      </c>
      <c r="V4272" s="13">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13">
        <v>207.76</v>
      </c>
      <c r="T4273" s="2">
        <v>4</v>
      </c>
      <c r="U4273" s="2">
        <v>0</v>
      </c>
      <c r="V4273" s="13">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13">
        <v>71.928000000000011</v>
      </c>
      <c r="T4274" s="2">
        <v>9</v>
      </c>
      <c r="U4274" s="2">
        <v>0.2</v>
      </c>
      <c r="V4274" s="13">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13">
        <v>25.99</v>
      </c>
      <c r="T4275" s="2">
        <v>1</v>
      </c>
      <c r="U4275" s="2">
        <v>0</v>
      </c>
      <c r="V4275" s="13">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13">
        <v>3.5920000000000005</v>
      </c>
      <c r="T4276" s="2">
        <v>1</v>
      </c>
      <c r="U4276" s="2">
        <v>0.2</v>
      </c>
      <c r="V4276" s="13">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13">
        <v>48.631999999999991</v>
      </c>
      <c r="T4277" s="2">
        <v>2</v>
      </c>
      <c r="U4277" s="2">
        <v>0.8</v>
      </c>
      <c r="V4277" s="13">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13">
        <v>323.10000000000002</v>
      </c>
      <c r="T4278" s="2">
        <v>2</v>
      </c>
      <c r="U4278" s="2">
        <v>0</v>
      </c>
      <c r="V4278" s="13">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13">
        <v>9099.93</v>
      </c>
      <c r="T4279" s="2">
        <v>7</v>
      </c>
      <c r="U4279" s="2">
        <v>0</v>
      </c>
      <c r="V4279" s="13">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13">
        <v>9.9600000000000009</v>
      </c>
      <c r="T4280" s="2">
        <v>2</v>
      </c>
      <c r="U4280" s="2">
        <v>0</v>
      </c>
      <c r="V4280" s="13">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13">
        <v>25.299999999999997</v>
      </c>
      <c r="T4281" s="2">
        <v>5</v>
      </c>
      <c r="U4281" s="2">
        <v>0</v>
      </c>
      <c r="V4281" s="13">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13">
        <v>11.36</v>
      </c>
      <c r="T4282" s="2">
        <v>2</v>
      </c>
      <c r="U4282" s="2">
        <v>0</v>
      </c>
      <c r="V4282" s="13">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13">
        <v>69.263999999999996</v>
      </c>
      <c r="T4283" s="2">
        <v>2</v>
      </c>
      <c r="U4283" s="2">
        <v>0.1</v>
      </c>
      <c r="V4283" s="13">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13">
        <v>3.69</v>
      </c>
      <c r="T4284" s="2">
        <v>1</v>
      </c>
      <c r="U4284" s="2">
        <v>0</v>
      </c>
      <c r="V4284" s="13">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13">
        <v>1103.97</v>
      </c>
      <c r="T4285" s="2">
        <v>3</v>
      </c>
      <c r="U4285" s="2">
        <v>0</v>
      </c>
      <c r="V4285" s="13">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13">
        <v>246.13279999999997</v>
      </c>
      <c r="T4286" s="2">
        <v>2</v>
      </c>
      <c r="U4286" s="2">
        <v>0.32</v>
      </c>
      <c r="V4286" s="13">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13">
        <v>11.696</v>
      </c>
      <c r="T4287" s="2">
        <v>2</v>
      </c>
      <c r="U4287" s="2">
        <v>0.2</v>
      </c>
      <c r="V4287" s="13">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13">
        <v>439.99200000000002</v>
      </c>
      <c r="T4288" s="2">
        <v>1</v>
      </c>
      <c r="U4288" s="2">
        <v>0.2</v>
      </c>
      <c r="V4288" s="13">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13">
        <v>64.784000000000006</v>
      </c>
      <c r="T4289" s="2">
        <v>1</v>
      </c>
      <c r="U4289" s="2">
        <v>0.2</v>
      </c>
      <c r="V4289" s="13">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13">
        <v>33.279999999999994</v>
      </c>
      <c r="T4290" s="2">
        <v>5</v>
      </c>
      <c r="U4290" s="2">
        <v>0.8</v>
      </c>
      <c r="V4290" s="13">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13">
        <v>14.088000000000001</v>
      </c>
      <c r="T4291" s="2">
        <v>3</v>
      </c>
      <c r="U4291" s="2">
        <v>0.2</v>
      </c>
      <c r="V4291" s="13">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13">
        <v>11.16</v>
      </c>
      <c r="T4292" s="2">
        <v>2</v>
      </c>
      <c r="U4292" s="2">
        <v>0</v>
      </c>
      <c r="V4292" s="13">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13">
        <v>896.32799999999997</v>
      </c>
      <c r="T4293" s="2">
        <v>9</v>
      </c>
      <c r="U4293" s="2">
        <v>0.2</v>
      </c>
      <c r="V4293" s="13">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13">
        <v>189</v>
      </c>
      <c r="T4294" s="2">
        <v>1</v>
      </c>
      <c r="U4294" s="2">
        <v>0</v>
      </c>
      <c r="V4294" s="13">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13">
        <v>53.981999999999999</v>
      </c>
      <c r="T4295" s="2">
        <v>3</v>
      </c>
      <c r="U4295" s="2">
        <v>0.4</v>
      </c>
      <c r="V4295" s="13">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13">
        <v>177.22499999999999</v>
      </c>
      <c r="T4296" s="2">
        <v>5</v>
      </c>
      <c r="U4296" s="2">
        <v>0.5</v>
      </c>
      <c r="V4296" s="13">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13">
        <v>129.39000000000001</v>
      </c>
      <c r="T4297" s="2">
        <v>3</v>
      </c>
      <c r="U4297" s="2">
        <v>0</v>
      </c>
      <c r="V4297" s="13">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13">
        <v>54.32</v>
      </c>
      <c r="T4298" s="2">
        <v>4</v>
      </c>
      <c r="U4298" s="2">
        <v>0</v>
      </c>
      <c r="V4298" s="13">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13">
        <v>4367.8960000000006</v>
      </c>
      <c r="T4299" s="2">
        <v>13</v>
      </c>
      <c r="U4299" s="2">
        <v>0.2</v>
      </c>
      <c r="V4299" s="13">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13">
        <v>49.568000000000005</v>
      </c>
      <c r="T4300" s="2">
        <v>2</v>
      </c>
      <c r="U4300" s="2">
        <v>0.2</v>
      </c>
      <c r="V4300" s="13">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13">
        <v>161.376</v>
      </c>
      <c r="T4301" s="2">
        <v>6</v>
      </c>
      <c r="U4301" s="2">
        <v>0.2</v>
      </c>
      <c r="V4301" s="13">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13">
        <v>2.7840000000000003</v>
      </c>
      <c r="T4302" s="2">
        <v>2</v>
      </c>
      <c r="U4302" s="2">
        <v>0.2</v>
      </c>
      <c r="V4302" s="13">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13">
        <v>8.7200000000000006</v>
      </c>
      <c r="T4303" s="2">
        <v>5</v>
      </c>
      <c r="U4303" s="2">
        <v>0.2</v>
      </c>
      <c r="V4303" s="13">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13">
        <v>3.9119999999999999</v>
      </c>
      <c r="T4304" s="2">
        <v>1</v>
      </c>
      <c r="U4304" s="2">
        <v>0.2</v>
      </c>
      <c r="V4304" s="13">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13">
        <v>59.751999999999995</v>
      </c>
      <c r="T4305" s="2">
        <v>7</v>
      </c>
      <c r="U4305" s="2">
        <v>0.2</v>
      </c>
      <c r="V4305" s="13">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13">
        <v>63.92</v>
      </c>
      <c r="T4306" s="2">
        <v>4</v>
      </c>
      <c r="U4306" s="2">
        <v>0</v>
      </c>
      <c r="V4306" s="13">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13">
        <v>383.96000000000004</v>
      </c>
      <c r="T4307" s="2">
        <v>5</v>
      </c>
      <c r="U4307" s="2">
        <v>0.2</v>
      </c>
      <c r="V4307" s="13">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13">
        <v>7.7520000000000007</v>
      </c>
      <c r="T4308" s="2">
        <v>3</v>
      </c>
      <c r="U4308" s="2">
        <v>0.2</v>
      </c>
      <c r="V4308" s="13">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13">
        <v>33.568000000000005</v>
      </c>
      <c r="T4309" s="2">
        <v>2</v>
      </c>
      <c r="U4309" s="2">
        <v>0.2</v>
      </c>
      <c r="V4309" s="13">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13">
        <v>666.34400000000005</v>
      </c>
      <c r="T4310" s="2">
        <v>7</v>
      </c>
      <c r="U4310" s="2">
        <v>0.2</v>
      </c>
      <c r="V4310" s="13">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13">
        <v>573.72799999999995</v>
      </c>
      <c r="T4311" s="2">
        <v>4</v>
      </c>
      <c r="U4311" s="2">
        <v>0.2</v>
      </c>
      <c r="V4311" s="13">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13">
        <v>21.936000000000003</v>
      </c>
      <c r="T4312" s="2">
        <v>3</v>
      </c>
      <c r="U4312" s="2">
        <v>0.2</v>
      </c>
      <c r="V4312" s="13">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13">
        <v>19.440000000000001</v>
      </c>
      <c r="T4313" s="2">
        <v>3</v>
      </c>
      <c r="U4313" s="2">
        <v>0</v>
      </c>
      <c r="V4313" s="13">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13">
        <v>447.96800000000007</v>
      </c>
      <c r="T4314" s="2">
        <v>4</v>
      </c>
      <c r="U4314" s="2">
        <v>0.2</v>
      </c>
      <c r="V4314" s="13">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13">
        <v>16.78</v>
      </c>
      <c r="T4315" s="2">
        <v>2</v>
      </c>
      <c r="U4315" s="2">
        <v>0</v>
      </c>
      <c r="V4315" s="13">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13">
        <v>20.96</v>
      </c>
      <c r="T4316" s="2">
        <v>2</v>
      </c>
      <c r="U4316" s="2">
        <v>0</v>
      </c>
      <c r="V4316" s="13">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13">
        <v>88.751999999999995</v>
      </c>
      <c r="T4317" s="2">
        <v>3</v>
      </c>
      <c r="U4317" s="2">
        <v>0.2</v>
      </c>
      <c r="V4317" s="13">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13">
        <v>304.23</v>
      </c>
      <c r="T4318" s="2">
        <v>3</v>
      </c>
      <c r="U4318" s="2">
        <v>0</v>
      </c>
      <c r="V4318" s="13">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13">
        <v>167.86</v>
      </c>
      <c r="T4319" s="2">
        <v>2</v>
      </c>
      <c r="U4319" s="2">
        <v>0</v>
      </c>
      <c r="V4319" s="13">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13">
        <v>82.38</v>
      </c>
      <c r="T4320" s="2">
        <v>6</v>
      </c>
      <c r="U4320" s="2">
        <v>0</v>
      </c>
      <c r="V4320" s="13">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13">
        <v>23.976000000000003</v>
      </c>
      <c r="T4321" s="2">
        <v>3</v>
      </c>
      <c r="U4321" s="2">
        <v>0.2</v>
      </c>
      <c r="V4321" s="13">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13">
        <v>33.29</v>
      </c>
      <c r="T4322" s="2">
        <v>1</v>
      </c>
      <c r="U4322" s="2">
        <v>0</v>
      </c>
      <c r="V4322" s="13">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13">
        <v>14.952000000000004</v>
      </c>
      <c r="T4323" s="2">
        <v>2</v>
      </c>
      <c r="U4323" s="2">
        <v>0.7</v>
      </c>
      <c r="V4323" s="13">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13">
        <v>323.98199999999997</v>
      </c>
      <c r="T4324" s="2">
        <v>3</v>
      </c>
      <c r="U4324" s="2">
        <v>0.4</v>
      </c>
      <c r="V4324" s="13">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13">
        <v>2.2860000000000005</v>
      </c>
      <c r="T4325" s="2">
        <v>2</v>
      </c>
      <c r="U4325" s="2">
        <v>0.7</v>
      </c>
      <c r="V4325" s="13">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13">
        <v>14.352000000000002</v>
      </c>
      <c r="T4326" s="2">
        <v>3</v>
      </c>
      <c r="U4326" s="2">
        <v>0.2</v>
      </c>
      <c r="V4326" s="13">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13">
        <v>71.975999999999999</v>
      </c>
      <c r="T4327" s="2">
        <v>3</v>
      </c>
      <c r="U4327" s="2">
        <v>0.2</v>
      </c>
      <c r="V4327" s="13">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13">
        <v>9.2099999999999991</v>
      </c>
      <c r="T4328" s="2">
        <v>3</v>
      </c>
      <c r="U4328" s="2">
        <v>0</v>
      </c>
      <c r="V4328" s="13">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13">
        <v>18</v>
      </c>
      <c r="T4329" s="2">
        <v>5</v>
      </c>
      <c r="U4329" s="2">
        <v>0</v>
      </c>
      <c r="V4329" s="13">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13">
        <v>42.929999999999993</v>
      </c>
      <c r="T4330" s="2">
        <v>9</v>
      </c>
      <c r="U4330" s="2">
        <v>0</v>
      </c>
      <c r="V4330" s="13">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13">
        <v>15.552000000000003</v>
      </c>
      <c r="T4331" s="2">
        <v>3</v>
      </c>
      <c r="U4331" s="2">
        <v>0.2</v>
      </c>
      <c r="V4331" s="13">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13">
        <v>17.920000000000002</v>
      </c>
      <c r="T4332" s="2">
        <v>5</v>
      </c>
      <c r="U4332" s="2">
        <v>0.2</v>
      </c>
      <c r="V4332" s="13">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13">
        <v>19.989999999999998</v>
      </c>
      <c r="T4333" s="2">
        <v>1</v>
      </c>
      <c r="U4333" s="2">
        <v>0</v>
      </c>
      <c r="V4333" s="13">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13">
        <v>22.92</v>
      </c>
      <c r="T4334" s="2">
        <v>5</v>
      </c>
      <c r="U4334" s="2">
        <v>0.2</v>
      </c>
      <c r="V4334" s="13">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13">
        <v>50.88</v>
      </c>
      <c r="T4335" s="2">
        <v>6</v>
      </c>
      <c r="U4335" s="2">
        <v>0.2</v>
      </c>
      <c r="V4335" s="13">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13">
        <v>27.312000000000001</v>
      </c>
      <c r="T4336" s="2">
        <v>2</v>
      </c>
      <c r="U4336" s="2">
        <v>0.2</v>
      </c>
      <c r="V4336" s="13">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13">
        <v>7.9200000000000008</v>
      </c>
      <c r="T4337" s="2">
        <v>1</v>
      </c>
      <c r="U4337" s="2">
        <v>0.2</v>
      </c>
      <c r="V4337" s="13">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13">
        <v>14.368000000000002</v>
      </c>
      <c r="T4338" s="2">
        <v>2</v>
      </c>
      <c r="U4338" s="2">
        <v>0.2</v>
      </c>
      <c r="V4338" s="13">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13">
        <v>107.97</v>
      </c>
      <c r="T4339" s="2">
        <v>3</v>
      </c>
      <c r="U4339" s="2">
        <v>0</v>
      </c>
      <c r="V4339" s="13">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13">
        <v>113.82</v>
      </c>
      <c r="T4340" s="2">
        <v>3</v>
      </c>
      <c r="U4340" s="2">
        <v>0</v>
      </c>
      <c r="V4340" s="13">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13">
        <v>5.1840000000000011</v>
      </c>
      <c r="T4341" s="2">
        <v>1</v>
      </c>
      <c r="U4341" s="2">
        <v>0.2</v>
      </c>
      <c r="V4341" s="13">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13">
        <v>16.28</v>
      </c>
      <c r="T4342" s="2">
        <v>2</v>
      </c>
      <c r="U4342" s="2">
        <v>0</v>
      </c>
      <c r="V4342" s="13">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13">
        <v>544.38</v>
      </c>
      <c r="T4343" s="2">
        <v>3</v>
      </c>
      <c r="U4343" s="2">
        <v>0</v>
      </c>
      <c r="V4343" s="13">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13">
        <v>19.824000000000002</v>
      </c>
      <c r="T4344" s="2">
        <v>6</v>
      </c>
      <c r="U4344" s="2">
        <v>0.2</v>
      </c>
      <c r="V4344" s="13">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13">
        <v>657.50400000000002</v>
      </c>
      <c r="T4345" s="2">
        <v>6</v>
      </c>
      <c r="U4345" s="2">
        <v>0.2</v>
      </c>
      <c r="V4345" s="13">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13">
        <v>99.54</v>
      </c>
      <c r="T4346" s="2">
        <v>2</v>
      </c>
      <c r="U4346" s="2">
        <v>0</v>
      </c>
      <c r="V4346" s="13">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13">
        <v>199.96</v>
      </c>
      <c r="T4347" s="2">
        <v>4</v>
      </c>
      <c r="U4347" s="2">
        <v>0</v>
      </c>
      <c r="V4347" s="13">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13">
        <v>631.78200000000004</v>
      </c>
      <c r="T4348" s="2">
        <v>2</v>
      </c>
      <c r="U4348" s="2">
        <v>0.1</v>
      </c>
      <c r="V4348" s="13">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13">
        <v>60.72</v>
      </c>
      <c r="T4349" s="2">
        <v>3</v>
      </c>
      <c r="U4349" s="2">
        <v>0</v>
      </c>
      <c r="V4349" s="13">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13">
        <v>20.724000000000004</v>
      </c>
      <c r="T4350" s="2">
        <v>2</v>
      </c>
      <c r="U4350" s="2">
        <v>0.7</v>
      </c>
      <c r="V4350" s="13">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13">
        <v>415.87200000000007</v>
      </c>
      <c r="T4351" s="2">
        <v>8</v>
      </c>
      <c r="U4351" s="2">
        <v>0.2</v>
      </c>
      <c r="V4351" s="13">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13">
        <v>16.768000000000001</v>
      </c>
      <c r="T4352" s="2">
        <v>2</v>
      </c>
      <c r="U4352" s="2">
        <v>0.2</v>
      </c>
      <c r="V4352" s="13">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13">
        <v>27.12</v>
      </c>
      <c r="T4353" s="2">
        <v>2</v>
      </c>
      <c r="U4353" s="2">
        <v>0.2</v>
      </c>
      <c r="V4353" s="13">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13">
        <v>95.84</v>
      </c>
      <c r="T4354" s="2">
        <v>4</v>
      </c>
      <c r="U4354" s="2">
        <v>0.2</v>
      </c>
      <c r="V4354" s="13">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13">
        <v>12.96</v>
      </c>
      <c r="T4355" s="2">
        <v>2</v>
      </c>
      <c r="U4355" s="2">
        <v>0</v>
      </c>
      <c r="V4355" s="13">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13">
        <v>19.008000000000003</v>
      </c>
      <c r="T4356" s="2">
        <v>8</v>
      </c>
      <c r="U4356" s="2">
        <v>0.7</v>
      </c>
      <c r="V4356" s="13">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13">
        <v>1598.0580000000002</v>
      </c>
      <c r="T4357" s="2">
        <v>7</v>
      </c>
      <c r="U4357" s="2">
        <v>0.7</v>
      </c>
      <c r="V4357" s="13">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13">
        <v>36.96</v>
      </c>
      <c r="T4358" s="2">
        <v>4</v>
      </c>
      <c r="U4358" s="2">
        <v>0.2</v>
      </c>
      <c r="V4358" s="13">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13">
        <v>10.368000000000002</v>
      </c>
      <c r="T4359" s="2">
        <v>2</v>
      </c>
      <c r="U4359" s="2">
        <v>0.2</v>
      </c>
      <c r="V4359" s="13">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13">
        <v>77.720000000000013</v>
      </c>
      <c r="T4360" s="2">
        <v>1</v>
      </c>
      <c r="U4360" s="2">
        <v>0.6</v>
      </c>
      <c r="V4360" s="13">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13">
        <v>520.46399999999994</v>
      </c>
      <c r="T4361" s="2">
        <v>2</v>
      </c>
      <c r="U4361" s="2">
        <v>0.3</v>
      </c>
      <c r="V4361" s="13">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13">
        <v>111.96</v>
      </c>
      <c r="T4362" s="2">
        <v>2</v>
      </c>
      <c r="U4362" s="2">
        <v>0</v>
      </c>
      <c r="V4362" s="13">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13">
        <v>29.160000000000004</v>
      </c>
      <c r="T4363" s="2">
        <v>3</v>
      </c>
      <c r="U4363" s="2">
        <v>0</v>
      </c>
      <c r="V4363" s="13">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13">
        <v>131.94</v>
      </c>
      <c r="T4364" s="2">
        <v>3</v>
      </c>
      <c r="U4364" s="2">
        <v>0</v>
      </c>
      <c r="V4364" s="13">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13">
        <v>25.92</v>
      </c>
      <c r="T4365" s="2">
        <v>4</v>
      </c>
      <c r="U4365" s="2">
        <v>0</v>
      </c>
      <c r="V4365" s="13">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13">
        <v>704.76</v>
      </c>
      <c r="T4366" s="2">
        <v>4</v>
      </c>
      <c r="U4366" s="2">
        <v>0</v>
      </c>
      <c r="V4366" s="13">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13">
        <v>7.41</v>
      </c>
      <c r="T4367" s="2">
        <v>3</v>
      </c>
      <c r="U4367" s="2">
        <v>0</v>
      </c>
      <c r="V4367" s="13">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13">
        <v>21.5</v>
      </c>
      <c r="T4368" s="2">
        <v>10</v>
      </c>
      <c r="U4368" s="2">
        <v>0</v>
      </c>
      <c r="V4368" s="13">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13">
        <v>10.528</v>
      </c>
      <c r="T4369" s="2">
        <v>4</v>
      </c>
      <c r="U4369" s="2">
        <v>0.2</v>
      </c>
      <c r="V4369" s="13">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13">
        <v>20.544000000000004</v>
      </c>
      <c r="T4370" s="2">
        <v>6</v>
      </c>
      <c r="U4370" s="2">
        <v>0.2</v>
      </c>
      <c r="V4370" s="13">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13">
        <v>104.9</v>
      </c>
      <c r="T4371" s="2">
        <v>5</v>
      </c>
      <c r="U4371" s="2">
        <v>0</v>
      </c>
      <c r="V4371" s="13">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13">
        <v>39.68</v>
      </c>
      <c r="T4372" s="2">
        <v>2</v>
      </c>
      <c r="U4372" s="2">
        <v>0</v>
      </c>
      <c r="V4372" s="13">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13">
        <v>51.75</v>
      </c>
      <c r="T4373" s="2">
        <v>5</v>
      </c>
      <c r="U4373" s="2">
        <v>0</v>
      </c>
      <c r="V4373" s="13">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13">
        <v>11.68</v>
      </c>
      <c r="T4374" s="2">
        <v>2</v>
      </c>
      <c r="U4374" s="2">
        <v>0</v>
      </c>
      <c r="V4374" s="13">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13">
        <v>159.75</v>
      </c>
      <c r="T4375" s="2">
        <v>5</v>
      </c>
      <c r="U4375" s="2">
        <v>0</v>
      </c>
      <c r="V4375" s="13">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13">
        <v>103.96799999999999</v>
      </c>
      <c r="T4376" s="2">
        <v>6</v>
      </c>
      <c r="U4376" s="2">
        <v>0.2</v>
      </c>
      <c r="V4376" s="13">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13">
        <v>303.25</v>
      </c>
      <c r="T4377" s="2">
        <v>5</v>
      </c>
      <c r="U4377" s="2">
        <v>0</v>
      </c>
      <c r="V4377" s="13">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13">
        <v>270.71999999999997</v>
      </c>
      <c r="T4378" s="2">
        <v>3</v>
      </c>
      <c r="U4378" s="2">
        <v>0</v>
      </c>
      <c r="V4378" s="13">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13">
        <v>1487.04</v>
      </c>
      <c r="T4379" s="2">
        <v>5</v>
      </c>
      <c r="U4379" s="2">
        <v>0.2</v>
      </c>
      <c r="V4379" s="13">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13">
        <v>17.48</v>
      </c>
      <c r="T4380" s="2">
        <v>2</v>
      </c>
      <c r="U4380" s="2">
        <v>0</v>
      </c>
      <c r="V4380" s="13">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13">
        <v>71.88</v>
      </c>
      <c r="T4381" s="2">
        <v>2</v>
      </c>
      <c r="U4381" s="2">
        <v>0</v>
      </c>
      <c r="V4381" s="13">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13">
        <v>60.449999999999996</v>
      </c>
      <c r="T4382" s="2">
        <v>3</v>
      </c>
      <c r="U4382" s="2">
        <v>0</v>
      </c>
      <c r="V4382" s="13">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13">
        <v>253.17599999999999</v>
      </c>
      <c r="T4383" s="2">
        <v>3</v>
      </c>
      <c r="U4383" s="2">
        <v>0.2</v>
      </c>
      <c r="V4383" s="13">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13">
        <v>2.879999999999999</v>
      </c>
      <c r="T4384" s="2">
        <v>5</v>
      </c>
      <c r="U4384" s="2">
        <v>0.8</v>
      </c>
      <c r="V4384" s="13">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13">
        <v>384.94399999999996</v>
      </c>
      <c r="T4385" s="2">
        <v>4</v>
      </c>
      <c r="U4385" s="2">
        <v>0.3</v>
      </c>
      <c r="V4385" s="13">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13">
        <v>153.584</v>
      </c>
      <c r="T4386" s="2">
        <v>2</v>
      </c>
      <c r="U4386" s="2">
        <v>0.2</v>
      </c>
      <c r="V4386" s="13">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13">
        <v>913.43000000000006</v>
      </c>
      <c r="T4387" s="2">
        <v>5</v>
      </c>
      <c r="U4387" s="2">
        <v>0.3</v>
      </c>
      <c r="V4387" s="13">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13">
        <v>43.92</v>
      </c>
      <c r="T4388" s="2">
        <v>4</v>
      </c>
      <c r="U4388" s="2">
        <v>0</v>
      </c>
      <c r="V4388" s="13">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13">
        <v>25.031999999999996</v>
      </c>
      <c r="T4389" s="2">
        <v>3</v>
      </c>
      <c r="U4389" s="2">
        <v>0.2</v>
      </c>
      <c r="V4389" s="13">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13">
        <v>46.76</v>
      </c>
      <c r="T4390" s="2">
        <v>7</v>
      </c>
      <c r="U4390" s="2">
        <v>0</v>
      </c>
      <c r="V4390" s="13">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13">
        <v>183.96800000000002</v>
      </c>
      <c r="T4391" s="2">
        <v>2</v>
      </c>
      <c r="U4391" s="2">
        <v>0.2</v>
      </c>
      <c r="V4391" s="13">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13">
        <v>1259.97</v>
      </c>
      <c r="T4392" s="2">
        <v>3</v>
      </c>
      <c r="U4392" s="2">
        <v>0</v>
      </c>
      <c r="V4392" s="13">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13">
        <v>68.97</v>
      </c>
      <c r="T4393" s="2">
        <v>3</v>
      </c>
      <c r="U4393" s="2">
        <v>0</v>
      </c>
      <c r="V4393" s="13">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13">
        <v>70.367999999999995</v>
      </c>
      <c r="T4394" s="2">
        <v>2</v>
      </c>
      <c r="U4394" s="2">
        <v>0.2</v>
      </c>
      <c r="V4394" s="13">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13">
        <v>59.960000000000008</v>
      </c>
      <c r="T4395" s="2">
        <v>5</v>
      </c>
      <c r="U4395" s="2">
        <v>0.2</v>
      </c>
      <c r="V4395" s="13">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13">
        <v>25.983999999999998</v>
      </c>
      <c r="T4396" s="2">
        <v>1</v>
      </c>
      <c r="U4396" s="2">
        <v>0.2</v>
      </c>
      <c r="V4396" s="13">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13">
        <v>27.360000000000003</v>
      </c>
      <c r="T4397" s="2">
        <v>3</v>
      </c>
      <c r="U4397" s="2">
        <v>0.7</v>
      </c>
      <c r="V4397" s="13">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13">
        <v>361.37600000000003</v>
      </c>
      <c r="T4398" s="2">
        <v>2</v>
      </c>
      <c r="U4398" s="2">
        <v>0.2</v>
      </c>
      <c r="V4398" s="13">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13">
        <v>172.18599999999998</v>
      </c>
      <c r="T4399" s="2">
        <v>2</v>
      </c>
      <c r="U4399" s="2">
        <v>0.3</v>
      </c>
      <c r="V4399" s="13">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13">
        <v>69.00800000000001</v>
      </c>
      <c r="T4400" s="2">
        <v>2</v>
      </c>
      <c r="U4400" s="2">
        <v>0.2</v>
      </c>
      <c r="V4400" s="13">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13">
        <v>199.89999999999998</v>
      </c>
      <c r="T4401" s="2">
        <v>5</v>
      </c>
      <c r="U4401" s="2">
        <v>0</v>
      </c>
      <c r="V4401" s="13">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13">
        <v>901.94999999999993</v>
      </c>
      <c r="T4402" s="2">
        <v>3</v>
      </c>
      <c r="U4402" s="2">
        <v>0</v>
      </c>
      <c r="V4402" s="13">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13">
        <v>971.5</v>
      </c>
      <c r="T4403" s="2">
        <v>5</v>
      </c>
      <c r="U4403" s="2">
        <v>0</v>
      </c>
      <c r="V4403" s="13">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13">
        <v>11.328000000000001</v>
      </c>
      <c r="T4404" s="2">
        <v>2</v>
      </c>
      <c r="U4404" s="2">
        <v>0.2</v>
      </c>
      <c r="V4404" s="13">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13">
        <v>21.240000000000002</v>
      </c>
      <c r="T4405" s="2">
        <v>3</v>
      </c>
      <c r="U4405" s="2">
        <v>0</v>
      </c>
      <c r="V4405" s="13">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13">
        <v>34.800000000000004</v>
      </c>
      <c r="T4406" s="2">
        <v>3</v>
      </c>
      <c r="U4406" s="2">
        <v>0.2</v>
      </c>
      <c r="V4406" s="13">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13">
        <v>38.975999999999999</v>
      </c>
      <c r="T4407" s="2">
        <v>3</v>
      </c>
      <c r="U4407" s="2">
        <v>0.2</v>
      </c>
      <c r="V4407" s="13">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13">
        <v>9.08</v>
      </c>
      <c r="T4408" s="2">
        <v>2</v>
      </c>
      <c r="U4408" s="2">
        <v>0</v>
      </c>
      <c r="V4408" s="13">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13">
        <v>314.54999999999995</v>
      </c>
      <c r="T4409" s="2">
        <v>3</v>
      </c>
      <c r="U4409" s="2">
        <v>0</v>
      </c>
      <c r="V4409" s="13">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13">
        <v>4.91</v>
      </c>
      <c r="T4410" s="2">
        <v>1</v>
      </c>
      <c r="U4410" s="2">
        <v>0</v>
      </c>
      <c r="V4410" s="13">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13">
        <v>5.78</v>
      </c>
      <c r="T4411" s="2">
        <v>2</v>
      </c>
      <c r="U4411" s="2">
        <v>0</v>
      </c>
      <c r="V4411" s="13">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13">
        <v>107.94</v>
      </c>
      <c r="T4412" s="2">
        <v>6</v>
      </c>
      <c r="U4412" s="2">
        <v>0</v>
      </c>
      <c r="V4412" s="13">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13">
        <v>19.649999999999999</v>
      </c>
      <c r="T4413" s="2">
        <v>3</v>
      </c>
      <c r="U4413" s="2">
        <v>0</v>
      </c>
      <c r="V4413" s="13">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13">
        <v>617.97</v>
      </c>
      <c r="T4414" s="2">
        <v>3</v>
      </c>
      <c r="U4414" s="2">
        <v>0</v>
      </c>
      <c r="V4414" s="13">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13">
        <v>59.699999999999996</v>
      </c>
      <c r="T4415" s="2">
        <v>3</v>
      </c>
      <c r="U4415" s="2">
        <v>0</v>
      </c>
      <c r="V4415" s="13">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13">
        <v>387.99</v>
      </c>
      <c r="T4416" s="2">
        <v>1</v>
      </c>
      <c r="U4416" s="2">
        <v>0</v>
      </c>
      <c r="V4416" s="13">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13">
        <v>575.91999999999996</v>
      </c>
      <c r="T4417" s="2">
        <v>2</v>
      </c>
      <c r="U4417" s="2">
        <v>0.2</v>
      </c>
      <c r="V4417" s="13">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13">
        <v>30.4</v>
      </c>
      <c r="T4418" s="2">
        <v>5</v>
      </c>
      <c r="U4418" s="2">
        <v>0</v>
      </c>
      <c r="V4418" s="13">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13">
        <v>478.24</v>
      </c>
      <c r="T4419" s="2">
        <v>8</v>
      </c>
      <c r="U4419" s="2">
        <v>0</v>
      </c>
      <c r="V4419" s="13">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13">
        <v>190.84800000000001</v>
      </c>
      <c r="T4420" s="2">
        <v>3</v>
      </c>
      <c r="U4420" s="2">
        <v>0.2</v>
      </c>
      <c r="V4420" s="13">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13">
        <v>5.4840000000000009</v>
      </c>
      <c r="T4421" s="2">
        <v>4</v>
      </c>
      <c r="U4421" s="2">
        <v>0.7</v>
      </c>
      <c r="V4421" s="13">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13">
        <v>40.92</v>
      </c>
      <c r="T4422" s="2">
        <v>5</v>
      </c>
      <c r="U4422" s="2">
        <v>0.2</v>
      </c>
      <c r="V4422" s="13">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13">
        <v>15.552000000000003</v>
      </c>
      <c r="T4423" s="2">
        <v>3</v>
      </c>
      <c r="U4423" s="2">
        <v>0.2</v>
      </c>
      <c r="V4423" s="13">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13">
        <v>17.239999999999998</v>
      </c>
      <c r="T4424" s="2">
        <v>2</v>
      </c>
      <c r="U4424" s="2">
        <v>0</v>
      </c>
      <c r="V4424" s="13">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13">
        <v>302.94</v>
      </c>
      <c r="T4425" s="2">
        <v>3</v>
      </c>
      <c r="U4425" s="2">
        <v>0</v>
      </c>
      <c r="V4425" s="13">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13">
        <v>34.75</v>
      </c>
      <c r="T4426" s="2">
        <v>5</v>
      </c>
      <c r="U4426" s="2">
        <v>0</v>
      </c>
      <c r="V4426" s="13">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13">
        <v>113.94</v>
      </c>
      <c r="T4427" s="2">
        <v>6</v>
      </c>
      <c r="U4427" s="2">
        <v>0</v>
      </c>
      <c r="V4427" s="13">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13">
        <v>55.98</v>
      </c>
      <c r="T4428" s="2">
        <v>2</v>
      </c>
      <c r="U4428" s="2">
        <v>0</v>
      </c>
      <c r="V4428" s="13">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13">
        <v>27.18</v>
      </c>
      <c r="T4429" s="2">
        <v>3</v>
      </c>
      <c r="U4429" s="2">
        <v>0</v>
      </c>
      <c r="V4429" s="13">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13">
        <v>1805.88</v>
      </c>
      <c r="T4430" s="2">
        <v>6</v>
      </c>
      <c r="U4430" s="2">
        <v>0</v>
      </c>
      <c r="V4430" s="13">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13">
        <v>70.949999999999989</v>
      </c>
      <c r="T4431" s="2">
        <v>3</v>
      </c>
      <c r="U4431" s="2">
        <v>0</v>
      </c>
      <c r="V4431" s="13">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13">
        <v>20</v>
      </c>
      <c r="T4432" s="2">
        <v>4</v>
      </c>
      <c r="U4432" s="2">
        <v>0</v>
      </c>
      <c r="V4432" s="13">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13">
        <v>7.98</v>
      </c>
      <c r="T4433" s="2">
        <v>3</v>
      </c>
      <c r="U4433" s="2">
        <v>0</v>
      </c>
      <c r="V4433" s="13">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13">
        <v>24.1</v>
      </c>
      <c r="T4434" s="2">
        <v>5</v>
      </c>
      <c r="U4434" s="2">
        <v>0</v>
      </c>
      <c r="V4434" s="13">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13">
        <v>8.75</v>
      </c>
      <c r="T4435" s="2">
        <v>1</v>
      </c>
      <c r="U4435" s="2">
        <v>0</v>
      </c>
      <c r="V4435" s="13">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13">
        <v>842.94</v>
      </c>
      <c r="T4436" s="2">
        <v>3</v>
      </c>
      <c r="U4436" s="2">
        <v>0</v>
      </c>
      <c r="V4436" s="13">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13">
        <v>2.1819999999999995</v>
      </c>
      <c r="T4437" s="2">
        <v>1</v>
      </c>
      <c r="U4437" s="2">
        <v>0.8</v>
      </c>
      <c r="V4437" s="13">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13">
        <v>27.384</v>
      </c>
      <c r="T4438" s="2">
        <v>7</v>
      </c>
      <c r="U4438" s="2">
        <v>0.2</v>
      </c>
      <c r="V4438" s="13">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13">
        <v>26.405999999999992</v>
      </c>
      <c r="T4439" s="2">
        <v>3</v>
      </c>
      <c r="U4439" s="2">
        <v>0.8</v>
      </c>
      <c r="V4439" s="13">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13">
        <v>10.368000000000002</v>
      </c>
      <c r="T4440" s="2">
        <v>2</v>
      </c>
      <c r="U4440" s="2">
        <v>0.2</v>
      </c>
      <c r="V4440" s="13">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13">
        <v>23.680000000000003</v>
      </c>
      <c r="T4441" s="2">
        <v>4</v>
      </c>
      <c r="U4441" s="2">
        <v>0.2</v>
      </c>
      <c r="V4441" s="13">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13">
        <v>109.95</v>
      </c>
      <c r="T4442" s="2">
        <v>1</v>
      </c>
      <c r="U4442" s="2">
        <v>0</v>
      </c>
      <c r="V4442" s="13">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13">
        <v>965.84999999999991</v>
      </c>
      <c r="T4443" s="2">
        <v>5</v>
      </c>
      <c r="U4443" s="2">
        <v>0</v>
      </c>
      <c r="V4443" s="13">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13">
        <v>29.2</v>
      </c>
      <c r="T4444" s="2">
        <v>5</v>
      </c>
      <c r="U4444" s="2">
        <v>0</v>
      </c>
      <c r="V4444" s="13">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13">
        <v>32.400000000000006</v>
      </c>
      <c r="T4445" s="2">
        <v>5</v>
      </c>
      <c r="U4445" s="2">
        <v>0</v>
      </c>
      <c r="V4445" s="13">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13">
        <v>78.349999999999994</v>
      </c>
      <c r="T4446" s="2">
        <v>5</v>
      </c>
      <c r="U4446" s="2">
        <v>0</v>
      </c>
      <c r="V4446" s="13">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13">
        <v>31.68</v>
      </c>
      <c r="T4447" s="2">
        <v>6</v>
      </c>
      <c r="U4447" s="2">
        <v>0</v>
      </c>
      <c r="V4447" s="13">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13">
        <v>29.12</v>
      </c>
      <c r="T4448" s="2">
        <v>4</v>
      </c>
      <c r="U4448" s="2">
        <v>0</v>
      </c>
      <c r="V4448" s="13">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13">
        <v>169.45</v>
      </c>
      <c r="T4449" s="2">
        <v>5</v>
      </c>
      <c r="U4449" s="2">
        <v>0</v>
      </c>
      <c r="V4449" s="13">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13">
        <v>12.56</v>
      </c>
      <c r="T4450" s="2">
        <v>2</v>
      </c>
      <c r="U4450" s="2">
        <v>0</v>
      </c>
      <c r="V4450" s="13">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13">
        <v>6.48</v>
      </c>
      <c r="T4451" s="2">
        <v>1</v>
      </c>
      <c r="U4451" s="2">
        <v>0</v>
      </c>
      <c r="V4451" s="13">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13">
        <v>186.69</v>
      </c>
      <c r="T4452" s="2">
        <v>3</v>
      </c>
      <c r="U4452" s="2">
        <v>0</v>
      </c>
      <c r="V4452" s="13">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13">
        <v>25.4</v>
      </c>
      <c r="T4453" s="2">
        <v>5</v>
      </c>
      <c r="U4453" s="2">
        <v>0</v>
      </c>
      <c r="V4453" s="13">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13">
        <v>43.96</v>
      </c>
      <c r="T4454" s="2">
        <v>2</v>
      </c>
      <c r="U4454" s="2">
        <v>0</v>
      </c>
      <c r="V4454" s="13">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13">
        <v>1279.165</v>
      </c>
      <c r="T4455" s="2">
        <v>5</v>
      </c>
      <c r="U4455" s="2">
        <v>0.15</v>
      </c>
      <c r="V4455" s="13">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13">
        <v>27.92</v>
      </c>
      <c r="T4456" s="2">
        <v>4</v>
      </c>
      <c r="U4456" s="2">
        <v>0</v>
      </c>
      <c r="V4456" s="13">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13">
        <v>129.56800000000001</v>
      </c>
      <c r="T4457" s="2">
        <v>2</v>
      </c>
      <c r="U4457" s="2">
        <v>0.2</v>
      </c>
      <c r="V4457" s="13">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13">
        <v>6.3680000000000003</v>
      </c>
      <c r="T4458" s="2">
        <v>2</v>
      </c>
      <c r="U4458" s="2">
        <v>0.2</v>
      </c>
      <c r="V4458" s="13">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13">
        <v>244.54999999999998</v>
      </c>
      <c r="T4459" s="2">
        <v>5</v>
      </c>
      <c r="U4459" s="2">
        <v>0</v>
      </c>
      <c r="V4459" s="13">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13">
        <v>1332.4960000000001</v>
      </c>
      <c r="T4460" s="2">
        <v>2</v>
      </c>
      <c r="U4460" s="2">
        <v>0.2</v>
      </c>
      <c r="V4460" s="13">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13">
        <v>32.776000000000003</v>
      </c>
      <c r="T4461" s="2">
        <v>1</v>
      </c>
      <c r="U4461" s="2">
        <v>0.2</v>
      </c>
      <c r="V4461" s="13">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13">
        <v>147.184</v>
      </c>
      <c r="T4462" s="2">
        <v>2</v>
      </c>
      <c r="U4462" s="2">
        <v>0.2</v>
      </c>
      <c r="V4462" s="13">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13">
        <v>54.384000000000007</v>
      </c>
      <c r="T4463" s="2">
        <v>2</v>
      </c>
      <c r="U4463" s="2">
        <v>0.2</v>
      </c>
      <c r="V4463" s="13">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13">
        <v>76.77600000000001</v>
      </c>
      <c r="T4464" s="2">
        <v>4</v>
      </c>
      <c r="U4464" s="2">
        <v>0.7</v>
      </c>
      <c r="V4464" s="13">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13">
        <v>14.352000000000002</v>
      </c>
      <c r="T4465" s="2">
        <v>3</v>
      </c>
      <c r="U4465" s="2">
        <v>0.2</v>
      </c>
      <c r="V4465" s="13">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13">
        <v>209.79200000000003</v>
      </c>
      <c r="T4466" s="2">
        <v>2</v>
      </c>
      <c r="U4466" s="2">
        <v>0.2</v>
      </c>
      <c r="V4466" s="13">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13">
        <v>3.3040000000000003</v>
      </c>
      <c r="T4467" s="2">
        <v>1</v>
      </c>
      <c r="U4467" s="2">
        <v>0.2</v>
      </c>
      <c r="V4467" s="13">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13">
        <v>16.38</v>
      </c>
      <c r="T4468" s="2">
        <v>9</v>
      </c>
      <c r="U4468" s="2">
        <v>0</v>
      </c>
      <c r="V4468" s="13">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13">
        <v>167.96</v>
      </c>
      <c r="T4469" s="2">
        <v>2</v>
      </c>
      <c r="U4469" s="2">
        <v>0</v>
      </c>
      <c r="V4469" s="13">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13">
        <v>321.56799999999998</v>
      </c>
      <c r="T4470" s="2">
        <v>2</v>
      </c>
      <c r="U4470" s="2">
        <v>0.2</v>
      </c>
      <c r="V4470" s="13">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13">
        <v>12.96</v>
      </c>
      <c r="T4471" s="2">
        <v>2</v>
      </c>
      <c r="U4471" s="2">
        <v>0</v>
      </c>
      <c r="V4471" s="13">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13">
        <v>128.05799999999999</v>
      </c>
      <c r="T4472" s="2">
        <v>3</v>
      </c>
      <c r="U4472" s="2">
        <v>0.3</v>
      </c>
      <c r="V4472" s="13">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13">
        <v>63.686</v>
      </c>
      <c r="T4473" s="2">
        <v>1</v>
      </c>
      <c r="U4473" s="2">
        <v>0.3</v>
      </c>
      <c r="V4473" s="13">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13">
        <v>239.976</v>
      </c>
      <c r="T4474" s="2">
        <v>3</v>
      </c>
      <c r="U4474" s="2">
        <v>0.2</v>
      </c>
      <c r="V4474" s="13">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13">
        <v>344.22</v>
      </c>
      <c r="T4475" s="2">
        <v>2</v>
      </c>
      <c r="U4475" s="2">
        <v>0.4</v>
      </c>
      <c r="V4475" s="13">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13">
        <v>15.552000000000003</v>
      </c>
      <c r="T4476" s="2">
        <v>3</v>
      </c>
      <c r="U4476" s="2">
        <v>0.2</v>
      </c>
      <c r="V4476" s="13">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13">
        <v>21.248000000000001</v>
      </c>
      <c r="T4477" s="2">
        <v>4</v>
      </c>
      <c r="U4477" s="2">
        <v>0.2</v>
      </c>
      <c r="V4477" s="13">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13">
        <v>8.4480000000000004</v>
      </c>
      <c r="T4478" s="2">
        <v>2</v>
      </c>
      <c r="U4478" s="2">
        <v>0.2</v>
      </c>
      <c r="V4478" s="13">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13">
        <v>333.09000000000003</v>
      </c>
      <c r="T4479" s="2">
        <v>3</v>
      </c>
      <c r="U4479" s="2">
        <v>0</v>
      </c>
      <c r="V4479" s="13">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13">
        <v>248.98</v>
      </c>
      <c r="T4480" s="2">
        <v>2</v>
      </c>
      <c r="U4480" s="2">
        <v>0</v>
      </c>
      <c r="V4480" s="13">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13">
        <v>24.900000000000002</v>
      </c>
      <c r="T4481" s="2">
        <v>5</v>
      </c>
      <c r="U4481" s="2">
        <v>0</v>
      </c>
      <c r="V4481" s="13">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13">
        <v>15.260000000000002</v>
      </c>
      <c r="T4482" s="2">
        <v>7</v>
      </c>
      <c r="U4482" s="2">
        <v>0</v>
      </c>
      <c r="V4482" s="13">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13">
        <v>43.32</v>
      </c>
      <c r="T4483" s="2">
        <v>2</v>
      </c>
      <c r="U4483" s="2">
        <v>0</v>
      </c>
      <c r="V4483" s="13">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13">
        <v>43.584000000000003</v>
      </c>
      <c r="T4484" s="2">
        <v>12</v>
      </c>
      <c r="U4484" s="2">
        <v>0.2</v>
      </c>
      <c r="V4484" s="13">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13">
        <v>116.28</v>
      </c>
      <c r="T4485" s="2">
        <v>3</v>
      </c>
      <c r="U4485" s="2">
        <v>0</v>
      </c>
      <c r="V4485" s="13">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13">
        <v>9.2959999999999994</v>
      </c>
      <c r="T4486" s="2">
        <v>2</v>
      </c>
      <c r="U4486" s="2">
        <v>0.2</v>
      </c>
      <c r="V4486" s="13">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13">
        <v>19.440000000000001</v>
      </c>
      <c r="T4487" s="2">
        <v>3</v>
      </c>
      <c r="U4487" s="2">
        <v>0</v>
      </c>
      <c r="V4487" s="13">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13">
        <v>314.54999999999995</v>
      </c>
      <c r="T4488" s="2">
        <v>3</v>
      </c>
      <c r="U4488" s="2">
        <v>0</v>
      </c>
      <c r="V4488" s="13">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13">
        <v>16.269999999999996</v>
      </c>
      <c r="T4489" s="2">
        <v>5</v>
      </c>
      <c r="U4489" s="2">
        <v>0.8</v>
      </c>
      <c r="V4489" s="13">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13">
        <v>69.12</v>
      </c>
      <c r="T4490" s="2">
        <v>9</v>
      </c>
      <c r="U4490" s="2">
        <v>0.2</v>
      </c>
      <c r="V4490" s="13">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13">
        <v>4.4699999999999989</v>
      </c>
      <c r="T4491" s="2">
        <v>3</v>
      </c>
      <c r="U4491" s="2">
        <v>0.8</v>
      </c>
      <c r="V4491" s="13">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13">
        <v>418.29599999999994</v>
      </c>
      <c r="T4492" s="2">
        <v>3</v>
      </c>
      <c r="U4492" s="2">
        <v>0.2</v>
      </c>
      <c r="V4492" s="13">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13">
        <v>659.98799999999994</v>
      </c>
      <c r="T4493" s="2">
        <v>2</v>
      </c>
      <c r="U4493" s="2">
        <v>0.4</v>
      </c>
      <c r="V4493" s="13">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13">
        <v>8.1280000000000001</v>
      </c>
      <c r="T4494" s="2">
        <v>2</v>
      </c>
      <c r="U4494" s="2">
        <v>0.2</v>
      </c>
      <c r="V4494" s="13">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13">
        <v>36.288000000000011</v>
      </c>
      <c r="T4495" s="2">
        <v>7</v>
      </c>
      <c r="U4495" s="2">
        <v>0.2</v>
      </c>
      <c r="V4495" s="13">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13">
        <v>909.7199999999998</v>
      </c>
      <c r="T4496" s="2">
        <v>6</v>
      </c>
      <c r="U4496" s="2">
        <v>0.3</v>
      </c>
      <c r="V4496" s="13">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13">
        <v>917.92349999999988</v>
      </c>
      <c r="T4497" s="2">
        <v>9</v>
      </c>
      <c r="U4497" s="2">
        <v>0.15</v>
      </c>
      <c r="V4497" s="13">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13">
        <v>38.880000000000003</v>
      </c>
      <c r="T4498" s="2">
        <v>6</v>
      </c>
      <c r="U4498" s="2">
        <v>0</v>
      </c>
      <c r="V4498" s="13">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13">
        <v>631.17600000000016</v>
      </c>
      <c r="T4499" s="2">
        <v>4</v>
      </c>
      <c r="U4499" s="2">
        <v>0.7</v>
      </c>
      <c r="V4499" s="13">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13">
        <v>12.96</v>
      </c>
      <c r="T4500" s="2">
        <v>2</v>
      </c>
      <c r="U4500" s="2">
        <v>0</v>
      </c>
      <c r="V4500" s="13">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13">
        <v>12.96</v>
      </c>
      <c r="T4501" s="2">
        <v>2</v>
      </c>
      <c r="U4501" s="2">
        <v>0</v>
      </c>
      <c r="V4501" s="13">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13">
        <v>23.2</v>
      </c>
      <c r="T4502" s="2">
        <v>5</v>
      </c>
      <c r="U4502" s="2">
        <v>0.2</v>
      </c>
      <c r="V4502" s="13">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13">
        <v>25.920000000000005</v>
      </c>
      <c r="T4503" s="2">
        <v>5</v>
      </c>
      <c r="U4503" s="2">
        <v>0.2</v>
      </c>
      <c r="V4503" s="13">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13">
        <v>21.312000000000005</v>
      </c>
      <c r="T4504" s="2">
        <v>6</v>
      </c>
      <c r="U4504" s="2">
        <v>0.2</v>
      </c>
      <c r="V4504" s="13">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13">
        <v>173.65600000000003</v>
      </c>
      <c r="T4505" s="2">
        <v>7</v>
      </c>
      <c r="U4505" s="2">
        <v>0.2</v>
      </c>
      <c r="V4505" s="13">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13">
        <v>361.96</v>
      </c>
      <c r="T4506" s="2">
        <v>2</v>
      </c>
      <c r="U4506" s="2">
        <v>0</v>
      </c>
      <c r="V4506" s="13">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13">
        <v>62.849999999999994</v>
      </c>
      <c r="T4507" s="2">
        <v>3</v>
      </c>
      <c r="U4507" s="2">
        <v>0</v>
      </c>
      <c r="V4507" s="13">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13">
        <v>818.37600000000009</v>
      </c>
      <c r="T4508" s="2">
        <v>3</v>
      </c>
      <c r="U4508" s="2">
        <v>0.2</v>
      </c>
      <c r="V4508" s="13">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13">
        <v>20.34</v>
      </c>
      <c r="T4509" s="2">
        <v>1</v>
      </c>
      <c r="U4509" s="2">
        <v>0</v>
      </c>
      <c r="V4509" s="13">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13">
        <v>23.99</v>
      </c>
      <c r="T4510" s="2">
        <v>1</v>
      </c>
      <c r="U4510" s="2">
        <v>0</v>
      </c>
      <c r="V4510" s="13">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13">
        <v>171.28800000000001</v>
      </c>
      <c r="T4511" s="2">
        <v>3</v>
      </c>
      <c r="U4511" s="2">
        <v>0.2</v>
      </c>
      <c r="V4511" s="13">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13">
        <v>37.299999999999997</v>
      </c>
      <c r="T4512" s="2">
        <v>2</v>
      </c>
      <c r="U4512" s="2">
        <v>0</v>
      </c>
      <c r="V4512" s="13">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13">
        <v>81.96</v>
      </c>
      <c r="T4513" s="2">
        <v>2</v>
      </c>
      <c r="U4513" s="2">
        <v>0</v>
      </c>
      <c r="V4513" s="13">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13">
        <v>54.792000000000009</v>
      </c>
      <c r="T4514" s="2">
        <v>6</v>
      </c>
      <c r="U4514" s="2">
        <v>0.7</v>
      </c>
      <c r="V4514" s="13">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13">
        <v>10.784000000000001</v>
      </c>
      <c r="T4515" s="2">
        <v>1</v>
      </c>
      <c r="U4515" s="2">
        <v>0.2</v>
      </c>
      <c r="V4515" s="13">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13">
        <v>290.98</v>
      </c>
      <c r="T4516" s="2">
        <v>1</v>
      </c>
      <c r="U4516" s="2">
        <v>0</v>
      </c>
      <c r="V4516" s="13">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13">
        <v>36.44</v>
      </c>
      <c r="T4517" s="2">
        <v>4</v>
      </c>
      <c r="U4517" s="2">
        <v>0</v>
      </c>
      <c r="V4517" s="13">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13">
        <v>21.400000000000002</v>
      </c>
      <c r="T4518" s="2">
        <v>5</v>
      </c>
      <c r="U4518" s="2">
        <v>0</v>
      </c>
      <c r="V4518" s="13">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13">
        <v>48.664000000000001</v>
      </c>
      <c r="T4519" s="2">
        <v>7</v>
      </c>
      <c r="U4519" s="2">
        <v>0.2</v>
      </c>
      <c r="V4519" s="13">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13">
        <v>16.559999999999999</v>
      </c>
      <c r="T4520" s="2">
        <v>4</v>
      </c>
      <c r="U4520" s="2">
        <v>0</v>
      </c>
      <c r="V4520" s="13">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13">
        <v>1347.5200000000002</v>
      </c>
      <c r="T4521" s="2">
        <v>8</v>
      </c>
      <c r="U4521" s="2">
        <v>0.2</v>
      </c>
      <c r="V4521" s="13">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13">
        <v>62.31</v>
      </c>
      <c r="T4522" s="2">
        <v>3</v>
      </c>
      <c r="U4522" s="2">
        <v>0</v>
      </c>
      <c r="V4522" s="13">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13">
        <v>20.32</v>
      </c>
      <c r="T4523" s="2">
        <v>4</v>
      </c>
      <c r="U4523" s="2">
        <v>0</v>
      </c>
      <c r="V4523" s="13">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13">
        <v>9.4320000000000004</v>
      </c>
      <c r="T4524" s="2">
        <v>3</v>
      </c>
      <c r="U4524" s="2">
        <v>0.2</v>
      </c>
      <c r="V4524" s="13">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13">
        <v>34.86</v>
      </c>
      <c r="T4525" s="2">
        <v>7</v>
      </c>
      <c r="U4525" s="2">
        <v>0</v>
      </c>
      <c r="V4525" s="13">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13">
        <v>89.34</v>
      </c>
      <c r="T4526" s="2">
        <v>6</v>
      </c>
      <c r="U4526" s="2">
        <v>0</v>
      </c>
      <c r="V4526" s="13">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13">
        <v>269.98</v>
      </c>
      <c r="T4527" s="2">
        <v>2</v>
      </c>
      <c r="U4527" s="2">
        <v>0</v>
      </c>
      <c r="V4527" s="13">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13">
        <v>99.9</v>
      </c>
      <c r="T4528" s="2">
        <v>5</v>
      </c>
      <c r="U4528" s="2">
        <v>0</v>
      </c>
      <c r="V4528" s="13">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13">
        <v>39.08</v>
      </c>
      <c r="T4529" s="2">
        <v>4</v>
      </c>
      <c r="U4529" s="2">
        <v>0</v>
      </c>
      <c r="V4529" s="13">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13">
        <v>116.83199999999999</v>
      </c>
      <c r="T4530" s="2">
        <v>4</v>
      </c>
      <c r="U4530" s="2">
        <v>0.2</v>
      </c>
      <c r="V4530" s="13">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13">
        <v>2.2959999999999994</v>
      </c>
      <c r="T4531" s="2">
        <v>2</v>
      </c>
      <c r="U4531" s="2">
        <v>0.8</v>
      </c>
      <c r="V4531" s="13">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13">
        <v>408.00599999999997</v>
      </c>
      <c r="T4532" s="2">
        <v>2</v>
      </c>
      <c r="U4532" s="2">
        <v>0.1</v>
      </c>
      <c r="V4532" s="13">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13">
        <v>40.44</v>
      </c>
      <c r="T4533" s="2">
        <v>3</v>
      </c>
      <c r="U4533" s="2">
        <v>0</v>
      </c>
      <c r="V4533" s="13">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13">
        <v>122.352</v>
      </c>
      <c r="T4534" s="2">
        <v>3</v>
      </c>
      <c r="U4534" s="2">
        <v>0.2</v>
      </c>
      <c r="V4534" s="13">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13">
        <v>15.28</v>
      </c>
      <c r="T4535" s="2">
        <v>2</v>
      </c>
      <c r="U4535" s="2">
        <v>0</v>
      </c>
      <c r="V4535" s="13">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13">
        <v>11.96</v>
      </c>
      <c r="T4536" s="2">
        <v>2</v>
      </c>
      <c r="U4536" s="2">
        <v>0</v>
      </c>
      <c r="V4536" s="13">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13">
        <v>15.84</v>
      </c>
      <c r="T4537" s="2">
        <v>3</v>
      </c>
      <c r="U4537" s="2">
        <v>0</v>
      </c>
      <c r="V4537" s="13">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13">
        <v>86.376000000000005</v>
      </c>
      <c r="T4538" s="2">
        <v>3</v>
      </c>
      <c r="U4538" s="2">
        <v>0.2</v>
      </c>
      <c r="V4538" s="13">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13">
        <v>18.240000000000002</v>
      </c>
      <c r="T4539" s="2">
        <v>3</v>
      </c>
      <c r="U4539" s="2">
        <v>0</v>
      </c>
      <c r="V4539" s="13">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13">
        <v>13.12</v>
      </c>
      <c r="T4540" s="2">
        <v>4</v>
      </c>
      <c r="U4540" s="2">
        <v>0</v>
      </c>
      <c r="V4540" s="13">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13">
        <v>105.98</v>
      </c>
      <c r="T4541" s="2">
        <v>2</v>
      </c>
      <c r="U4541" s="2">
        <v>0</v>
      </c>
      <c r="V4541" s="13">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13">
        <v>493.9199999999999</v>
      </c>
      <c r="T4542" s="2">
        <v>7</v>
      </c>
      <c r="U4542" s="2">
        <v>0.3</v>
      </c>
      <c r="V4542" s="13">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13">
        <v>5.9359999999999991</v>
      </c>
      <c r="T4543" s="2">
        <v>7</v>
      </c>
      <c r="U4543" s="2">
        <v>0.8</v>
      </c>
      <c r="V4543" s="13">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13">
        <v>325.86</v>
      </c>
      <c r="T4544" s="2">
        <v>2</v>
      </c>
      <c r="U4544" s="2">
        <v>0</v>
      </c>
      <c r="V4544" s="13">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13">
        <v>383.60699999999997</v>
      </c>
      <c r="T4545" s="2">
        <v>9</v>
      </c>
      <c r="U4545" s="2">
        <v>0.3</v>
      </c>
      <c r="V4545" s="13">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13">
        <v>148.47999999999999</v>
      </c>
      <c r="T4546" s="2">
        <v>2</v>
      </c>
      <c r="U4546" s="2">
        <v>0.2</v>
      </c>
      <c r="V4546" s="13">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13">
        <v>537.54399999999998</v>
      </c>
      <c r="T4547" s="2">
        <v>7</v>
      </c>
      <c r="U4547" s="2">
        <v>0.2</v>
      </c>
      <c r="V4547" s="13">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13">
        <v>1.9279999999999997</v>
      </c>
      <c r="T4548" s="2">
        <v>2</v>
      </c>
      <c r="U4548" s="2">
        <v>0.8</v>
      </c>
      <c r="V4548" s="13">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13">
        <v>6.911999999999999</v>
      </c>
      <c r="T4549" s="2">
        <v>3</v>
      </c>
      <c r="U4549" s="2">
        <v>0.2</v>
      </c>
      <c r="V4549" s="13">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13">
        <v>7.76</v>
      </c>
      <c r="T4550" s="2">
        <v>1</v>
      </c>
      <c r="U4550" s="2">
        <v>0.6</v>
      </c>
      <c r="V4550" s="13">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13">
        <v>659.16800000000012</v>
      </c>
      <c r="T4551" s="2">
        <v>4</v>
      </c>
      <c r="U4551" s="2">
        <v>0.2</v>
      </c>
      <c r="V4551" s="13">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13">
        <v>5.76</v>
      </c>
      <c r="T4552" s="2">
        <v>2</v>
      </c>
      <c r="U4552" s="2">
        <v>0</v>
      </c>
      <c r="V4552" s="13">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13">
        <v>351.21600000000001</v>
      </c>
      <c r="T4553" s="2">
        <v>3</v>
      </c>
      <c r="U4553" s="2">
        <v>0.2</v>
      </c>
      <c r="V4553" s="13">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13">
        <v>230.28000000000003</v>
      </c>
      <c r="T4554" s="2">
        <v>3</v>
      </c>
      <c r="U4554" s="2">
        <v>0.2</v>
      </c>
      <c r="V4554" s="13">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13">
        <v>12.84</v>
      </c>
      <c r="T4555" s="2">
        <v>3</v>
      </c>
      <c r="U4555" s="2">
        <v>0</v>
      </c>
      <c r="V4555" s="13">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13">
        <v>56.820000000000007</v>
      </c>
      <c r="T4556" s="2">
        <v>3</v>
      </c>
      <c r="U4556" s="2">
        <v>0</v>
      </c>
      <c r="V4556" s="13">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13">
        <v>31.56</v>
      </c>
      <c r="T4557" s="2">
        <v>4</v>
      </c>
      <c r="U4557" s="2">
        <v>0</v>
      </c>
      <c r="V4557" s="13">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13">
        <v>27.92</v>
      </c>
      <c r="T4558" s="2">
        <v>4</v>
      </c>
      <c r="U4558" s="2">
        <v>0</v>
      </c>
      <c r="V4558" s="13">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13">
        <v>8.5590000000000011</v>
      </c>
      <c r="T4559" s="2">
        <v>1</v>
      </c>
      <c r="U4559" s="2">
        <v>0.7</v>
      </c>
      <c r="V4559" s="13">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13">
        <v>49.568000000000005</v>
      </c>
      <c r="T4560" s="2">
        <v>2</v>
      </c>
      <c r="U4560" s="2">
        <v>0.2</v>
      </c>
      <c r="V4560" s="13">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13">
        <v>127.869</v>
      </c>
      <c r="T4561" s="2">
        <v>3</v>
      </c>
      <c r="U4561" s="2">
        <v>0.3</v>
      </c>
      <c r="V4561" s="13">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13">
        <v>271.44</v>
      </c>
      <c r="T4562" s="2">
        <v>3</v>
      </c>
      <c r="U4562" s="2">
        <v>0</v>
      </c>
      <c r="V4562" s="13">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13">
        <v>110.352</v>
      </c>
      <c r="T4563" s="2">
        <v>3</v>
      </c>
      <c r="U4563" s="2">
        <v>0.2</v>
      </c>
      <c r="V4563" s="13">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13">
        <v>36.4</v>
      </c>
      <c r="T4564" s="2">
        <v>5</v>
      </c>
      <c r="U4564" s="2">
        <v>0</v>
      </c>
      <c r="V4564" s="13">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13">
        <v>419.13599999999997</v>
      </c>
      <c r="T4565" s="2">
        <v>4</v>
      </c>
      <c r="U4565" s="2">
        <v>0.2</v>
      </c>
      <c r="V4565" s="13">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13">
        <v>100.70400000000001</v>
      </c>
      <c r="T4566" s="2">
        <v>6</v>
      </c>
      <c r="U4566" s="2">
        <v>0.2</v>
      </c>
      <c r="V4566" s="13">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13">
        <v>45.216000000000001</v>
      </c>
      <c r="T4567" s="2">
        <v>3</v>
      </c>
      <c r="U4567" s="2">
        <v>0.2</v>
      </c>
      <c r="V4567" s="13">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13">
        <v>28.782000000000004</v>
      </c>
      <c r="T4568" s="2">
        <v>6</v>
      </c>
      <c r="U4568" s="2">
        <v>0.7</v>
      </c>
      <c r="V4568" s="13">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13">
        <v>24.448</v>
      </c>
      <c r="T4569" s="2">
        <v>4</v>
      </c>
      <c r="U4569" s="2">
        <v>0.2</v>
      </c>
      <c r="V4569" s="13">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13">
        <v>10.475999999999999</v>
      </c>
      <c r="T4570" s="2">
        <v>6</v>
      </c>
      <c r="U4570" s="2">
        <v>0.8</v>
      </c>
      <c r="V4570" s="13">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13">
        <v>76.14</v>
      </c>
      <c r="T4571" s="2">
        <v>3</v>
      </c>
      <c r="U4571" s="2">
        <v>0</v>
      </c>
      <c r="V4571" s="13">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13">
        <v>21.240000000000002</v>
      </c>
      <c r="T4572" s="2">
        <v>3</v>
      </c>
      <c r="U4572" s="2">
        <v>0</v>
      </c>
      <c r="V4572" s="13">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13">
        <v>127.96</v>
      </c>
      <c r="T4573" s="2">
        <v>2</v>
      </c>
      <c r="U4573" s="2">
        <v>0</v>
      </c>
      <c r="V4573" s="13">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13">
        <v>479.98400000000004</v>
      </c>
      <c r="T4574" s="2">
        <v>2</v>
      </c>
      <c r="U4574" s="2">
        <v>0.2</v>
      </c>
      <c r="V4574" s="13">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13">
        <v>657.93</v>
      </c>
      <c r="T4575" s="2">
        <v>7</v>
      </c>
      <c r="U4575" s="2">
        <v>0</v>
      </c>
      <c r="V4575" s="13">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13">
        <v>33.479999999999997</v>
      </c>
      <c r="T4576" s="2">
        <v>4</v>
      </c>
      <c r="U4576" s="2">
        <v>0</v>
      </c>
      <c r="V4576" s="13">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13">
        <v>13.899999999999999</v>
      </c>
      <c r="T4577" s="2">
        <v>5</v>
      </c>
      <c r="U4577" s="2">
        <v>0</v>
      </c>
      <c r="V4577" s="13">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13">
        <v>26.86</v>
      </c>
      <c r="T4578" s="2">
        <v>2</v>
      </c>
      <c r="U4578" s="2">
        <v>0</v>
      </c>
      <c r="V4578" s="13">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13">
        <v>9.5840000000000014</v>
      </c>
      <c r="T4579" s="2">
        <v>1</v>
      </c>
      <c r="U4579" s="2">
        <v>0.2</v>
      </c>
      <c r="V4579" s="13">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13">
        <v>113.10000000000001</v>
      </c>
      <c r="T4580" s="2">
        <v>3</v>
      </c>
      <c r="U4580" s="2">
        <v>0</v>
      </c>
      <c r="V4580" s="13">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13">
        <v>65.78</v>
      </c>
      <c r="T4581" s="2">
        <v>11</v>
      </c>
      <c r="U4581" s="2">
        <v>0</v>
      </c>
      <c r="V4581" s="13">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13">
        <v>239.70000000000002</v>
      </c>
      <c r="T4582" s="2">
        <v>6</v>
      </c>
      <c r="U4582" s="2">
        <v>0</v>
      </c>
      <c r="V4582" s="13">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13">
        <v>25.632000000000001</v>
      </c>
      <c r="T4583" s="2">
        <v>3</v>
      </c>
      <c r="U4583" s="2">
        <v>0.2</v>
      </c>
      <c r="V4583" s="13">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13">
        <v>23.616</v>
      </c>
      <c r="T4584" s="2">
        <v>8</v>
      </c>
      <c r="U4584" s="2">
        <v>0.2</v>
      </c>
      <c r="V4584" s="13">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13">
        <v>8.26</v>
      </c>
      <c r="T4585" s="2">
        <v>2</v>
      </c>
      <c r="U4585" s="2">
        <v>0</v>
      </c>
      <c r="V4585" s="13">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13">
        <v>76.58</v>
      </c>
      <c r="T4586" s="2">
        <v>7</v>
      </c>
      <c r="U4586" s="2">
        <v>0</v>
      </c>
      <c r="V4586" s="13">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13">
        <v>8.8000000000000007</v>
      </c>
      <c r="T4587" s="2">
        <v>5</v>
      </c>
      <c r="U4587" s="2">
        <v>0</v>
      </c>
      <c r="V4587" s="13">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13">
        <v>590.35199999999998</v>
      </c>
      <c r="T4588" s="2">
        <v>6</v>
      </c>
      <c r="U4588" s="2">
        <v>0.2</v>
      </c>
      <c r="V4588" s="13">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13">
        <v>5.58</v>
      </c>
      <c r="T4589" s="2">
        <v>3</v>
      </c>
      <c r="U4589" s="2">
        <v>0</v>
      </c>
      <c r="V4589" s="13">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13">
        <v>25.02</v>
      </c>
      <c r="T4590" s="2">
        <v>3</v>
      </c>
      <c r="U4590" s="2">
        <v>0</v>
      </c>
      <c r="V4590" s="13">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13">
        <v>452.55000000000007</v>
      </c>
      <c r="T4591" s="2">
        <v>7</v>
      </c>
      <c r="U4591" s="2">
        <v>0</v>
      </c>
      <c r="V4591" s="13">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13">
        <v>17.760000000000002</v>
      </c>
      <c r="T4592" s="2">
        <v>2</v>
      </c>
      <c r="U4592" s="2">
        <v>0</v>
      </c>
      <c r="V4592" s="13">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13">
        <v>302.38400000000001</v>
      </c>
      <c r="T4593" s="2">
        <v>2</v>
      </c>
      <c r="U4593" s="2">
        <v>0.2</v>
      </c>
      <c r="V4593" s="13">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13">
        <v>146.352</v>
      </c>
      <c r="T4594" s="2">
        <v>3</v>
      </c>
      <c r="U4594" s="2">
        <v>0.2</v>
      </c>
      <c r="V4594" s="13">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13">
        <v>7.9</v>
      </c>
      <c r="T4595" s="2">
        <v>2</v>
      </c>
      <c r="U4595" s="2">
        <v>0</v>
      </c>
      <c r="V4595" s="13">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13">
        <v>902.71199999999999</v>
      </c>
      <c r="T4596" s="2">
        <v>3</v>
      </c>
      <c r="U4596" s="2">
        <v>0.2</v>
      </c>
      <c r="V4596" s="13">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13">
        <v>53.97</v>
      </c>
      <c r="T4597" s="2">
        <v>3</v>
      </c>
      <c r="U4597" s="2">
        <v>0</v>
      </c>
      <c r="V4597" s="13">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13">
        <v>33.92</v>
      </c>
      <c r="T4598" s="2">
        <v>8</v>
      </c>
      <c r="U4598" s="2">
        <v>0</v>
      </c>
      <c r="V4598" s="13">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13">
        <v>21.81</v>
      </c>
      <c r="T4599" s="2">
        <v>3</v>
      </c>
      <c r="U4599" s="2">
        <v>0</v>
      </c>
      <c r="V4599" s="13">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13">
        <v>91.6</v>
      </c>
      <c r="T4600" s="2">
        <v>5</v>
      </c>
      <c r="U4600" s="2">
        <v>0</v>
      </c>
      <c r="V4600" s="13">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13">
        <v>150.97999999999999</v>
      </c>
      <c r="T4601" s="2">
        <v>1</v>
      </c>
      <c r="U4601" s="2">
        <v>0</v>
      </c>
      <c r="V4601" s="13">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13">
        <v>137.25</v>
      </c>
      <c r="T4602" s="2">
        <v>9</v>
      </c>
      <c r="U4602" s="2">
        <v>0</v>
      </c>
      <c r="V4602" s="13">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13">
        <v>11.52</v>
      </c>
      <c r="T4603" s="2">
        <v>4</v>
      </c>
      <c r="U4603" s="2">
        <v>0</v>
      </c>
      <c r="V4603" s="13">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13">
        <v>18.272000000000002</v>
      </c>
      <c r="T4604" s="2">
        <v>1</v>
      </c>
      <c r="U4604" s="2">
        <v>0.2</v>
      </c>
      <c r="V4604" s="13">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13">
        <v>153.72800000000001</v>
      </c>
      <c r="T4605" s="2">
        <v>4</v>
      </c>
      <c r="U4605" s="2">
        <v>0.2</v>
      </c>
      <c r="V4605" s="13">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13">
        <v>12.224</v>
      </c>
      <c r="T4606" s="2">
        <v>2</v>
      </c>
      <c r="U4606" s="2">
        <v>0.2</v>
      </c>
      <c r="V4606" s="13">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13">
        <v>167.94400000000002</v>
      </c>
      <c r="T4607" s="2">
        <v>7</v>
      </c>
      <c r="U4607" s="2">
        <v>0.2</v>
      </c>
      <c r="V4607" s="13">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13">
        <v>45.99</v>
      </c>
      <c r="T4608" s="2">
        <v>1</v>
      </c>
      <c r="U4608" s="2">
        <v>0</v>
      </c>
      <c r="V4608" s="13">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13">
        <v>535.41</v>
      </c>
      <c r="T4609" s="2">
        <v>3</v>
      </c>
      <c r="U4609" s="2">
        <v>0</v>
      </c>
      <c r="V4609" s="13">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13">
        <v>6.0960000000000001</v>
      </c>
      <c r="T4610" s="2">
        <v>2</v>
      </c>
      <c r="U4610" s="2">
        <v>0.2</v>
      </c>
      <c r="V4610" s="13">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13">
        <v>45.36</v>
      </c>
      <c r="T4611" s="2">
        <v>7</v>
      </c>
      <c r="U4611" s="2">
        <v>0</v>
      </c>
      <c r="V4611" s="13">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13">
        <v>47.12</v>
      </c>
      <c r="T4612" s="2">
        <v>8</v>
      </c>
      <c r="U4612" s="2">
        <v>0</v>
      </c>
      <c r="V4612" s="13">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13">
        <v>31.36</v>
      </c>
      <c r="T4613" s="2">
        <v>4</v>
      </c>
      <c r="U4613" s="2">
        <v>0</v>
      </c>
      <c r="V4613" s="13">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13">
        <v>47.616</v>
      </c>
      <c r="T4614" s="2">
        <v>3</v>
      </c>
      <c r="U4614" s="2">
        <v>0.2</v>
      </c>
      <c r="V4614" s="13">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13">
        <v>23.480000000000004</v>
      </c>
      <c r="T4615" s="2">
        <v>5</v>
      </c>
      <c r="U4615" s="2">
        <v>0.2</v>
      </c>
      <c r="V4615" s="13">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13">
        <v>62.789999999999992</v>
      </c>
      <c r="T4616" s="2">
        <v>3</v>
      </c>
      <c r="U4616" s="2">
        <v>0.8</v>
      </c>
      <c r="V4616" s="13">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13">
        <v>28.44</v>
      </c>
      <c r="T4617" s="2">
        <v>9</v>
      </c>
      <c r="U4617" s="2">
        <v>0.2</v>
      </c>
      <c r="V4617" s="13">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13">
        <v>134.376</v>
      </c>
      <c r="T4618" s="2">
        <v>3</v>
      </c>
      <c r="U4618" s="2">
        <v>0.2</v>
      </c>
      <c r="V4618" s="13">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13">
        <v>589.9</v>
      </c>
      <c r="T4619" s="2">
        <v>2</v>
      </c>
      <c r="U4619" s="2">
        <v>0</v>
      </c>
      <c r="V4619" s="13">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13">
        <v>542.93999999999994</v>
      </c>
      <c r="T4620" s="2">
        <v>3</v>
      </c>
      <c r="U4620" s="2">
        <v>0</v>
      </c>
      <c r="V4620" s="13">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13">
        <v>2879.9520000000002</v>
      </c>
      <c r="T4621" s="2">
        <v>6</v>
      </c>
      <c r="U4621" s="2">
        <v>0.2</v>
      </c>
      <c r="V4621" s="13">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13">
        <v>90.480000000000018</v>
      </c>
      <c r="T4622" s="2">
        <v>3</v>
      </c>
      <c r="U4622" s="2">
        <v>0.2</v>
      </c>
      <c r="V4622" s="13">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13">
        <v>77.55</v>
      </c>
      <c r="T4623" s="2">
        <v>5</v>
      </c>
      <c r="U4623" s="2">
        <v>0</v>
      </c>
      <c r="V4623" s="13">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13">
        <v>8.8320000000000007</v>
      </c>
      <c r="T4624" s="2">
        <v>3</v>
      </c>
      <c r="U4624" s="2">
        <v>0.2</v>
      </c>
      <c r="V4624" s="13">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13">
        <v>177.536</v>
      </c>
      <c r="T4625" s="2">
        <v>4</v>
      </c>
      <c r="U4625" s="2">
        <v>0.2</v>
      </c>
      <c r="V4625" s="13">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13">
        <v>258.48</v>
      </c>
      <c r="T4626" s="2">
        <v>2</v>
      </c>
      <c r="U4626" s="2">
        <v>0.2</v>
      </c>
      <c r="V4626" s="13">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13">
        <v>14.135999999999999</v>
      </c>
      <c r="T4627" s="2">
        <v>3</v>
      </c>
      <c r="U4627" s="2">
        <v>0.2</v>
      </c>
      <c r="V4627" s="13">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13">
        <v>77.55</v>
      </c>
      <c r="T4628" s="2">
        <v>5</v>
      </c>
      <c r="U4628" s="2">
        <v>0</v>
      </c>
      <c r="V4628" s="13">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13">
        <v>24.88</v>
      </c>
      <c r="T4629" s="2">
        <v>2</v>
      </c>
      <c r="U4629" s="2">
        <v>0</v>
      </c>
      <c r="V4629" s="13">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13">
        <v>140.75</v>
      </c>
      <c r="T4630" s="2">
        <v>5</v>
      </c>
      <c r="U4630" s="2">
        <v>0</v>
      </c>
      <c r="V4630" s="13">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13">
        <v>36.630000000000003</v>
      </c>
      <c r="T4631" s="2">
        <v>3</v>
      </c>
      <c r="U4631" s="2">
        <v>0</v>
      </c>
      <c r="V4631" s="13">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13">
        <v>17.14</v>
      </c>
      <c r="T4632" s="2">
        <v>2</v>
      </c>
      <c r="U4632" s="2">
        <v>0</v>
      </c>
      <c r="V4632" s="13">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13">
        <v>51.75</v>
      </c>
      <c r="T4633" s="2">
        <v>5</v>
      </c>
      <c r="U4633" s="2">
        <v>0</v>
      </c>
      <c r="V4633" s="13">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13">
        <v>123.96000000000001</v>
      </c>
      <c r="T4634" s="2">
        <v>3</v>
      </c>
      <c r="U4634" s="2">
        <v>0</v>
      </c>
      <c r="V4634" s="13">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13">
        <v>586.39800000000002</v>
      </c>
      <c r="T4635" s="2">
        <v>6</v>
      </c>
      <c r="U4635" s="2">
        <v>0.15</v>
      </c>
      <c r="V4635" s="13">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13">
        <v>80.98</v>
      </c>
      <c r="T4636" s="2">
        <v>1</v>
      </c>
      <c r="U4636" s="2">
        <v>0</v>
      </c>
      <c r="V4636" s="13">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13">
        <v>242.94</v>
      </c>
      <c r="T4637" s="2">
        <v>3</v>
      </c>
      <c r="U4637" s="2">
        <v>0</v>
      </c>
      <c r="V4637" s="13">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13">
        <v>123.92</v>
      </c>
      <c r="T4638" s="2">
        <v>4</v>
      </c>
      <c r="U4638" s="2">
        <v>0</v>
      </c>
      <c r="V4638" s="13">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13">
        <v>12.39</v>
      </c>
      <c r="T4639" s="2">
        <v>3</v>
      </c>
      <c r="U4639" s="2">
        <v>0</v>
      </c>
      <c r="V4639" s="13">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13">
        <v>47.3</v>
      </c>
      <c r="T4640" s="2">
        <v>2</v>
      </c>
      <c r="U4640" s="2">
        <v>0</v>
      </c>
      <c r="V4640" s="13">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13">
        <v>1599.92</v>
      </c>
      <c r="T4641" s="2">
        <v>8</v>
      </c>
      <c r="U4641" s="2">
        <v>0</v>
      </c>
      <c r="V4641" s="13">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13">
        <v>11.09</v>
      </c>
      <c r="T4642" s="2">
        <v>1</v>
      </c>
      <c r="U4642" s="2">
        <v>0</v>
      </c>
      <c r="V4642" s="13">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13">
        <v>3.1680000000000006</v>
      </c>
      <c r="T4643" s="2">
        <v>4</v>
      </c>
      <c r="U4643" s="2">
        <v>0.7</v>
      </c>
      <c r="V4643" s="13">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13">
        <v>579.13599999999997</v>
      </c>
      <c r="T4644" s="2">
        <v>4</v>
      </c>
      <c r="U4644" s="2">
        <v>0.2</v>
      </c>
      <c r="V4644" s="13">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13">
        <v>6.3680000000000003</v>
      </c>
      <c r="T4645" s="2">
        <v>2</v>
      </c>
      <c r="U4645" s="2">
        <v>0.2</v>
      </c>
      <c r="V4645" s="13">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13">
        <v>558.4</v>
      </c>
      <c r="T4646" s="2">
        <v>2</v>
      </c>
      <c r="U4646" s="2">
        <v>0.2</v>
      </c>
      <c r="V4646" s="13">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13">
        <v>145.76400000000001</v>
      </c>
      <c r="T4647" s="2">
        <v>2</v>
      </c>
      <c r="U4647" s="2">
        <v>0.1</v>
      </c>
      <c r="V4647" s="13">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13">
        <v>13.620000000000001</v>
      </c>
      <c r="T4648" s="2">
        <v>3</v>
      </c>
      <c r="U4648" s="2">
        <v>0</v>
      </c>
      <c r="V4648" s="13">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13">
        <v>434.64600000000002</v>
      </c>
      <c r="T4649" s="2">
        <v>3</v>
      </c>
      <c r="U4649" s="2">
        <v>0.1</v>
      </c>
      <c r="V4649" s="13">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13">
        <v>440.18999999999994</v>
      </c>
      <c r="T4650" s="2">
        <v>9</v>
      </c>
      <c r="U4650" s="2">
        <v>0</v>
      </c>
      <c r="V4650" s="13">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13">
        <v>64.400000000000006</v>
      </c>
      <c r="T4651" s="2">
        <v>5</v>
      </c>
      <c r="U4651" s="2">
        <v>0</v>
      </c>
      <c r="V4651" s="13">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13">
        <v>244.54999999999998</v>
      </c>
      <c r="T4652" s="2">
        <v>5</v>
      </c>
      <c r="U4652" s="2">
        <v>0</v>
      </c>
      <c r="V4652" s="13">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13">
        <v>195.76</v>
      </c>
      <c r="T4653" s="2">
        <v>4</v>
      </c>
      <c r="U4653" s="2">
        <v>0</v>
      </c>
      <c r="V4653" s="13">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13">
        <v>11.76</v>
      </c>
      <c r="T4654" s="2">
        <v>2</v>
      </c>
      <c r="U4654" s="2">
        <v>0</v>
      </c>
      <c r="V4654" s="13">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13">
        <v>166.45</v>
      </c>
      <c r="T4655" s="2">
        <v>5</v>
      </c>
      <c r="U4655" s="2">
        <v>0</v>
      </c>
      <c r="V4655" s="13">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13">
        <v>2.88</v>
      </c>
      <c r="T4656" s="2">
        <v>1</v>
      </c>
      <c r="U4656" s="2">
        <v>0</v>
      </c>
      <c r="V4656" s="13">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13">
        <v>45.248000000000005</v>
      </c>
      <c r="T4657" s="2">
        <v>2</v>
      </c>
      <c r="U4657" s="2">
        <v>0.2</v>
      </c>
      <c r="V4657" s="13">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13">
        <v>59.903999999999996</v>
      </c>
      <c r="T4658" s="2">
        <v>2</v>
      </c>
      <c r="U4658" s="2">
        <v>0.2</v>
      </c>
      <c r="V4658" s="13">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13">
        <v>23.696000000000002</v>
      </c>
      <c r="T4659" s="2">
        <v>2</v>
      </c>
      <c r="U4659" s="2">
        <v>0.2</v>
      </c>
      <c r="V4659" s="13">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13">
        <v>7.9680000000000009</v>
      </c>
      <c r="T4660" s="2">
        <v>2</v>
      </c>
      <c r="U4660" s="2">
        <v>0.2</v>
      </c>
      <c r="V4660" s="13">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13">
        <v>18.2</v>
      </c>
      <c r="T4661" s="2">
        <v>7</v>
      </c>
      <c r="U4661" s="2">
        <v>0.2</v>
      </c>
      <c r="V4661" s="13">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13">
        <v>27.552000000000003</v>
      </c>
      <c r="T4662" s="2">
        <v>3</v>
      </c>
      <c r="U4662" s="2">
        <v>0.2</v>
      </c>
      <c r="V4662" s="13">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13">
        <v>844.11599999999987</v>
      </c>
      <c r="T4663" s="2">
        <v>6</v>
      </c>
      <c r="U4663" s="2">
        <v>0.3</v>
      </c>
      <c r="V4663" s="13">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13">
        <v>76.75200000000001</v>
      </c>
      <c r="T4664" s="2">
        <v>3</v>
      </c>
      <c r="U4664" s="2">
        <v>0.2</v>
      </c>
      <c r="V4664" s="13">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13">
        <v>3</v>
      </c>
      <c r="T4665" s="2">
        <v>1</v>
      </c>
      <c r="U4665" s="2">
        <v>0.2</v>
      </c>
      <c r="V4665" s="13">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13">
        <v>7.5060000000000002</v>
      </c>
      <c r="T4666" s="2">
        <v>9</v>
      </c>
      <c r="U4666" s="2">
        <v>0.7</v>
      </c>
      <c r="V4666" s="13">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13">
        <v>16.559999999999999</v>
      </c>
      <c r="T4667" s="2">
        <v>2</v>
      </c>
      <c r="U4667" s="2">
        <v>0.2</v>
      </c>
      <c r="V4667" s="13">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13">
        <v>79.92</v>
      </c>
      <c r="T4668" s="2">
        <v>4</v>
      </c>
      <c r="U4668" s="2">
        <v>0</v>
      </c>
      <c r="V4668" s="13">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13">
        <v>69.98</v>
      </c>
      <c r="T4669" s="2">
        <v>2</v>
      </c>
      <c r="U4669" s="2">
        <v>0</v>
      </c>
      <c r="V4669" s="13">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13">
        <v>11.059999999999999</v>
      </c>
      <c r="T4670" s="2">
        <v>10</v>
      </c>
      <c r="U4670" s="2">
        <v>0.8</v>
      </c>
      <c r="V4670" s="13">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13">
        <v>623.46479999999997</v>
      </c>
      <c r="T4671" s="2">
        <v>7</v>
      </c>
      <c r="U4671" s="2">
        <v>0.32</v>
      </c>
      <c r="V4671" s="13">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13">
        <v>772.68000000000006</v>
      </c>
      <c r="T4672" s="2">
        <v>5</v>
      </c>
      <c r="U4672" s="2">
        <v>0.2</v>
      </c>
      <c r="V4672" s="13">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13">
        <v>283.14000000000004</v>
      </c>
      <c r="T4673" s="2">
        <v>4</v>
      </c>
      <c r="U4673" s="2">
        <v>0.1</v>
      </c>
      <c r="V4673" s="13">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13">
        <v>635.96</v>
      </c>
      <c r="T4674" s="2">
        <v>4</v>
      </c>
      <c r="U4674" s="2">
        <v>0</v>
      </c>
      <c r="V4674" s="13">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13">
        <v>118.99</v>
      </c>
      <c r="T4675" s="2">
        <v>1</v>
      </c>
      <c r="U4675" s="2">
        <v>0</v>
      </c>
      <c r="V4675" s="13">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13">
        <v>272.94</v>
      </c>
      <c r="T4676" s="2">
        <v>3</v>
      </c>
      <c r="U4676" s="2">
        <v>0</v>
      </c>
      <c r="V4676" s="13">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13">
        <v>15.008000000000003</v>
      </c>
      <c r="T4677" s="2">
        <v>2</v>
      </c>
      <c r="U4677" s="2">
        <v>0.2</v>
      </c>
      <c r="V4677" s="13">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13">
        <v>33.088000000000001</v>
      </c>
      <c r="T4678" s="2">
        <v>4</v>
      </c>
      <c r="U4678" s="2">
        <v>0.2</v>
      </c>
      <c r="V4678" s="13">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13">
        <v>80.98</v>
      </c>
      <c r="T4679" s="2">
        <v>1</v>
      </c>
      <c r="U4679" s="2">
        <v>0</v>
      </c>
      <c r="V4679" s="13">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13">
        <v>82.800000000000011</v>
      </c>
      <c r="T4680" s="2">
        <v>12</v>
      </c>
      <c r="U4680" s="2">
        <v>0</v>
      </c>
      <c r="V4680" s="13">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13">
        <v>21.36</v>
      </c>
      <c r="T4681" s="2">
        <v>2</v>
      </c>
      <c r="U4681" s="2">
        <v>0</v>
      </c>
      <c r="V4681" s="13">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13">
        <v>62.048000000000002</v>
      </c>
      <c r="T4682" s="2">
        <v>2</v>
      </c>
      <c r="U4682" s="2">
        <v>0.2</v>
      </c>
      <c r="V4682" s="13">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13">
        <v>29.61</v>
      </c>
      <c r="T4683" s="2">
        <v>9</v>
      </c>
      <c r="U4683" s="2">
        <v>0</v>
      </c>
      <c r="V4683" s="13">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13">
        <v>863.928</v>
      </c>
      <c r="T4684" s="2">
        <v>9</v>
      </c>
      <c r="U4684" s="2">
        <v>0.2</v>
      </c>
      <c r="V4684" s="13">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13">
        <v>241.92</v>
      </c>
      <c r="T4685" s="2">
        <v>4</v>
      </c>
      <c r="U4685" s="2">
        <v>0.4</v>
      </c>
      <c r="V4685" s="13">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13">
        <v>163.88</v>
      </c>
      <c r="T4686" s="2">
        <v>4</v>
      </c>
      <c r="U4686" s="2">
        <v>0.5</v>
      </c>
      <c r="V4686" s="13">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13">
        <v>3.4860000000000002</v>
      </c>
      <c r="T4687" s="2">
        <v>2</v>
      </c>
      <c r="U4687" s="2">
        <v>0.7</v>
      </c>
      <c r="V4687" s="13">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13">
        <v>10.584</v>
      </c>
      <c r="T4688" s="2">
        <v>7</v>
      </c>
      <c r="U4688" s="2">
        <v>0.2</v>
      </c>
      <c r="V4688" s="13">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13">
        <v>440.91</v>
      </c>
      <c r="T4689" s="2">
        <v>9</v>
      </c>
      <c r="U4689" s="2">
        <v>0</v>
      </c>
      <c r="V4689" s="13">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13">
        <v>5.7150000000000016</v>
      </c>
      <c r="T4690" s="2">
        <v>5</v>
      </c>
      <c r="U4690" s="2">
        <v>0.7</v>
      </c>
      <c r="V4690" s="13">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13">
        <v>51.967999999999996</v>
      </c>
      <c r="T4691" s="2">
        <v>2</v>
      </c>
      <c r="U4691" s="2">
        <v>0.2</v>
      </c>
      <c r="V4691" s="13">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13">
        <v>71.975999999999999</v>
      </c>
      <c r="T4692" s="2">
        <v>3</v>
      </c>
      <c r="U4692" s="2">
        <v>0.2</v>
      </c>
      <c r="V4692" s="13">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13">
        <v>242.35200000000003</v>
      </c>
      <c r="T4693" s="2">
        <v>3</v>
      </c>
      <c r="U4693" s="2">
        <v>0.2</v>
      </c>
      <c r="V4693" s="13">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13">
        <v>221.92000000000002</v>
      </c>
      <c r="T4694" s="2">
        <v>5</v>
      </c>
      <c r="U4694" s="2">
        <v>0.2</v>
      </c>
      <c r="V4694" s="13">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13">
        <v>8.4480000000000004</v>
      </c>
      <c r="T4695" s="2">
        <v>2</v>
      </c>
      <c r="U4695" s="2">
        <v>0.2</v>
      </c>
      <c r="V4695" s="13">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13">
        <v>29.52</v>
      </c>
      <c r="T4696" s="2">
        <v>4</v>
      </c>
      <c r="U4696" s="2">
        <v>0</v>
      </c>
      <c r="V4696" s="13">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13">
        <v>302.94</v>
      </c>
      <c r="T4697" s="2">
        <v>3</v>
      </c>
      <c r="U4697" s="2">
        <v>0</v>
      </c>
      <c r="V4697" s="13">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13">
        <v>142.36000000000001</v>
      </c>
      <c r="T4698" s="2">
        <v>2</v>
      </c>
      <c r="U4698" s="2">
        <v>0</v>
      </c>
      <c r="V4698" s="13">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13">
        <v>546.66</v>
      </c>
      <c r="T4699" s="2">
        <v>9</v>
      </c>
      <c r="U4699" s="2">
        <v>0</v>
      </c>
      <c r="V4699" s="13">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13">
        <v>212.13</v>
      </c>
      <c r="T4700" s="2">
        <v>3</v>
      </c>
      <c r="U4700" s="2">
        <v>0</v>
      </c>
      <c r="V4700" s="13">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13">
        <v>5.2480000000000002</v>
      </c>
      <c r="T4701" s="2">
        <v>2</v>
      </c>
      <c r="U4701" s="2">
        <v>0.2</v>
      </c>
      <c r="V4701" s="13">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13">
        <v>74.415999999999997</v>
      </c>
      <c r="T4702" s="2">
        <v>2</v>
      </c>
      <c r="U4702" s="2">
        <v>0.2</v>
      </c>
      <c r="V4702" s="13">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13">
        <v>6.8480000000000008</v>
      </c>
      <c r="T4703" s="2">
        <v>2</v>
      </c>
      <c r="U4703" s="2">
        <v>0.2</v>
      </c>
      <c r="V4703" s="13">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13">
        <v>7.9959999999999996</v>
      </c>
      <c r="T4704" s="2">
        <v>1</v>
      </c>
      <c r="U4704" s="2">
        <v>0.6</v>
      </c>
      <c r="V4704" s="13">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13">
        <v>8.711999999999998</v>
      </c>
      <c r="T4705" s="2">
        <v>2</v>
      </c>
      <c r="U4705" s="2">
        <v>0.8</v>
      </c>
      <c r="V4705" s="13">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13">
        <v>65.17</v>
      </c>
      <c r="T4706" s="2">
        <v>7</v>
      </c>
      <c r="U4706" s="2">
        <v>0</v>
      </c>
      <c r="V4706" s="13">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13">
        <v>14.62</v>
      </c>
      <c r="T4707" s="2">
        <v>2</v>
      </c>
      <c r="U4707" s="2">
        <v>0</v>
      </c>
      <c r="V4707" s="13">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13">
        <v>173.24</v>
      </c>
      <c r="T4708" s="2">
        <v>4</v>
      </c>
      <c r="U4708" s="2">
        <v>0</v>
      </c>
      <c r="V4708" s="13">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13">
        <v>895.92</v>
      </c>
      <c r="T4709" s="2">
        <v>5</v>
      </c>
      <c r="U4709" s="2">
        <v>0.2</v>
      </c>
      <c r="V4709" s="13">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13">
        <v>130.71</v>
      </c>
      <c r="T4710" s="2">
        <v>3</v>
      </c>
      <c r="U4710" s="2">
        <v>0</v>
      </c>
      <c r="V4710" s="13">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13">
        <v>11.68</v>
      </c>
      <c r="T4711" s="2">
        <v>2</v>
      </c>
      <c r="U4711" s="2">
        <v>0</v>
      </c>
      <c r="V4711" s="13">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13">
        <v>62.31</v>
      </c>
      <c r="T4712" s="2">
        <v>3</v>
      </c>
      <c r="U4712" s="2">
        <v>0</v>
      </c>
      <c r="V4712" s="13">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13">
        <v>0.85200000000000009</v>
      </c>
      <c r="T4713" s="2">
        <v>1</v>
      </c>
      <c r="U4713" s="2">
        <v>0.7</v>
      </c>
      <c r="V4713" s="13">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13">
        <v>36.288000000000011</v>
      </c>
      <c r="T4714" s="2">
        <v>7</v>
      </c>
      <c r="U4714" s="2">
        <v>0.2</v>
      </c>
      <c r="V4714" s="13">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13">
        <v>56.567999999999998</v>
      </c>
      <c r="T4715" s="2">
        <v>2</v>
      </c>
      <c r="U4715" s="2">
        <v>0.6</v>
      </c>
      <c r="V4715" s="13">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13">
        <v>344.70400000000001</v>
      </c>
      <c r="T4716" s="2">
        <v>2</v>
      </c>
      <c r="U4716" s="2">
        <v>0.2</v>
      </c>
      <c r="V4716" s="13">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13">
        <v>201.584</v>
      </c>
      <c r="T4717" s="2">
        <v>2</v>
      </c>
      <c r="U4717" s="2">
        <v>0.2</v>
      </c>
      <c r="V4717" s="13">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13">
        <v>521.96</v>
      </c>
      <c r="T4718" s="2">
        <v>2</v>
      </c>
      <c r="U4718" s="2">
        <v>0</v>
      </c>
      <c r="V4718" s="13">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13">
        <v>8.2200000000000006</v>
      </c>
      <c r="T4719" s="2">
        <v>3</v>
      </c>
      <c r="U4719" s="2">
        <v>0</v>
      </c>
      <c r="V4719" s="13">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13">
        <v>45.36</v>
      </c>
      <c r="T4720" s="2">
        <v>7</v>
      </c>
      <c r="U4720" s="2">
        <v>0</v>
      </c>
      <c r="V4720" s="13">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13">
        <v>947.17000000000007</v>
      </c>
      <c r="T4721" s="2">
        <v>7</v>
      </c>
      <c r="U4721" s="2">
        <v>0</v>
      </c>
      <c r="V4721" s="13">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13">
        <v>61.96</v>
      </c>
      <c r="T4722" s="2">
        <v>2</v>
      </c>
      <c r="U4722" s="2">
        <v>0</v>
      </c>
      <c r="V4722" s="13">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13">
        <v>268.935</v>
      </c>
      <c r="T4723" s="2">
        <v>3</v>
      </c>
      <c r="U4723" s="2">
        <v>0.5</v>
      </c>
      <c r="V4723" s="13">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13">
        <v>7.58</v>
      </c>
      <c r="T4724" s="2">
        <v>1</v>
      </c>
      <c r="U4724" s="2">
        <v>0</v>
      </c>
      <c r="V4724" s="13">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13">
        <v>14.73</v>
      </c>
      <c r="T4725" s="2">
        <v>3</v>
      </c>
      <c r="U4725" s="2">
        <v>0</v>
      </c>
      <c r="V4725" s="13">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13">
        <v>9.8880000000000017</v>
      </c>
      <c r="T4726" s="2">
        <v>2</v>
      </c>
      <c r="U4726" s="2">
        <v>0.7</v>
      </c>
      <c r="V4726" s="13">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13">
        <v>671.5440000000001</v>
      </c>
      <c r="T4727" s="2">
        <v>3</v>
      </c>
      <c r="U4727" s="2">
        <v>0.2</v>
      </c>
      <c r="V4727" s="13">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13">
        <v>1117.92</v>
      </c>
      <c r="T4728" s="2">
        <v>4</v>
      </c>
      <c r="U4728" s="2">
        <v>0</v>
      </c>
      <c r="V4728" s="13">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13">
        <v>275.952</v>
      </c>
      <c r="T4729" s="2">
        <v>3</v>
      </c>
      <c r="U4729" s="2">
        <v>0.2</v>
      </c>
      <c r="V4729" s="13">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13">
        <v>123.14399999999999</v>
      </c>
      <c r="T4730" s="2">
        <v>7</v>
      </c>
      <c r="U4730" s="2">
        <v>0.2</v>
      </c>
      <c r="V4730" s="13">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13">
        <v>15.576000000000001</v>
      </c>
      <c r="T4731" s="2">
        <v>3</v>
      </c>
      <c r="U4731" s="2">
        <v>0.2</v>
      </c>
      <c r="V4731" s="13">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13">
        <v>212.64</v>
      </c>
      <c r="T4732" s="2">
        <v>6</v>
      </c>
      <c r="U4732" s="2">
        <v>0</v>
      </c>
      <c r="V4732" s="13">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13">
        <v>9.870000000000001</v>
      </c>
      <c r="T4733" s="2">
        <v>3</v>
      </c>
      <c r="U4733" s="2">
        <v>0</v>
      </c>
      <c r="V4733" s="13">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13">
        <v>53.25</v>
      </c>
      <c r="T4734" s="2">
        <v>3</v>
      </c>
      <c r="U4734" s="2">
        <v>0</v>
      </c>
      <c r="V4734" s="13">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13">
        <v>19.919999999999998</v>
      </c>
      <c r="T4735" s="2">
        <v>3</v>
      </c>
      <c r="U4735" s="2">
        <v>0</v>
      </c>
      <c r="V4735" s="13">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13">
        <v>658.74599999999998</v>
      </c>
      <c r="T4736" s="2">
        <v>3</v>
      </c>
      <c r="U4736" s="2">
        <v>0.1</v>
      </c>
      <c r="V4736" s="13">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13">
        <v>8.26</v>
      </c>
      <c r="T4737" s="2">
        <v>2</v>
      </c>
      <c r="U4737" s="2">
        <v>0</v>
      </c>
      <c r="V4737" s="13">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13">
        <v>29.84</v>
      </c>
      <c r="T4738" s="2">
        <v>2</v>
      </c>
      <c r="U4738" s="2">
        <v>0</v>
      </c>
      <c r="V4738" s="13">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13">
        <v>67.98</v>
      </c>
      <c r="T4739" s="2">
        <v>2</v>
      </c>
      <c r="U4739" s="2">
        <v>0</v>
      </c>
      <c r="V4739" s="13">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13">
        <v>61.06</v>
      </c>
      <c r="T4740" s="2">
        <v>2</v>
      </c>
      <c r="U4740" s="2">
        <v>0</v>
      </c>
      <c r="V4740" s="13">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13">
        <v>35.544000000000004</v>
      </c>
      <c r="T4741" s="2">
        <v>1</v>
      </c>
      <c r="U4741" s="2">
        <v>0.2</v>
      </c>
      <c r="V4741" s="13">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13">
        <v>9.9600000000000009</v>
      </c>
      <c r="T4742" s="2">
        <v>2</v>
      </c>
      <c r="U4742" s="2">
        <v>0</v>
      </c>
      <c r="V4742" s="13">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13">
        <v>9.2099999999999991</v>
      </c>
      <c r="T4743" s="2">
        <v>3</v>
      </c>
      <c r="U4743" s="2">
        <v>0</v>
      </c>
      <c r="V4743" s="13">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13">
        <v>27.93</v>
      </c>
      <c r="T4744" s="2">
        <v>3</v>
      </c>
      <c r="U4744" s="2">
        <v>0</v>
      </c>
      <c r="V4744" s="13">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13">
        <v>7.9</v>
      </c>
      <c r="T4745" s="2">
        <v>2</v>
      </c>
      <c r="U4745" s="2">
        <v>0</v>
      </c>
      <c r="V4745" s="13">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13">
        <v>221.16</v>
      </c>
      <c r="T4746" s="2">
        <v>4</v>
      </c>
      <c r="U4746" s="2">
        <v>0</v>
      </c>
      <c r="V4746" s="13">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13">
        <v>127.96</v>
      </c>
      <c r="T4747" s="2">
        <v>2</v>
      </c>
      <c r="U4747" s="2">
        <v>0</v>
      </c>
      <c r="V4747" s="13">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13">
        <v>18.690000000000001</v>
      </c>
      <c r="T4748" s="2">
        <v>3</v>
      </c>
      <c r="U4748" s="2">
        <v>0</v>
      </c>
      <c r="V4748" s="13">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13">
        <v>25.349999999999998</v>
      </c>
      <c r="T4749" s="2">
        <v>3</v>
      </c>
      <c r="U4749" s="2">
        <v>0</v>
      </c>
      <c r="V4749" s="13">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13">
        <v>35.28</v>
      </c>
      <c r="T4750" s="2">
        <v>3</v>
      </c>
      <c r="U4750" s="2">
        <v>0</v>
      </c>
      <c r="V4750" s="13">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13">
        <v>33.4</v>
      </c>
      <c r="T4751" s="2">
        <v>5</v>
      </c>
      <c r="U4751" s="2">
        <v>0</v>
      </c>
      <c r="V4751" s="13">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13">
        <v>837.59999999999991</v>
      </c>
      <c r="T4752" s="2">
        <v>3</v>
      </c>
      <c r="U4752" s="2">
        <v>0.2</v>
      </c>
      <c r="V4752" s="13">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13">
        <v>40.68</v>
      </c>
      <c r="T4753" s="2">
        <v>3</v>
      </c>
      <c r="U4753" s="2">
        <v>0.2</v>
      </c>
      <c r="V4753" s="13">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13">
        <v>209.56799999999998</v>
      </c>
      <c r="T4754" s="2">
        <v>2</v>
      </c>
      <c r="U4754" s="2">
        <v>0.2</v>
      </c>
      <c r="V4754" s="13">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13">
        <v>22.368000000000002</v>
      </c>
      <c r="T4755" s="2">
        <v>4</v>
      </c>
      <c r="U4755" s="2">
        <v>0.2</v>
      </c>
      <c r="V4755" s="13">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13">
        <v>3.8820000000000006</v>
      </c>
      <c r="T4756" s="2">
        <v>2</v>
      </c>
      <c r="U4756" s="2">
        <v>0.7</v>
      </c>
      <c r="V4756" s="13">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13">
        <v>115.29600000000001</v>
      </c>
      <c r="T4757" s="2">
        <v>3</v>
      </c>
      <c r="U4757" s="2">
        <v>0.2</v>
      </c>
      <c r="V4757" s="13">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13">
        <v>1.9080000000000004</v>
      </c>
      <c r="T4758" s="2">
        <v>2</v>
      </c>
      <c r="U4758" s="2">
        <v>0.7</v>
      </c>
      <c r="V4758" s="13">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13">
        <v>43.371999999999993</v>
      </c>
      <c r="T4759" s="2">
        <v>7</v>
      </c>
      <c r="U4759" s="2">
        <v>0.8</v>
      </c>
      <c r="V4759" s="13">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13">
        <v>783.96</v>
      </c>
      <c r="T4760" s="2">
        <v>4</v>
      </c>
      <c r="U4760" s="2">
        <v>0</v>
      </c>
      <c r="V4760" s="13">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13">
        <v>48.896000000000001</v>
      </c>
      <c r="T4761" s="2">
        <v>2</v>
      </c>
      <c r="U4761" s="2">
        <v>0.2</v>
      </c>
      <c r="V4761" s="13">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13">
        <v>7.8560000000000008</v>
      </c>
      <c r="T4762" s="2">
        <v>2</v>
      </c>
      <c r="U4762" s="2">
        <v>0.2</v>
      </c>
      <c r="V4762" s="13">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13">
        <v>5.9039999999999999</v>
      </c>
      <c r="T4763" s="2">
        <v>2</v>
      </c>
      <c r="U4763" s="2">
        <v>0.2</v>
      </c>
      <c r="V4763" s="13">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13">
        <v>13.712000000000002</v>
      </c>
      <c r="T4764" s="2">
        <v>2</v>
      </c>
      <c r="U4764" s="2">
        <v>0.2</v>
      </c>
      <c r="V4764" s="13">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13">
        <v>182.94</v>
      </c>
      <c r="T4765" s="2">
        <v>3</v>
      </c>
      <c r="U4765" s="2">
        <v>0</v>
      </c>
      <c r="V4765" s="13">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13">
        <v>27.76</v>
      </c>
      <c r="T4766" s="2">
        <v>4</v>
      </c>
      <c r="U4766" s="2">
        <v>0</v>
      </c>
      <c r="V4766" s="13">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13">
        <v>25.99</v>
      </c>
      <c r="T4767" s="2">
        <v>1</v>
      </c>
      <c r="U4767" s="2">
        <v>0</v>
      </c>
      <c r="V4767" s="13">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13">
        <v>113.52000000000001</v>
      </c>
      <c r="T4768" s="2">
        <v>5</v>
      </c>
      <c r="U4768" s="2">
        <v>0.2</v>
      </c>
      <c r="V4768" s="13">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13">
        <v>359.88</v>
      </c>
      <c r="T4769" s="2">
        <v>3</v>
      </c>
      <c r="U4769" s="2">
        <v>0.2</v>
      </c>
      <c r="V4769" s="13">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13">
        <v>25.344000000000001</v>
      </c>
      <c r="T4770" s="2">
        <v>4</v>
      </c>
      <c r="U4770" s="2">
        <v>0.2</v>
      </c>
      <c r="V4770" s="13">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13">
        <v>11.952000000000002</v>
      </c>
      <c r="T4771" s="2">
        <v>3</v>
      </c>
      <c r="U4771" s="2">
        <v>0.2</v>
      </c>
      <c r="V4771" s="13">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13">
        <v>6.24</v>
      </c>
      <c r="T4772" s="2">
        <v>3</v>
      </c>
      <c r="U4772" s="2">
        <v>0</v>
      </c>
      <c r="V4772" s="13">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13">
        <v>742.33600000000001</v>
      </c>
      <c r="T4773" s="2">
        <v>8</v>
      </c>
      <c r="U4773" s="2">
        <v>0.2</v>
      </c>
      <c r="V4773" s="13">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13">
        <v>6.4640000000000004</v>
      </c>
      <c r="T4774" s="2">
        <v>1</v>
      </c>
      <c r="U4774" s="2">
        <v>0.6</v>
      </c>
      <c r="V4774" s="13">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13">
        <v>11.52</v>
      </c>
      <c r="T4775" s="2">
        <v>5</v>
      </c>
      <c r="U4775" s="2">
        <v>0.2</v>
      </c>
      <c r="V4775" s="13">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13">
        <v>222.38400000000001</v>
      </c>
      <c r="T4776" s="2">
        <v>2</v>
      </c>
      <c r="U4776" s="2">
        <v>0.2</v>
      </c>
      <c r="V4776" s="13">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13">
        <v>23.36</v>
      </c>
      <c r="T4777" s="2">
        <v>4</v>
      </c>
      <c r="U4777" s="2">
        <v>0</v>
      </c>
      <c r="V4777" s="13">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13">
        <v>8.67</v>
      </c>
      <c r="T4778" s="2">
        <v>3</v>
      </c>
      <c r="U4778" s="2">
        <v>0</v>
      </c>
      <c r="V4778" s="13">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13">
        <v>25.71</v>
      </c>
      <c r="T4779" s="2">
        <v>3</v>
      </c>
      <c r="U4779" s="2">
        <v>0</v>
      </c>
      <c r="V4779" s="13">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13">
        <v>100.94</v>
      </c>
      <c r="T4780" s="2">
        <v>7</v>
      </c>
      <c r="U4780" s="2">
        <v>0</v>
      </c>
      <c r="V4780" s="13">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13">
        <v>63.882000000000005</v>
      </c>
      <c r="T4781" s="2">
        <v>1</v>
      </c>
      <c r="U4781" s="2">
        <v>0.1</v>
      </c>
      <c r="V4781" s="13">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13">
        <v>683.14399999999989</v>
      </c>
      <c r="T4782" s="2">
        <v>4</v>
      </c>
      <c r="U4782" s="2">
        <v>0.3</v>
      </c>
      <c r="V4782" s="13">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13">
        <v>1.4759999999999995</v>
      </c>
      <c r="T4783" s="2">
        <v>3</v>
      </c>
      <c r="U4783" s="2">
        <v>0.8</v>
      </c>
      <c r="V4783" s="13">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13">
        <v>40.711999999999996</v>
      </c>
      <c r="T4784" s="2">
        <v>7</v>
      </c>
      <c r="U4784" s="2">
        <v>0.2</v>
      </c>
      <c r="V4784" s="13">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13">
        <v>279.89999999999998</v>
      </c>
      <c r="T4785" s="2">
        <v>5</v>
      </c>
      <c r="U4785" s="2">
        <v>0</v>
      </c>
      <c r="V4785" s="13">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13">
        <v>13.120000000000001</v>
      </c>
      <c r="T4786" s="2">
        <v>5</v>
      </c>
      <c r="U4786" s="2">
        <v>0.2</v>
      </c>
      <c r="V4786" s="13">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13">
        <v>69.576000000000008</v>
      </c>
      <c r="T4787" s="2">
        <v>4</v>
      </c>
      <c r="U4787" s="2">
        <v>0.7</v>
      </c>
      <c r="V4787" s="13">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13">
        <v>4.2240000000000002</v>
      </c>
      <c r="T4788" s="2">
        <v>3</v>
      </c>
      <c r="U4788" s="2">
        <v>0.2</v>
      </c>
      <c r="V4788" s="13">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13">
        <v>58.08</v>
      </c>
      <c r="T4789" s="2">
        <v>4</v>
      </c>
      <c r="U4789" s="2">
        <v>0.2</v>
      </c>
      <c r="V4789" s="13">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13">
        <v>52.416000000000004</v>
      </c>
      <c r="T4790" s="2">
        <v>9</v>
      </c>
      <c r="U4790" s="2">
        <v>0.2</v>
      </c>
      <c r="V4790" s="13">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13">
        <v>54.920000000000009</v>
      </c>
      <c r="T4791" s="2">
        <v>5</v>
      </c>
      <c r="U4791" s="2">
        <v>0.2</v>
      </c>
      <c r="V4791" s="13">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13">
        <v>364.95</v>
      </c>
      <c r="T4792" s="2">
        <v>5</v>
      </c>
      <c r="U4792" s="2">
        <v>0.5</v>
      </c>
      <c r="V4792" s="13">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13">
        <v>85.055999999999997</v>
      </c>
      <c r="T4793" s="2">
        <v>3</v>
      </c>
      <c r="U4793" s="2">
        <v>0.2</v>
      </c>
      <c r="V4793" s="13">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13">
        <v>27.695999999999998</v>
      </c>
      <c r="T4794" s="2">
        <v>3</v>
      </c>
      <c r="U4794" s="2">
        <v>0.2</v>
      </c>
      <c r="V4794" s="13">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13">
        <v>24.96</v>
      </c>
      <c r="T4795" s="2">
        <v>4</v>
      </c>
      <c r="U4795" s="2">
        <v>0</v>
      </c>
      <c r="V4795" s="13">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13">
        <v>43.13</v>
      </c>
      <c r="T4796" s="2">
        <v>1</v>
      </c>
      <c r="U4796" s="2">
        <v>0</v>
      </c>
      <c r="V4796" s="13">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13">
        <v>5.64</v>
      </c>
      <c r="T4797" s="2">
        <v>3</v>
      </c>
      <c r="U4797" s="2">
        <v>0</v>
      </c>
      <c r="V4797" s="13">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13">
        <v>57.582000000000008</v>
      </c>
      <c r="T4798" s="2">
        <v>3</v>
      </c>
      <c r="U4798" s="2">
        <v>0.7</v>
      </c>
      <c r="V4798" s="13">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13">
        <v>31.104000000000006</v>
      </c>
      <c r="T4799" s="2">
        <v>6</v>
      </c>
      <c r="U4799" s="2">
        <v>0.2</v>
      </c>
      <c r="V4799" s="13">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13">
        <v>30.192</v>
      </c>
      <c r="T4800" s="2">
        <v>3</v>
      </c>
      <c r="U4800" s="2">
        <v>0.2</v>
      </c>
      <c r="V4800" s="13">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13">
        <v>43.6</v>
      </c>
      <c r="T4801" s="2">
        <v>5</v>
      </c>
      <c r="U4801" s="2">
        <v>0.2</v>
      </c>
      <c r="V4801" s="13">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13">
        <v>4.7679999999999998</v>
      </c>
      <c r="T4802" s="2">
        <v>2</v>
      </c>
      <c r="U4802" s="2">
        <v>0.2</v>
      </c>
      <c r="V4802" s="13">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13">
        <v>10.380000000000003</v>
      </c>
      <c r="T4803" s="2">
        <v>2</v>
      </c>
      <c r="U4803" s="2">
        <v>0.7</v>
      </c>
      <c r="V4803" s="13">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13">
        <v>13.392000000000003</v>
      </c>
      <c r="T4804" s="2">
        <v>8</v>
      </c>
      <c r="U4804" s="2">
        <v>0.7</v>
      </c>
      <c r="V4804" s="13">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13">
        <v>39.593999999999994</v>
      </c>
      <c r="T4805" s="2">
        <v>1</v>
      </c>
      <c r="U4805" s="2">
        <v>0.4</v>
      </c>
      <c r="V4805" s="13">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13">
        <v>91.00800000000001</v>
      </c>
      <c r="T4806" s="2">
        <v>9</v>
      </c>
      <c r="U4806" s="2">
        <v>0.2</v>
      </c>
      <c r="V4806" s="13">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13">
        <v>37.94</v>
      </c>
      <c r="T4807" s="2">
        <v>2</v>
      </c>
      <c r="U4807" s="2">
        <v>0</v>
      </c>
      <c r="V4807" s="13">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13">
        <v>42.800000000000004</v>
      </c>
      <c r="T4808" s="2">
        <v>10</v>
      </c>
      <c r="U4808" s="2">
        <v>0</v>
      </c>
      <c r="V4808" s="13">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13">
        <v>33.630000000000003</v>
      </c>
      <c r="T4809" s="2">
        <v>3</v>
      </c>
      <c r="U4809" s="2">
        <v>0</v>
      </c>
      <c r="V4809" s="13">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13">
        <v>62.808000000000007</v>
      </c>
      <c r="T4810" s="2">
        <v>3</v>
      </c>
      <c r="U4810" s="2">
        <v>0.2</v>
      </c>
      <c r="V4810" s="13">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13">
        <v>195.64</v>
      </c>
      <c r="T4811" s="2">
        <v>4</v>
      </c>
      <c r="U4811" s="2">
        <v>0</v>
      </c>
      <c r="V4811" s="13">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13">
        <v>239.9</v>
      </c>
      <c r="T4812" s="2">
        <v>2</v>
      </c>
      <c r="U4812" s="2">
        <v>0</v>
      </c>
      <c r="V4812" s="13">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13">
        <v>380.05799999999994</v>
      </c>
      <c r="T4813" s="2">
        <v>3</v>
      </c>
      <c r="U4813" s="2">
        <v>0.3</v>
      </c>
      <c r="V4813" s="13">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13">
        <v>1199.9759999999999</v>
      </c>
      <c r="T4814" s="2">
        <v>4</v>
      </c>
      <c r="U4814" s="2">
        <v>0.4</v>
      </c>
      <c r="V4814" s="13">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13">
        <v>48.576000000000001</v>
      </c>
      <c r="T4815" s="2">
        <v>3</v>
      </c>
      <c r="U4815" s="2">
        <v>0.2</v>
      </c>
      <c r="V4815" s="13">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13">
        <v>17.940000000000001</v>
      </c>
      <c r="T4816" s="2">
        <v>3</v>
      </c>
      <c r="U4816" s="2">
        <v>0</v>
      </c>
      <c r="V4816" s="13">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13">
        <v>18.264000000000003</v>
      </c>
      <c r="T4817" s="2">
        <v>3</v>
      </c>
      <c r="U4817" s="2">
        <v>0.2</v>
      </c>
      <c r="V4817" s="13">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13">
        <v>34.655999999999999</v>
      </c>
      <c r="T4818" s="2">
        <v>2</v>
      </c>
      <c r="U4818" s="2">
        <v>0.2</v>
      </c>
      <c r="V4818" s="13">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13">
        <v>81.552000000000007</v>
      </c>
      <c r="T4819" s="2">
        <v>2</v>
      </c>
      <c r="U4819" s="2">
        <v>0.2</v>
      </c>
      <c r="V4819" s="13">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13">
        <v>227.13600000000002</v>
      </c>
      <c r="T4820" s="2">
        <v>4</v>
      </c>
      <c r="U4820" s="2">
        <v>0.2</v>
      </c>
      <c r="V4820" s="13">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13">
        <v>10.36</v>
      </c>
      <c r="T4821" s="2">
        <v>2</v>
      </c>
      <c r="U4821" s="2">
        <v>0</v>
      </c>
      <c r="V4821" s="13">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13">
        <v>463.24799999999988</v>
      </c>
      <c r="T4822" s="2">
        <v>8</v>
      </c>
      <c r="U4822" s="2">
        <v>0.8</v>
      </c>
      <c r="V4822" s="13">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13">
        <v>383.952</v>
      </c>
      <c r="T4823" s="2">
        <v>6</v>
      </c>
      <c r="U4823" s="2">
        <v>0.2</v>
      </c>
      <c r="V4823" s="13">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13">
        <v>44.856000000000009</v>
      </c>
      <c r="T4824" s="2">
        <v>6</v>
      </c>
      <c r="U4824" s="2">
        <v>0.7</v>
      </c>
      <c r="V4824" s="13">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13">
        <v>30.345000000000006</v>
      </c>
      <c r="T4825" s="2">
        <v>7</v>
      </c>
      <c r="U4825" s="2">
        <v>0.7</v>
      </c>
      <c r="V4825" s="13">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13">
        <v>127.554</v>
      </c>
      <c r="T4826" s="2">
        <v>3</v>
      </c>
      <c r="U4826" s="2">
        <v>0.3</v>
      </c>
      <c r="V4826" s="13">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13">
        <v>77.951999999999998</v>
      </c>
      <c r="T4827" s="2">
        <v>3</v>
      </c>
      <c r="U4827" s="2">
        <v>0.2</v>
      </c>
      <c r="V4827" s="13">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13">
        <v>14.016</v>
      </c>
      <c r="T4828" s="2">
        <v>4</v>
      </c>
      <c r="U4828" s="2">
        <v>0.2</v>
      </c>
      <c r="V4828" s="13">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13">
        <v>69.52</v>
      </c>
      <c r="T4829" s="2">
        <v>2</v>
      </c>
      <c r="U4829" s="2">
        <v>0</v>
      </c>
      <c r="V4829" s="13">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13">
        <v>5.64</v>
      </c>
      <c r="T4830" s="2">
        <v>3</v>
      </c>
      <c r="U4830" s="2">
        <v>0</v>
      </c>
      <c r="V4830" s="13">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13">
        <v>13.776000000000002</v>
      </c>
      <c r="T4831" s="2">
        <v>3</v>
      </c>
      <c r="U4831" s="2">
        <v>0.2</v>
      </c>
      <c r="V4831" s="13">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13">
        <v>245.88</v>
      </c>
      <c r="T4832" s="2">
        <v>6</v>
      </c>
      <c r="U4832" s="2">
        <v>0</v>
      </c>
      <c r="V4832" s="13">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13">
        <v>36.630000000000003</v>
      </c>
      <c r="T4833" s="2">
        <v>3</v>
      </c>
      <c r="U4833" s="2">
        <v>0</v>
      </c>
      <c r="V4833" s="13">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13">
        <v>22.58</v>
      </c>
      <c r="T4834" s="2">
        <v>2</v>
      </c>
      <c r="U4834" s="2">
        <v>0</v>
      </c>
      <c r="V4834" s="13">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13">
        <v>12.39</v>
      </c>
      <c r="T4835" s="2">
        <v>3</v>
      </c>
      <c r="U4835" s="2">
        <v>0</v>
      </c>
      <c r="V4835" s="13">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13">
        <v>39.92</v>
      </c>
      <c r="T4836" s="2">
        <v>5</v>
      </c>
      <c r="U4836" s="2">
        <v>0.2</v>
      </c>
      <c r="V4836" s="13">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13">
        <v>61.96</v>
      </c>
      <c r="T4837" s="2">
        <v>2</v>
      </c>
      <c r="U4837" s="2">
        <v>0</v>
      </c>
      <c r="V4837" s="13">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13">
        <v>19.936000000000003</v>
      </c>
      <c r="T4838" s="2">
        <v>4</v>
      </c>
      <c r="U4838" s="2">
        <v>0.2</v>
      </c>
      <c r="V4838" s="13">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13">
        <v>3.7980000000000005</v>
      </c>
      <c r="T4839" s="2">
        <v>2</v>
      </c>
      <c r="U4839" s="2">
        <v>0.7</v>
      </c>
      <c r="V4839" s="13">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13">
        <v>27.744000000000003</v>
      </c>
      <c r="T4840" s="2">
        <v>6</v>
      </c>
      <c r="U4840" s="2">
        <v>0.2</v>
      </c>
      <c r="V4840" s="13">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13">
        <v>158.37599999999998</v>
      </c>
      <c r="T4841" s="2">
        <v>4</v>
      </c>
      <c r="U4841" s="2">
        <v>0.4</v>
      </c>
      <c r="V4841" s="13">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13">
        <v>27.58</v>
      </c>
      <c r="T4842" s="2">
        <v>2</v>
      </c>
      <c r="U4842" s="2">
        <v>0</v>
      </c>
      <c r="V4842" s="13">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13">
        <v>5.5530000000000008</v>
      </c>
      <c r="T4843" s="2">
        <v>3</v>
      </c>
      <c r="U4843" s="2">
        <v>0.7</v>
      </c>
      <c r="V4843" s="13">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13">
        <v>243.92</v>
      </c>
      <c r="T4844" s="2">
        <v>5</v>
      </c>
      <c r="U4844" s="2">
        <v>0.2</v>
      </c>
      <c r="V4844" s="13">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13">
        <v>14.96</v>
      </c>
      <c r="T4845" s="2">
        <v>4</v>
      </c>
      <c r="U4845" s="2">
        <v>0</v>
      </c>
      <c r="V4845" s="13">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13">
        <v>7.1840000000000011</v>
      </c>
      <c r="T4846" s="2">
        <v>2</v>
      </c>
      <c r="U4846" s="2">
        <v>0.2</v>
      </c>
      <c r="V4846" s="13">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13">
        <v>10.512</v>
      </c>
      <c r="T4847" s="2">
        <v>3</v>
      </c>
      <c r="U4847" s="2">
        <v>0.2</v>
      </c>
      <c r="V4847" s="13">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13">
        <v>263.96000000000004</v>
      </c>
      <c r="T4848" s="2">
        <v>5</v>
      </c>
      <c r="U4848" s="2">
        <v>0.2</v>
      </c>
      <c r="V4848" s="13">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13">
        <v>71.632000000000005</v>
      </c>
      <c r="T4849" s="2">
        <v>11</v>
      </c>
      <c r="U4849" s="2">
        <v>0.2</v>
      </c>
      <c r="V4849" s="13">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13">
        <v>9.3280000000000012</v>
      </c>
      <c r="T4850" s="2">
        <v>1</v>
      </c>
      <c r="U4850" s="2">
        <v>0.2</v>
      </c>
      <c r="V4850" s="13">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13">
        <v>5.88</v>
      </c>
      <c r="T4851" s="2">
        <v>2</v>
      </c>
      <c r="U4851" s="2">
        <v>0</v>
      </c>
      <c r="V4851" s="13">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13">
        <v>975.92</v>
      </c>
      <c r="T4852" s="2">
        <v>5</v>
      </c>
      <c r="U4852" s="2">
        <v>0.2</v>
      </c>
      <c r="V4852" s="13">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13">
        <v>303.83999999999997</v>
      </c>
      <c r="T4853" s="2">
        <v>8</v>
      </c>
      <c r="U4853" s="2">
        <v>0</v>
      </c>
      <c r="V4853" s="13">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13">
        <v>485.88</v>
      </c>
      <c r="T4854" s="2">
        <v>6</v>
      </c>
      <c r="U4854" s="2">
        <v>0</v>
      </c>
      <c r="V4854" s="13">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13">
        <v>12.54</v>
      </c>
      <c r="T4855" s="2">
        <v>3</v>
      </c>
      <c r="U4855" s="2">
        <v>0</v>
      </c>
      <c r="V4855" s="13">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13">
        <v>8.94</v>
      </c>
      <c r="T4856" s="2">
        <v>3</v>
      </c>
      <c r="U4856" s="2">
        <v>0</v>
      </c>
      <c r="V4856" s="13">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13">
        <v>9.24</v>
      </c>
      <c r="T4857" s="2">
        <v>3</v>
      </c>
      <c r="U4857" s="2">
        <v>0</v>
      </c>
      <c r="V4857" s="13">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13">
        <v>70.00800000000001</v>
      </c>
      <c r="T4858" s="2">
        <v>3</v>
      </c>
      <c r="U4858" s="2">
        <v>0.2</v>
      </c>
      <c r="V4858" s="13">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13">
        <v>77.599999999999994</v>
      </c>
      <c r="T4859" s="2">
        <v>4</v>
      </c>
      <c r="U4859" s="2">
        <v>0</v>
      </c>
      <c r="V4859" s="13">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13">
        <v>464.84999999999997</v>
      </c>
      <c r="T4860" s="2">
        <v>9</v>
      </c>
      <c r="U4860" s="2">
        <v>0</v>
      </c>
      <c r="V4860" s="13">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13">
        <v>10.192000000000002</v>
      </c>
      <c r="T4861" s="2">
        <v>7</v>
      </c>
      <c r="U4861" s="2">
        <v>0.2</v>
      </c>
      <c r="V4861" s="13">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13">
        <v>1793.98</v>
      </c>
      <c r="T4862" s="2">
        <v>2</v>
      </c>
      <c r="U4862" s="2">
        <v>0</v>
      </c>
      <c r="V4862" s="13">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13">
        <v>758.35200000000009</v>
      </c>
      <c r="T4863" s="2">
        <v>6</v>
      </c>
      <c r="U4863" s="2">
        <v>0.2</v>
      </c>
      <c r="V4863" s="13">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13">
        <v>20.368000000000002</v>
      </c>
      <c r="T4864" s="2">
        <v>1</v>
      </c>
      <c r="U4864" s="2">
        <v>0.2</v>
      </c>
      <c r="V4864" s="13">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13">
        <v>49.847999999999999</v>
      </c>
      <c r="T4865" s="2">
        <v>3</v>
      </c>
      <c r="U4865" s="2">
        <v>0.2</v>
      </c>
      <c r="V4865" s="13">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13">
        <v>239.96999999999997</v>
      </c>
      <c r="T4866" s="2">
        <v>3</v>
      </c>
      <c r="U4866" s="2">
        <v>0</v>
      </c>
      <c r="V4866" s="13">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13">
        <v>2404.7040000000002</v>
      </c>
      <c r="T4867" s="2">
        <v>6</v>
      </c>
      <c r="U4867" s="2">
        <v>0.2</v>
      </c>
      <c r="V4867" s="13">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13">
        <v>563.024</v>
      </c>
      <c r="T4868" s="2">
        <v>11</v>
      </c>
      <c r="U4868" s="2">
        <v>0.2</v>
      </c>
      <c r="V4868" s="13">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13">
        <v>344.90999999999997</v>
      </c>
      <c r="T4869" s="2">
        <v>3</v>
      </c>
      <c r="U4869" s="2">
        <v>0</v>
      </c>
      <c r="V4869" s="13">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13">
        <v>8.64</v>
      </c>
      <c r="T4870" s="2">
        <v>3</v>
      </c>
      <c r="U4870" s="2">
        <v>0</v>
      </c>
      <c r="V4870" s="13">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13">
        <v>89.987999999999985</v>
      </c>
      <c r="T4871" s="2">
        <v>2</v>
      </c>
      <c r="U4871" s="2">
        <v>0.4</v>
      </c>
      <c r="V4871" s="13">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13">
        <v>229.54400000000001</v>
      </c>
      <c r="T4872" s="2">
        <v>7</v>
      </c>
      <c r="U4872" s="2">
        <v>0.2</v>
      </c>
      <c r="V4872" s="13">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13">
        <v>1.8239999999999998</v>
      </c>
      <c r="T4873" s="2">
        <v>2</v>
      </c>
      <c r="U4873" s="2">
        <v>0.2</v>
      </c>
      <c r="V4873" s="13">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13">
        <v>18.319999999999997</v>
      </c>
      <c r="T4874" s="2">
        <v>5</v>
      </c>
      <c r="U4874" s="2">
        <v>0.8</v>
      </c>
      <c r="V4874" s="13">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13">
        <v>48.816000000000003</v>
      </c>
      <c r="T4875" s="2">
        <v>3</v>
      </c>
      <c r="U4875" s="2">
        <v>0.2</v>
      </c>
      <c r="V4875" s="13">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13">
        <v>1.1879999999999997</v>
      </c>
      <c r="T4876" s="2">
        <v>1</v>
      </c>
      <c r="U4876" s="2">
        <v>0.8</v>
      </c>
      <c r="V4876" s="13">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13">
        <v>119.80000000000001</v>
      </c>
      <c r="T4877" s="2">
        <v>5</v>
      </c>
      <c r="U4877" s="2">
        <v>0.2</v>
      </c>
      <c r="V4877" s="13">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13">
        <v>61.567999999999998</v>
      </c>
      <c r="T4878" s="2">
        <v>2</v>
      </c>
      <c r="U4878" s="2">
        <v>0.2</v>
      </c>
      <c r="V4878" s="13">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13">
        <v>6.1920000000000002</v>
      </c>
      <c r="T4879" s="2">
        <v>3</v>
      </c>
      <c r="U4879" s="2">
        <v>0.2</v>
      </c>
      <c r="V4879" s="13">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13">
        <v>2.2140000000000004</v>
      </c>
      <c r="T4880" s="2">
        <v>3</v>
      </c>
      <c r="U4880" s="2">
        <v>0.7</v>
      </c>
      <c r="V4880" s="13">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13">
        <v>5.32</v>
      </c>
      <c r="T4881" s="2">
        <v>2</v>
      </c>
      <c r="U4881" s="2">
        <v>0</v>
      </c>
      <c r="V4881" s="13">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13">
        <v>975.92</v>
      </c>
      <c r="T4882" s="2">
        <v>4</v>
      </c>
      <c r="U4882" s="2">
        <v>0</v>
      </c>
      <c r="V4882" s="13">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13">
        <v>2249.91</v>
      </c>
      <c r="T4883" s="2">
        <v>9</v>
      </c>
      <c r="U4883" s="2">
        <v>0</v>
      </c>
      <c r="V4883" s="13">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13">
        <v>59.92</v>
      </c>
      <c r="T4884" s="2">
        <v>4</v>
      </c>
      <c r="U4884" s="2">
        <v>0</v>
      </c>
      <c r="V4884" s="13">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13">
        <v>171.20000000000002</v>
      </c>
      <c r="T4885" s="2">
        <v>5</v>
      </c>
      <c r="U4885" s="2">
        <v>0.2</v>
      </c>
      <c r="V4885" s="13">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13">
        <v>3.36</v>
      </c>
      <c r="T4886" s="2">
        <v>2</v>
      </c>
      <c r="U4886" s="2">
        <v>0</v>
      </c>
      <c r="V4886" s="13">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13">
        <v>114.2</v>
      </c>
      <c r="T4887" s="2">
        <v>5</v>
      </c>
      <c r="U4887" s="2">
        <v>0</v>
      </c>
      <c r="V4887" s="13">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13">
        <v>182.67000000000002</v>
      </c>
      <c r="T4888" s="2">
        <v>3</v>
      </c>
      <c r="U4888" s="2">
        <v>0</v>
      </c>
      <c r="V4888" s="13">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13">
        <v>101.69999999999999</v>
      </c>
      <c r="T4889" s="2">
        <v>6</v>
      </c>
      <c r="U4889" s="2">
        <v>0</v>
      </c>
      <c r="V4889" s="13">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13">
        <v>1126.02</v>
      </c>
      <c r="T4890" s="2">
        <v>3</v>
      </c>
      <c r="U4890" s="2">
        <v>0</v>
      </c>
      <c r="V4890" s="13">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13">
        <v>1263.3000000000002</v>
      </c>
      <c r="T4891" s="2">
        <v>6</v>
      </c>
      <c r="U4891" s="2">
        <v>0</v>
      </c>
      <c r="V4891" s="13">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13">
        <v>8.82</v>
      </c>
      <c r="T4892" s="2">
        <v>3</v>
      </c>
      <c r="U4892" s="2">
        <v>0</v>
      </c>
      <c r="V4892" s="13">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13">
        <v>37.94</v>
      </c>
      <c r="T4893" s="2">
        <v>2</v>
      </c>
      <c r="U4893" s="2">
        <v>0</v>
      </c>
      <c r="V4893" s="13">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13">
        <v>4.2</v>
      </c>
      <c r="T4894" s="2">
        <v>2</v>
      </c>
      <c r="U4894" s="2">
        <v>0</v>
      </c>
      <c r="V4894" s="13">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13">
        <v>227.28</v>
      </c>
      <c r="T4895" s="2">
        <v>2</v>
      </c>
      <c r="U4895" s="2">
        <v>0</v>
      </c>
      <c r="V4895" s="13">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13">
        <v>47.9</v>
      </c>
      <c r="T4896" s="2">
        <v>1</v>
      </c>
      <c r="U4896" s="2">
        <v>0</v>
      </c>
      <c r="V4896" s="13">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13">
        <v>61.96</v>
      </c>
      <c r="T4897" s="2">
        <v>2</v>
      </c>
      <c r="U4897" s="2">
        <v>0</v>
      </c>
      <c r="V4897" s="13">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13">
        <v>1117.92</v>
      </c>
      <c r="T4898" s="2">
        <v>4</v>
      </c>
      <c r="U4898" s="2">
        <v>0</v>
      </c>
      <c r="V4898" s="13">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13">
        <v>183.37199999999999</v>
      </c>
      <c r="T4899" s="2">
        <v>2</v>
      </c>
      <c r="U4899" s="2">
        <v>0.3</v>
      </c>
      <c r="V4899" s="13">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13">
        <v>7.9680000000000009</v>
      </c>
      <c r="T4900" s="2">
        <v>2</v>
      </c>
      <c r="U4900" s="2">
        <v>0.2</v>
      </c>
      <c r="V4900" s="13">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13">
        <v>26.352000000000004</v>
      </c>
      <c r="T4901" s="2">
        <v>8</v>
      </c>
      <c r="U4901" s="2">
        <v>0.7</v>
      </c>
      <c r="V4901" s="13">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13">
        <v>481.32</v>
      </c>
      <c r="T4902" s="2">
        <v>4</v>
      </c>
      <c r="U4902" s="2">
        <v>0</v>
      </c>
      <c r="V4902" s="13">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13">
        <v>13.98</v>
      </c>
      <c r="T4903" s="2">
        <v>1</v>
      </c>
      <c r="U4903" s="2">
        <v>0</v>
      </c>
      <c r="V4903" s="13">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13">
        <v>25.92</v>
      </c>
      <c r="T4904" s="2">
        <v>6</v>
      </c>
      <c r="U4904" s="2">
        <v>0.2</v>
      </c>
      <c r="V4904" s="13">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13">
        <v>91.59</v>
      </c>
      <c r="T4905" s="2">
        <v>3</v>
      </c>
      <c r="U4905" s="2">
        <v>0</v>
      </c>
      <c r="V4905" s="13">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13">
        <v>674.05799999999999</v>
      </c>
      <c r="T4906" s="2">
        <v>3</v>
      </c>
      <c r="U4906" s="2">
        <v>0.3</v>
      </c>
      <c r="V4906" s="13">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13">
        <v>22.92</v>
      </c>
      <c r="T4907" s="2">
        <v>4</v>
      </c>
      <c r="U4907" s="2">
        <v>0</v>
      </c>
      <c r="V4907" s="13">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13">
        <v>269.89999999999998</v>
      </c>
      <c r="T4908" s="2">
        <v>5</v>
      </c>
      <c r="U4908" s="2">
        <v>0</v>
      </c>
      <c r="V4908" s="13">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13">
        <v>11.808000000000002</v>
      </c>
      <c r="T4909" s="2">
        <v>8</v>
      </c>
      <c r="U4909" s="2">
        <v>0.7</v>
      </c>
      <c r="V4909" s="13">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13">
        <v>9.5879999999999992</v>
      </c>
      <c r="T4910" s="2">
        <v>2</v>
      </c>
      <c r="U4910" s="2">
        <v>0.4</v>
      </c>
      <c r="V4910" s="13">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13">
        <v>18.335999999999999</v>
      </c>
      <c r="T4911" s="2">
        <v>3</v>
      </c>
      <c r="U4911" s="2">
        <v>0.2</v>
      </c>
      <c r="V4911" s="13">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13">
        <v>36.288000000000011</v>
      </c>
      <c r="T4912" s="2">
        <v>7</v>
      </c>
      <c r="U4912" s="2">
        <v>0.2</v>
      </c>
      <c r="V4912" s="13">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13">
        <v>111.98399999999999</v>
      </c>
      <c r="T4913" s="2">
        <v>2</v>
      </c>
      <c r="U4913" s="2">
        <v>0.2</v>
      </c>
      <c r="V4913" s="13">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13">
        <v>5.9700000000000006</v>
      </c>
      <c r="T4914" s="2">
        <v>5</v>
      </c>
      <c r="U4914" s="2">
        <v>0.7</v>
      </c>
      <c r="V4914" s="13">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13">
        <v>2.508</v>
      </c>
      <c r="T4915" s="2">
        <v>2</v>
      </c>
      <c r="U4915" s="2">
        <v>0.7</v>
      </c>
      <c r="V4915" s="13">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13">
        <v>35.96</v>
      </c>
      <c r="T4916" s="2">
        <v>2</v>
      </c>
      <c r="U4916" s="2">
        <v>0</v>
      </c>
      <c r="V4916" s="13">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13">
        <v>14.952000000000002</v>
      </c>
      <c r="T4917" s="2">
        <v>3</v>
      </c>
      <c r="U4917" s="2">
        <v>0.2</v>
      </c>
      <c r="V4917" s="13">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13">
        <v>67.144000000000005</v>
      </c>
      <c r="T4918" s="2">
        <v>7</v>
      </c>
      <c r="U4918" s="2">
        <v>0.2</v>
      </c>
      <c r="V4918" s="13">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13">
        <v>254.05799999999999</v>
      </c>
      <c r="T4919" s="2">
        <v>3</v>
      </c>
      <c r="U4919" s="2">
        <v>0.3</v>
      </c>
      <c r="V4919" s="13">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13">
        <v>173.94</v>
      </c>
      <c r="T4920" s="2">
        <v>3</v>
      </c>
      <c r="U4920" s="2">
        <v>0</v>
      </c>
      <c r="V4920" s="13">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13">
        <v>231.98</v>
      </c>
      <c r="T4921" s="2">
        <v>2</v>
      </c>
      <c r="U4921" s="2">
        <v>0</v>
      </c>
      <c r="V4921" s="13">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13">
        <v>2.2959999999999994</v>
      </c>
      <c r="T4922" s="2">
        <v>2</v>
      </c>
      <c r="U4922" s="2">
        <v>0.8</v>
      </c>
      <c r="V4922" s="13">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13">
        <v>96.08</v>
      </c>
      <c r="T4923" s="2">
        <v>2</v>
      </c>
      <c r="U4923" s="2">
        <v>0</v>
      </c>
      <c r="V4923" s="13">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13">
        <v>3.62</v>
      </c>
      <c r="T4924" s="2">
        <v>2</v>
      </c>
      <c r="U4924" s="2">
        <v>0</v>
      </c>
      <c r="V4924" s="13">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13">
        <v>629.09999999999991</v>
      </c>
      <c r="T4925" s="2">
        <v>6</v>
      </c>
      <c r="U4925" s="2">
        <v>0</v>
      </c>
      <c r="V4925" s="13">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13">
        <v>90.48</v>
      </c>
      <c r="T4926" s="2">
        <v>2</v>
      </c>
      <c r="U4926" s="2">
        <v>0</v>
      </c>
      <c r="V4926" s="13">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13">
        <v>14.88</v>
      </c>
      <c r="T4927" s="2">
        <v>2</v>
      </c>
      <c r="U4927" s="2">
        <v>0</v>
      </c>
      <c r="V4927" s="13">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13">
        <v>91.275000000000006</v>
      </c>
      <c r="T4928" s="2">
        <v>1</v>
      </c>
      <c r="U4928" s="2">
        <v>0.5</v>
      </c>
      <c r="V4928" s="13">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13">
        <v>19.440000000000001</v>
      </c>
      <c r="T4929" s="2">
        <v>3</v>
      </c>
      <c r="U4929" s="2">
        <v>0</v>
      </c>
      <c r="V4929" s="13">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13">
        <v>897.15000000000009</v>
      </c>
      <c r="T4930" s="2">
        <v>3</v>
      </c>
      <c r="U4930" s="2">
        <v>0</v>
      </c>
      <c r="V4930" s="13">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13">
        <v>57.75</v>
      </c>
      <c r="T4931" s="2">
        <v>5</v>
      </c>
      <c r="U4931" s="2">
        <v>0</v>
      </c>
      <c r="V4931" s="13">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13">
        <v>14.940000000000001</v>
      </c>
      <c r="T4932" s="2">
        <v>3</v>
      </c>
      <c r="U4932" s="2">
        <v>0</v>
      </c>
      <c r="V4932" s="13">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13">
        <v>23.1</v>
      </c>
      <c r="T4933" s="2">
        <v>2</v>
      </c>
      <c r="U4933" s="2">
        <v>0</v>
      </c>
      <c r="V4933" s="13">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13">
        <v>12.536000000000001</v>
      </c>
      <c r="T4934" s="2">
        <v>1</v>
      </c>
      <c r="U4934" s="2">
        <v>0.2</v>
      </c>
      <c r="V4934" s="13">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13">
        <v>1.0800000000000003</v>
      </c>
      <c r="T4935" s="2">
        <v>2</v>
      </c>
      <c r="U4935" s="2">
        <v>0.7</v>
      </c>
      <c r="V4935" s="13">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13">
        <v>4.5120000000000005</v>
      </c>
      <c r="T4936" s="2">
        <v>3</v>
      </c>
      <c r="U4936" s="2">
        <v>0.2</v>
      </c>
      <c r="V4936" s="13">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13">
        <v>16.776000000000003</v>
      </c>
      <c r="T4937" s="2">
        <v>3</v>
      </c>
      <c r="U4937" s="2">
        <v>0.2</v>
      </c>
      <c r="V4937" s="13">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13">
        <v>33.74</v>
      </c>
      <c r="T4938" s="2">
        <v>7</v>
      </c>
      <c r="U4938" s="2">
        <v>0</v>
      </c>
      <c r="V4938" s="13">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13">
        <v>1325.8500000000001</v>
      </c>
      <c r="T4939" s="2">
        <v>5</v>
      </c>
      <c r="U4939" s="2">
        <v>0</v>
      </c>
      <c r="V4939" s="13">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13">
        <v>333.99899999999997</v>
      </c>
      <c r="T4940" s="2">
        <v>3</v>
      </c>
      <c r="U4940" s="2">
        <v>0.15</v>
      </c>
      <c r="V4940" s="13">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13">
        <v>19.899999999999999</v>
      </c>
      <c r="T4941" s="2">
        <v>5</v>
      </c>
      <c r="U4941" s="2">
        <v>0</v>
      </c>
      <c r="V4941" s="13">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13">
        <v>1268.82</v>
      </c>
      <c r="T4942" s="2">
        <v>9</v>
      </c>
      <c r="U4942" s="2">
        <v>0</v>
      </c>
      <c r="V4942" s="13">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13">
        <v>283.92</v>
      </c>
      <c r="T4943" s="2">
        <v>4</v>
      </c>
      <c r="U4943" s="2">
        <v>0</v>
      </c>
      <c r="V4943" s="13">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13">
        <v>5.68</v>
      </c>
      <c r="T4944" s="2">
        <v>2</v>
      </c>
      <c r="U4944" s="2">
        <v>0</v>
      </c>
      <c r="V4944" s="13">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13">
        <v>375.34</v>
      </c>
      <c r="T4945" s="2">
        <v>1</v>
      </c>
      <c r="U4945" s="2">
        <v>0</v>
      </c>
      <c r="V4945" s="13">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13">
        <v>96.08</v>
      </c>
      <c r="T4946" s="2">
        <v>2</v>
      </c>
      <c r="U4946" s="2">
        <v>0</v>
      </c>
      <c r="V4946" s="13">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13">
        <v>11.68</v>
      </c>
      <c r="T4947" s="2">
        <v>2</v>
      </c>
      <c r="U4947" s="2">
        <v>0.2</v>
      </c>
      <c r="V4947" s="13">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13">
        <v>4.3600000000000003</v>
      </c>
      <c r="T4948" s="2">
        <v>2</v>
      </c>
      <c r="U4948" s="2">
        <v>0</v>
      </c>
      <c r="V4948" s="13">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13">
        <v>29.24</v>
      </c>
      <c r="T4949" s="2">
        <v>4</v>
      </c>
      <c r="U4949" s="2">
        <v>0</v>
      </c>
      <c r="V4949" s="13">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13">
        <v>117.48800000000001</v>
      </c>
      <c r="T4950" s="2">
        <v>7</v>
      </c>
      <c r="U4950" s="2">
        <v>0.2</v>
      </c>
      <c r="V4950" s="13">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13">
        <v>18.84</v>
      </c>
      <c r="T4951" s="2">
        <v>3</v>
      </c>
      <c r="U4951" s="2">
        <v>0</v>
      </c>
      <c r="V4951" s="13">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13">
        <v>12.419999999999998</v>
      </c>
      <c r="T4952" s="2">
        <v>3</v>
      </c>
      <c r="U4952" s="2">
        <v>0</v>
      </c>
      <c r="V4952" s="13">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13">
        <v>12.96</v>
      </c>
      <c r="T4953" s="2">
        <v>2</v>
      </c>
      <c r="U4953" s="2">
        <v>0</v>
      </c>
      <c r="V4953" s="13">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13">
        <v>69.48</v>
      </c>
      <c r="T4954" s="2">
        <v>1</v>
      </c>
      <c r="U4954" s="2">
        <v>0</v>
      </c>
      <c r="V4954" s="13">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13">
        <v>85.9</v>
      </c>
      <c r="T4955" s="2">
        <v>2</v>
      </c>
      <c r="U4955" s="2">
        <v>0</v>
      </c>
      <c r="V4955" s="13">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13">
        <v>18.060000000000002</v>
      </c>
      <c r="T4956" s="2">
        <v>7</v>
      </c>
      <c r="U4956" s="2">
        <v>0</v>
      </c>
      <c r="V4956" s="13">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13">
        <v>79.14</v>
      </c>
      <c r="T4957" s="2">
        <v>3</v>
      </c>
      <c r="U4957" s="2">
        <v>0</v>
      </c>
      <c r="V4957" s="13">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13">
        <v>37.4</v>
      </c>
      <c r="T4958" s="2">
        <v>2</v>
      </c>
      <c r="U4958" s="2">
        <v>0</v>
      </c>
      <c r="V4958" s="13">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13">
        <v>2.5119999999999996</v>
      </c>
      <c r="T4959" s="2">
        <v>2</v>
      </c>
      <c r="U4959" s="2">
        <v>0.8</v>
      </c>
      <c r="V4959" s="13">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13">
        <v>18.864000000000001</v>
      </c>
      <c r="T4960" s="2">
        <v>9</v>
      </c>
      <c r="U4960" s="2">
        <v>0.2</v>
      </c>
      <c r="V4960" s="13">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13">
        <v>61.192</v>
      </c>
      <c r="T4961" s="2">
        <v>1</v>
      </c>
      <c r="U4961" s="2">
        <v>0.2</v>
      </c>
      <c r="V4961" s="13">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13">
        <v>67.84</v>
      </c>
      <c r="T4962" s="2">
        <v>1</v>
      </c>
      <c r="U4962" s="2">
        <v>0</v>
      </c>
      <c r="V4962" s="13">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13">
        <v>48.712000000000003</v>
      </c>
      <c r="T4963" s="2">
        <v>1</v>
      </c>
      <c r="U4963" s="2">
        <v>0.2</v>
      </c>
      <c r="V4963" s="13">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13">
        <v>17.940000000000001</v>
      </c>
      <c r="T4964" s="2">
        <v>3</v>
      </c>
      <c r="U4964" s="2">
        <v>0</v>
      </c>
      <c r="V4964" s="13">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13">
        <v>242.94</v>
      </c>
      <c r="T4965" s="2">
        <v>3</v>
      </c>
      <c r="U4965" s="2">
        <v>0</v>
      </c>
      <c r="V4965" s="13">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13">
        <v>7.7640000000000011</v>
      </c>
      <c r="T4966" s="2">
        <v>4</v>
      </c>
      <c r="U4966" s="2">
        <v>0.7</v>
      </c>
      <c r="V4966" s="13">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13">
        <v>467.03999999999996</v>
      </c>
      <c r="T4967" s="2">
        <v>4</v>
      </c>
      <c r="U4967" s="2">
        <v>0.2</v>
      </c>
      <c r="V4967" s="13">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13">
        <v>128.85000000000002</v>
      </c>
      <c r="T4968" s="2">
        <v>3</v>
      </c>
      <c r="U4968" s="2">
        <v>0</v>
      </c>
      <c r="V4968" s="13">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13">
        <v>8.4</v>
      </c>
      <c r="T4969" s="2">
        <v>2</v>
      </c>
      <c r="U4969" s="2">
        <v>0</v>
      </c>
      <c r="V4969" s="13">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13">
        <v>199.98</v>
      </c>
      <c r="T4970" s="2">
        <v>2</v>
      </c>
      <c r="U4970" s="2">
        <v>0</v>
      </c>
      <c r="V4970" s="13">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13">
        <v>110.98</v>
      </c>
      <c r="T4971" s="2">
        <v>1</v>
      </c>
      <c r="U4971" s="2">
        <v>0</v>
      </c>
      <c r="V4971" s="13">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13">
        <v>207.98400000000004</v>
      </c>
      <c r="T4972" s="2">
        <v>2</v>
      </c>
      <c r="U4972" s="2">
        <v>0.2</v>
      </c>
      <c r="V4972" s="13">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13">
        <v>36.112000000000002</v>
      </c>
      <c r="T4973" s="2">
        <v>2</v>
      </c>
      <c r="U4973" s="2">
        <v>0.2</v>
      </c>
      <c r="V4973" s="13">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13">
        <v>35.568000000000005</v>
      </c>
      <c r="T4974" s="2">
        <v>2</v>
      </c>
      <c r="U4974" s="2">
        <v>0.2</v>
      </c>
      <c r="V4974" s="13">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13">
        <v>88.768000000000001</v>
      </c>
      <c r="T4975" s="2">
        <v>2</v>
      </c>
      <c r="U4975" s="2">
        <v>0.2</v>
      </c>
      <c r="V4975" s="13">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13">
        <v>12.9</v>
      </c>
      <c r="T4976" s="2">
        <v>2</v>
      </c>
      <c r="U4976" s="2">
        <v>0</v>
      </c>
      <c r="V4976" s="13">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13">
        <v>717.12000000000012</v>
      </c>
      <c r="T4977" s="2">
        <v>9</v>
      </c>
      <c r="U4977" s="2">
        <v>0.2</v>
      </c>
      <c r="V4977" s="13">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13">
        <v>21.36</v>
      </c>
      <c r="T4978" s="2">
        <v>5</v>
      </c>
      <c r="U4978" s="2">
        <v>0.2</v>
      </c>
      <c r="V4978" s="13">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13">
        <v>6.6879999999999997</v>
      </c>
      <c r="T4979" s="2">
        <v>2</v>
      </c>
      <c r="U4979" s="2">
        <v>0.2</v>
      </c>
      <c r="V4979" s="13">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13">
        <v>773.94</v>
      </c>
      <c r="T4980" s="2">
        <v>6</v>
      </c>
      <c r="U4980" s="2">
        <v>0</v>
      </c>
      <c r="V4980" s="13">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13">
        <v>20.568000000000001</v>
      </c>
      <c r="T4981" s="2">
        <v>3</v>
      </c>
      <c r="U4981" s="2">
        <v>0.2</v>
      </c>
      <c r="V4981" s="13">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13">
        <v>4.355999999999999</v>
      </c>
      <c r="T4982" s="2">
        <v>2</v>
      </c>
      <c r="U4982" s="2">
        <v>0.8</v>
      </c>
      <c r="V4982" s="13">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13">
        <v>19.040000000000003</v>
      </c>
      <c r="T4983" s="2">
        <v>4</v>
      </c>
      <c r="U4983" s="2">
        <v>0.2</v>
      </c>
      <c r="V4983" s="13">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13">
        <v>5.22</v>
      </c>
      <c r="T4984" s="2">
        <v>2</v>
      </c>
      <c r="U4984" s="2">
        <v>0</v>
      </c>
      <c r="V4984" s="13">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13">
        <v>84.84</v>
      </c>
      <c r="T4985" s="2">
        <v>3</v>
      </c>
      <c r="U4985" s="2">
        <v>0</v>
      </c>
      <c r="V4985" s="13">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13">
        <v>7.2400000000000011</v>
      </c>
      <c r="T4986" s="2">
        <v>5</v>
      </c>
      <c r="U4986" s="2">
        <v>0.2</v>
      </c>
      <c r="V4986" s="13">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13">
        <v>14.399999999999999</v>
      </c>
      <c r="T4987" s="2">
        <v>5</v>
      </c>
      <c r="U4987" s="2">
        <v>0</v>
      </c>
      <c r="V4987" s="13">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13">
        <v>15.552000000000003</v>
      </c>
      <c r="T4988" s="2">
        <v>3</v>
      </c>
      <c r="U4988" s="2">
        <v>0.2</v>
      </c>
      <c r="V4988" s="13">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13">
        <v>1325.76</v>
      </c>
      <c r="T4989" s="2">
        <v>6</v>
      </c>
      <c r="U4989" s="2">
        <v>0.2</v>
      </c>
      <c r="V4989" s="13">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13">
        <v>3.1080000000000001</v>
      </c>
      <c r="T4990" s="2">
        <v>2</v>
      </c>
      <c r="U4990" s="2">
        <v>0.7</v>
      </c>
      <c r="V4990" s="13">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13">
        <v>6.6719999999999988</v>
      </c>
      <c r="T4991" s="2">
        <v>3</v>
      </c>
      <c r="U4991" s="2">
        <v>0.2</v>
      </c>
      <c r="V4991" s="13">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13">
        <v>689.40800000000002</v>
      </c>
      <c r="T4992" s="2">
        <v>4</v>
      </c>
      <c r="U4992" s="2">
        <v>0.2</v>
      </c>
      <c r="V4992" s="13">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13">
        <v>1889.9899999999998</v>
      </c>
      <c r="T4993" s="2">
        <v>5</v>
      </c>
      <c r="U4993" s="2">
        <v>0.8</v>
      </c>
      <c r="V4993" s="13">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13">
        <v>55.936000000000007</v>
      </c>
      <c r="T4994" s="2">
        <v>8</v>
      </c>
      <c r="U4994" s="2">
        <v>0.2</v>
      </c>
      <c r="V4994" s="13">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13">
        <v>18.431999999999999</v>
      </c>
      <c r="T4995" s="2">
        <v>8</v>
      </c>
      <c r="U4995" s="2">
        <v>0.2</v>
      </c>
      <c r="V4995" s="13">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13">
        <v>20.32</v>
      </c>
      <c r="T4996" s="2">
        <v>5</v>
      </c>
      <c r="U4996" s="2">
        <v>0.2</v>
      </c>
      <c r="V4996" s="13">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13">
        <v>52.064</v>
      </c>
      <c r="T4997" s="2">
        <v>4</v>
      </c>
      <c r="U4997" s="2">
        <v>0.2</v>
      </c>
      <c r="V4997" s="13">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13">
        <v>48.783999999999999</v>
      </c>
      <c r="T4998" s="2">
        <v>1</v>
      </c>
      <c r="U4998" s="2">
        <v>0.2</v>
      </c>
      <c r="V4998" s="13">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13">
        <v>13.092000000000002</v>
      </c>
      <c r="T4999" s="2">
        <v>4</v>
      </c>
      <c r="U4999" s="2">
        <v>0.7</v>
      </c>
      <c r="V4999" s="13">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13">
        <v>109.59200000000001</v>
      </c>
      <c r="T5000" s="2">
        <v>1</v>
      </c>
      <c r="U5000" s="2">
        <v>0.2</v>
      </c>
      <c r="V5000" s="13">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13">
        <v>56.7</v>
      </c>
      <c r="T5001" s="2">
        <v>5</v>
      </c>
      <c r="U5001" s="2">
        <v>0</v>
      </c>
      <c r="V5001" s="13">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13">
        <v>79.989999999999995</v>
      </c>
      <c r="T5002" s="2">
        <v>1</v>
      </c>
      <c r="U5002" s="2">
        <v>0</v>
      </c>
      <c r="V5002" s="13">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13">
        <v>69.5</v>
      </c>
      <c r="T5003" s="2">
        <v>5</v>
      </c>
      <c r="U5003" s="2">
        <v>0</v>
      </c>
      <c r="V5003" s="13">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13">
        <v>191.6</v>
      </c>
      <c r="T5004" s="2">
        <v>4</v>
      </c>
      <c r="U5004" s="2">
        <v>0</v>
      </c>
      <c r="V5004" s="13">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13">
        <v>10.56</v>
      </c>
      <c r="T5005" s="2">
        <v>2</v>
      </c>
      <c r="U5005" s="2">
        <v>0</v>
      </c>
      <c r="V5005" s="13">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13">
        <v>47.79</v>
      </c>
      <c r="T5006" s="2">
        <v>3</v>
      </c>
      <c r="U5006" s="2">
        <v>0</v>
      </c>
      <c r="V5006" s="13">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13">
        <v>714.30000000000007</v>
      </c>
      <c r="T5007" s="2">
        <v>5</v>
      </c>
      <c r="U5007" s="2">
        <v>0</v>
      </c>
      <c r="V5007" s="13">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13">
        <v>2321.9</v>
      </c>
      <c r="T5008" s="2">
        <v>2</v>
      </c>
      <c r="U5008" s="2">
        <v>0</v>
      </c>
      <c r="V5008" s="13">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13">
        <v>17.940000000000001</v>
      </c>
      <c r="T5009" s="2">
        <v>3</v>
      </c>
      <c r="U5009" s="2">
        <v>0</v>
      </c>
      <c r="V5009" s="13">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13">
        <v>9.5220000000000002</v>
      </c>
      <c r="T5010" s="2">
        <v>1</v>
      </c>
      <c r="U5010" s="2">
        <v>0.7</v>
      </c>
      <c r="V5010" s="13">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13">
        <v>791.96399999999994</v>
      </c>
      <c r="T5011" s="2">
        <v>6</v>
      </c>
      <c r="U5011" s="2">
        <v>0.4</v>
      </c>
      <c r="V5011" s="13">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13">
        <v>4.9230000000000009</v>
      </c>
      <c r="T5012" s="2">
        <v>3</v>
      </c>
      <c r="U5012" s="2">
        <v>0.7</v>
      </c>
      <c r="V5012" s="13">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13">
        <v>209.97900000000001</v>
      </c>
      <c r="T5013" s="2">
        <v>7</v>
      </c>
      <c r="U5013" s="2">
        <v>0.7</v>
      </c>
      <c r="V5013" s="13">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13">
        <v>33.930000000000007</v>
      </c>
      <c r="T5014" s="2">
        <v>3</v>
      </c>
      <c r="U5014" s="2">
        <v>0.7</v>
      </c>
      <c r="V5014" s="13">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13">
        <v>222.32000000000005</v>
      </c>
      <c r="T5015" s="2">
        <v>7</v>
      </c>
      <c r="U5015" s="2">
        <v>0.2</v>
      </c>
      <c r="V5015" s="13">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13">
        <v>210.56400000000002</v>
      </c>
      <c r="T5016" s="2">
        <v>6</v>
      </c>
      <c r="U5016" s="2">
        <v>0.4</v>
      </c>
      <c r="V5016" s="13">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13">
        <v>35.168000000000006</v>
      </c>
      <c r="T5017" s="2">
        <v>7</v>
      </c>
      <c r="U5017" s="2">
        <v>0.2</v>
      </c>
      <c r="V5017" s="13">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13">
        <v>1502.376</v>
      </c>
      <c r="T5018" s="2">
        <v>4</v>
      </c>
      <c r="U5018" s="2">
        <v>0.4</v>
      </c>
      <c r="V5018" s="13">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13">
        <v>10.11</v>
      </c>
      <c r="T5019" s="2">
        <v>3</v>
      </c>
      <c r="U5019" s="2">
        <v>0</v>
      </c>
      <c r="V5019" s="13">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13">
        <v>772.47</v>
      </c>
      <c r="T5020" s="2">
        <v>3</v>
      </c>
      <c r="U5020" s="2">
        <v>0</v>
      </c>
      <c r="V5020" s="13">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13">
        <v>20.46</v>
      </c>
      <c r="T5021" s="2">
        <v>2</v>
      </c>
      <c r="U5021" s="2">
        <v>0</v>
      </c>
      <c r="V5021" s="13">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13">
        <v>347.58</v>
      </c>
      <c r="T5022" s="2">
        <v>3</v>
      </c>
      <c r="U5022" s="2">
        <v>0</v>
      </c>
      <c r="V5022" s="13">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13">
        <v>72.64</v>
      </c>
      <c r="T5023" s="2">
        <v>2</v>
      </c>
      <c r="U5023" s="2">
        <v>0</v>
      </c>
      <c r="V5023" s="13">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13">
        <v>772.47</v>
      </c>
      <c r="T5024" s="2">
        <v>3</v>
      </c>
      <c r="U5024" s="2">
        <v>0</v>
      </c>
      <c r="V5024" s="13">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13">
        <v>39.92</v>
      </c>
      <c r="T5025" s="2">
        <v>4</v>
      </c>
      <c r="U5025" s="2">
        <v>0</v>
      </c>
      <c r="V5025" s="13">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13">
        <v>33.479999999999997</v>
      </c>
      <c r="T5026" s="2">
        <v>2</v>
      </c>
      <c r="U5026" s="2">
        <v>0</v>
      </c>
      <c r="V5026" s="13">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13">
        <v>461.97</v>
      </c>
      <c r="T5027" s="2">
        <v>3</v>
      </c>
      <c r="U5027" s="2">
        <v>0</v>
      </c>
      <c r="V5027" s="13">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13">
        <v>137.62</v>
      </c>
      <c r="T5028" s="2">
        <v>2</v>
      </c>
      <c r="U5028" s="2">
        <v>0</v>
      </c>
      <c r="V5028" s="13">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13">
        <v>302.67</v>
      </c>
      <c r="T5029" s="2">
        <v>3</v>
      </c>
      <c r="U5029" s="2">
        <v>0</v>
      </c>
      <c r="V5029" s="13">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13">
        <v>239.976</v>
      </c>
      <c r="T5030" s="2">
        <v>3</v>
      </c>
      <c r="U5030" s="2">
        <v>0.2</v>
      </c>
      <c r="V5030" s="13">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13">
        <v>8.34</v>
      </c>
      <c r="T5031" s="2">
        <v>3</v>
      </c>
      <c r="U5031" s="2">
        <v>0</v>
      </c>
      <c r="V5031" s="13">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13">
        <v>8.57</v>
      </c>
      <c r="T5032" s="2">
        <v>1</v>
      </c>
      <c r="U5032" s="2">
        <v>0</v>
      </c>
      <c r="V5032" s="13">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13">
        <v>119.61600000000001</v>
      </c>
      <c r="T5033" s="2">
        <v>8</v>
      </c>
      <c r="U5033" s="2">
        <v>0.2</v>
      </c>
      <c r="V5033" s="13">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13">
        <v>212.94</v>
      </c>
      <c r="T5034" s="2">
        <v>3</v>
      </c>
      <c r="U5034" s="2">
        <v>0</v>
      </c>
      <c r="V5034" s="13">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13">
        <v>26.49</v>
      </c>
      <c r="T5035" s="2">
        <v>1</v>
      </c>
      <c r="U5035" s="2">
        <v>0</v>
      </c>
      <c r="V5035" s="13">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13">
        <v>687.4</v>
      </c>
      <c r="T5036" s="2">
        <v>5</v>
      </c>
      <c r="U5036" s="2">
        <v>0</v>
      </c>
      <c r="V5036" s="13">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13">
        <v>653.54999999999995</v>
      </c>
      <c r="T5037" s="2">
        <v>3</v>
      </c>
      <c r="U5037" s="2">
        <v>0</v>
      </c>
      <c r="V5037" s="13">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13">
        <v>33.9</v>
      </c>
      <c r="T5038" s="2">
        <v>2</v>
      </c>
      <c r="U5038" s="2">
        <v>0</v>
      </c>
      <c r="V5038" s="13">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13">
        <v>239.96000000000004</v>
      </c>
      <c r="T5039" s="2">
        <v>5</v>
      </c>
      <c r="U5039" s="2">
        <v>0.2</v>
      </c>
      <c r="V5039" s="13">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13">
        <v>199.83600000000001</v>
      </c>
      <c r="T5040" s="2">
        <v>4</v>
      </c>
      <c r="U5040" s="2">
        <v>0.3</v>
      </c>
      <c r="V5040" s="13">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13">
        <v>716</v>
      </c>
      <c r="T5041" s="2">
        <v>2</v>
      </c>
      <c r="U5041" s="2">
        <v>0</v>
      </c>
      <c r="V5041" s="13">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13">
        <v>221.06</v>
      </c>
      <c r="T5042" s="2">
        <v>7</v>
      </c>
      <c r="U5042" s="2">
        <v>0</v>
      </c>
      <c r="V5042" s="13">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13">
        <v>67.710000000000008</v>
      </c>
      <c r="T5043" s="2">
        <v>3</v>
      </c>
      <c r="U5043" s="2">
        <v>0</v>
      </c>
      <c r="V5043" s="13">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13">
        <v>129.91999999999999</v>
      </c>
      <c r="T5044" s="2">
        <v>4</v>
      </c>
      <c r="U5044" s="2">
        <v>0</v>
      </c>
      <c r="V5044" s="13">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13">
        <v>467.46</v>
      </c>
      <c r="T5045" s="2">
        <v>9</v>
      </c>
      <c r="U5045" s="2">
        <v>0</v>
      </c>
      <c r="V5045" s="13">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13">
        <v>61.4</v>
      </c>
      <c r="T5046" s="2">
        <v>5</v>
      </c>
      <c r="U5046" s="2">
        <v>0</v>
      </c>
      <c r="V5046" s="13">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13">
        <v>720.76</v>
      </c>
      <c r="T5047" s="2">
        <v>4</v>
      </c>
      <c r="U5047" s="2">
        <v>0</v>
      </c>
      <c r="V5047" s="13">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13">
        <v>5.1840000000000011</v>
      </c>
      <c r="T5048" s="2">
        <v>3</v>
      </c>
      <c r="U5048" s="2">
        <v>0.2</v>
      </c>
      <c r="V5048" s="13">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13">
        <v>14.7</v>
      </c>
      <c r="T5049" s="2">
        <v>5</v>
      </c>
      <c r="U5049" s="2">
        <v>0</v>
      </c>
      <c r="V5049" s="13">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13">
        <v>8.1339999999999986</v>
      </c>
      <c r="T5050" s="2">
        <v>7</v>
      </c>
      <c r="U5050" s="2">
        <v>0.8</v>
      </c>
      <c r="V5050" s="13">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13">
        <v>79.984000000000009</v>
      </c>
      <c r="T5051" s="2">
        <v>2</v>
      </c>
      <c r="U5051" s="2">
        <v>0.2</v>
      </c>
      <c r="V5051" s="13">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13">
        <v>18.54</v>
      </c>
      <c r="T5052" s="2">
        <v>2</v>
      </c>
      <c r="U5052" s="2">
        <v>0</v>
      </c>
      <c r="V5052" s="13">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13">
        <v>24.400000000000002</v>
      </c>
      <c r="T5053" s="2">
        <v>2</v>
      </c>
      <c r="U5053" s="2">
        <v>0.2</v>
      </c>
      <c r="V5053" s="13">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13">
        <v>195.64</v>
      </c>
      <c r="T5054" s="2">
        <v>4</v>
      </c>
      <c r="U5054" s="2">
        <v>0</v>
      </c>
      <c r="V5054" s="13">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13">
        <v>398.40000000000003</v>
      </c>
      <c r="T5055" s="2">
        <v>5</v>
      </c>
      <c r="U5055" s="2">
        <v>0.2</v>
      </c>
      <c r="V5055" s="13">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13">
        <v>7.0559999999999992</v>
      </c>
      <c r="T5056" s="2">
        <v>3</v>
      </c>
      <c r="U5056" s="2">
        <v>0.2</v>
      </c>
      <c r="V5056" s="13">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13">
        <v>1352.3975999999998</v>
      </c>
      <c r="T5057" s="2">
        <v>9</v>
      </c>
      <c r="U5057" s="2">
        <v>0.32</v>
      </c>
      <c r="V5057" s="13">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13">
        <v>26.400000000000002</v>
      </c>
      <c r="T5058" s="2">
        <v>5</v>
      </c>
      <c r="U5058" s="2">
        <v>0</v>
      </c>
      <c r="V5058" s="13">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13">
        <v>41.88</v>
      </c>
      <c r="T5059" s="2">
        <v>6</v>
      </c>
      <c r="U5059" s="2">
        <v>0</v>
      </c>
      <c r="V5059" s="13">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13">
        <v>99.846000000000004</v>
      </c>
      <c r="T5060" s="2">
        <v>9</v>
      </c>
      <c r="U5060" s="2">
        <v>0.7</v>
      </c>
      <c r="V5060" s="13">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13">
        <v>699.98</v>
      </c>
      <c r="T5061" s="2">
        <v>2</v>
      </c>
      <c r="U5061" s="2">
        <v>0</v>
      </c>
      <c r="V5061" s="13">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13">
        <v>584.82000000000005</v>
      </c>
      <c r="T5062" s="2">
        <v>9</v>
      </c>
      <c r="U5062" s="2">
        <v>0</v>
      </c>
      <c r="V5062" s="13">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13">
        <v>43.98</v>
      </c>
      <c r="T5063" s="2">
        <v>2</v>
      </c>
      <c r="U5063" s="2">
        <v>0</v>
      </c>
      <c r="V5063" s="13">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13">
        <v>377.96999999999997</v>
      </c>
      <c r="T5064" s="2">
        <v>3</v>
      </c>
      <c r="U5064" s="2">
        <v>0</v>
      </c>
      <c r="V5064" s="13">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13">
        <v>123.96000000000001</v>
      </c>
      <c r="T5065" s="2">
        <v>3</v>
      </c>
      <c r="U5065" s="2">
        <v>0</v>
      </c>
      <c r="V5065" s="13">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13">
        <v>391.98</v>
      </c>
      <c r="T5066" s="2">
        <v>2</v>
      </c>
      <c r="U5066" s="2">
        <v>0</v>
      </c>
      <c r="V5066" s="13">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13">
        <v>383.97600000000006</v>
      </c>
      <c r="T5067" s="2">
        <v>3</v>
      </c>
      <c r="U5067" s="2">
        <v>0.2</v>
      </c>
      <c r="V5067" s="13">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13">
        <v>1781.6819999999998</v>
      </c>
      <c r="T5068" s="2">
        <v>7</v>
      </c>
      <c r="U5068" s="2">
        <v>0.4</v>
      </c>
      <c r="V5068" s="13">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13">
        <v>21.400000000000002</v>
      </c>
      <c r="T5069" s="2">
        <v>5</v>
      </c>
      <c r="U5069" s="2">
        <v>0</v>
      </c>
      <c r="V5069" s="13">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13">
        <v>549.99</v>
      </c>
      <c r="T5070" s="2">
        <v>1</v>
      </c>
      <c r="U5070" s="2">
        <v>0</v>
      </c>
      <c r="V5070" s="13">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13">
        <v>167.535</v>
      </c>
      <c r="T5071" s="2">
        <v>3</v>
      </c>
      <c r="U5071" s="2">
        <v>0.1</v>
      </c>
      <c r="V5071" s="13">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13">
        <v>38.339999999999996</v>
      </c>
      <c r="T5072" s="2">
        <v>3</v>
      </c>
      <c r="U5072" s="2">
        <v>0</v>
      </c>
      <c r="V5072" s="13">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13">
        <v>53.88</v>
      </c>
      <c r="T5073" s="2">
        <v>6</v>
      </c>
      <c r="U5073" s="2">
        <v>0</v>
      </c>
      <c r="V5073" s="13">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13">
        <v>299.98</v>
      </c>
      <c r="T5074" s="2">
        <v>2</v>
      </c>
      <c r="U5074" s="2">
        <v>0</v>
      </c>
      <c r="V5074" s="13">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13">
        <v>62.8</v>
      </c>
      <c r="T5075" s="2">
        <v>4</v>
      </c>
      <c r="U5075" s="2">
        <v>0</v>
      </c>
      <c r="V5075" s="13">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13">
        <v>13.904</v>
      </c>
      <c r="T5076" s="2">
        <v>2</v>
      </c>
      <c r="U5076" s="2">
        <v>0.2</v>
      </c>
      <c r="V5076" s="13">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13">
        <v>744.09999999999991</v>
      </c>
      <c r="T5077" s="2">
        <v>5</v>
      </c>
      <c r="U5077" s="2">
        <v>0.3</v>
      </c>
      <c r="V5077" s="13">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13">
        <v>44.840000000000011</v>
      </c>
      <c r="T5078" s="2">
        <v>5</v>
      </c>
      <c r="U5078" s="2">
        <v>0.2</v>
      </c>
      <c r="V5078" s="13">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13">
        <v>401.59000000000003</v>
      </c>
      <c r="T5079" s="2">
        <v>2</v>
      </c>
      <c r="U5079" s="2">
        <v>0.3</v>
      </c>
      <c r="V5079" s="13">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13">
        <v>18.240000000000002</v>
      </c>
      <c r="T5080" s="2">
        <v>3</v>
      </c>
      <c r="U5080" s="2">
        <v>0</v>
      </c>
      <c r="V5080" s="13">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13">
        <v>359.49899999999997</v>
      </c>
      <c r="T5081" s="2">
        <v>3</v>
      </c>
      <c r="U5081" s="2">
        <v>0.15</v>
      </c>
      <c r="V5081" s="13">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13">
        <v>10.48</v>
      </c>
      <c r="T5082" s="2">
        <v>1</v>
      </c>
      <c r="U5082" s="2">
        <v>0</v>
      </c>
      <c r="V5082" s="13">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13">
        <v>20.736000000000004</v>
      </c>
      <c r="T5083" s="2">
        <v>4</v>
      </c>
      <c r="U5083" s="2">
        <v>0.2</v>
      </c>
      <c r="V5083" s="13">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13">
        <v>35.167999999999999</v>
      </c>
      <c r="T5084" s="2">
        <v>4</v>
      </c>
      <c r="U5084" s="2">
        <v>0.2</v>
      </c>
      <c r="V5084" s="13">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13">
        <v>64.704000000000008</v>
      </c>
      <c r="T5085" s="2">
        <v>3</v>
      </c>
      <c r="U5085" s="2">
        <v>0.2</v>
      </c>
      <c r="V5085" s="13">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13">
        <v>105.52</v>
      </c>
      <c r="T5086" s="2">
        <v>4</v>
      </c>
      <c r="U5086" s="2">
        <v>0</v>
      </c>
      <c r="V5086" s="13">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13">
        <v>5.7919999999999989</v>
      </c>
      <c r="T5087" s="2">
        <v>2</v>
      </c>
      <c r="U5087" s="2">
        <v>0.8</v>
      </c>
      <c r="V5087" s="13">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13">
        <v>466.15799999999996</v>
      </c>
      <c r="T5088" s="2">
        <v>7</v>
      </c>
      <c r="U5088" s="2">
        <v>0.4</v>
      </c>
      <c r="V5088" s="13">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13">
        <v>10.312000000000001</v>
      </c>
      <c r="T5089" s="2">
        <v>1</v>
      </c>
      <c r="U5089" s="2">
        <v>0.2</v>
      </c>
      <c r="V5089" s="13">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13">
        <v>2.556</v>
      </c>
      <c r="T5090" s="2">
        <v>3</v>
      </c>
      <c r="U5090" s="2">
        <v>0.7</v>
      </c>
      <c r="V5090" s="13">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13">
        <v>7.9680000000000009</v>
      </c>
      <c r="T5091" s="2">
        <v>2</v>
      </c>
      <c r="U5091" s="2">
        <v>0.2</v>
      </c>
      <c r="V5091" s="13">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13">
        <v>8.7840000000000007</v>
      </c>
      <c r="T5092" s="2">
        <v>1</v>
      </c>
      <c r="U5092" s="2">
        <v>0.2</v>
      </c>
      <c r="V5092" s="13">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13">
        <v>3.024</v>
      </c>
      <c r="T5093" s="2">
        <v>3</v>
      </c>
      <c r="U5093" s="2">
        <v>0.2</v>
      </c>
      <c r="V5093" s="13">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13">
        <v>51.449999999999996</v>
      </c>
      <c r="T5094" s="2">
        <v>3</v>
      </c>
      <c r="U5094" s="2">
        <v>0</v>
      </c>
      <c r="V5094" s="13">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13">
        <v>14.015999999999996</v>
      </c>
      <c r="T5095" s="2">
        <v>4</v>
      </c>
      <c r="U5095" s="2">
        <v>0.8</v>
      </c>
      <c r="V5095" s="13">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13">
        <v>214.95000000000002</v>
      </c>
      <c r="T5096" s="2">
        <v>5</v>
      </c>
      <c r="U5096" s="2">
        <v>0.5</v>
      </c>
      <c r="V5096" s="13">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13">
        <v>35.04</v>
      </c>
      <c r="T5097" s="2">
        <v>4</v>
      </c>
      <c r="U5097" s="2">
        <v>0.2</v>
      </c>
      <c r="V5097" s="13">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13">
        <v>10.776000000000002</v>
      </c>
      <c r="T5098" s="2">
        <v>3</v>
      </c>
      <c r="U5098" s="2">
        <v>0.6</v>
      </c>
      <c r="V5098" s="13">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13">
        <v>4.5999999999999988</v>
      </c>
      <c r="T5099" s="2">
        <v>2</v>
      </c>
      <c r="U5099" s="2">
        <v>0.8</v>
      </c>
      <c r="V5099" s="13">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13">
        <v>35.167999999999999</v>
      </c>
      <c r="T5100" s="2">
        <v>2</v>
      </c>
      <c r="U5100" s="2">
        <v>0.2</v>
      </c>
      <c r="V5100" s="13">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13">
        <v>19.152000000000001</v>
      </c>
      <c r="T5101" s="2">
        <v>3</v>
      </c>
      <c r="U5101" s="2">
        <v>0.2</v>
      </c>
      <c r="V5101" s="13">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13">
        <v>4.4479999999999995</v>
      </c>
      <c r="T5102" s="2">
        <v>2</v>
      </c>
      <c r="U5102" s="2">
        <v>0.2</v>
      </c>
      <c r="V5102" s="13">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13">
        <v>5.1840000000000011</v>
      </c>
      <c r="T5103" s="2">
        <v>1</v>
      </c>
      <c r="U5103" s="2">
        <v>0.2</v>
      </c>
      <c r="V5103" s="13">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13">
        <v>15.552000000000003</v>
      </c>
      <c r="T5104" s="2">
        <v>3</v>
      </c>
      <c r="U5104" s="2">
        <v>0.2</v>
      </c>
      <c r="V5104" s="13">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13">
        <v>40.032000000000004</v>
      </c>
      <c r="T5105" s="2">
        <v>6</v>
      </c>
      <c r="U5105" s="2">
        <v>0.2</v>
      </c>
      <c r="V5105" s="13">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13">
        <v>16.776000000000003</v>
      </c>
      <c r="T5106" s="2">
        <v>3</v>
      </c>
      <c r="U5106" s="2">
        <v>0.2</v>
      </c>
      <c r="V5106" s="13">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13">
        <v>186.304</v>
      </c>
      <c r="T5107" s="2">
        <v>4</v>
      </c>
      <c r="U5107" s="2">
        <v>0.2</v>
      </c>
      <c r="V5107" s="13">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13">
        <v>66.36</v>
      </c>
      <c r="T5108" s="2">
        <v>4</v>
      </c>
      <c r="U5108" s="2">
        <v>0</v>
      </c>
      <c r="V5108" s="13">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13">
        <v>42.047999999999995</v>
      </c>
      <c r="T5109" s="2">
        <v>9</v>
      </c>
      <c r="U5109" s="2">
        <v>0.2</v>
      </c>
      <c r="V5109" s="13">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13">
        <v>67.92</v>
      </c>
      <c r="T5110" s="2">
        <v>5</v>
      </c>
      <c r="U5110" s="2">
        <v>0.2</v>
      </c>
      <c r="V5110" s="13">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13">
        <v>52.512</v>
      </c>
      <c r="T5111" s="2">
        <v>6</v>
      </c>
      <c r="U5111" s="2">
        <v>0.2</v>
      </c>
      <c r="V5111" s="13">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13">
        <v>186.91200000000001</v>
      </c>
      <c r="T5112" s="2">
        <v>6</v>
      </c>
      <c r="U5112" s="2">
        <v>0.2</v>
      </c>
      <c r="V5112" s="13">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13">
        <v>10.048000000000002</v>
      </c>
      <c r="T5113" s="2">
        <v>4</v>
      </c>
      <c r="U5113" s="2">
        <v>0.2</v>
      </c>
      <c r="V5113" s="13">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13">
        <v>17.496000000000002</v>
      </c>
      <c r="T5114" s="2">
        <v>9</v>
      </c>
      <c r="U5114" s="2">
        <v>0.6</v>
      </c>
      <c r="V5114" s="13">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13">
        <v>15.552000000000003</v>
      </c>
      <c r="T5115" s="2">
        <v>3</v>
      </c>
      <c r="U5115" s="2">
        <v>0.2</v>
      </c>
      <c r="V5115" s="13">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13">
        <v>10.776000000000002</v>
      </c>
      <c r="T5116" s="2">
        <v>3</v>
      </c>
      <c r="U5116" s="2">
        <v>0.2</v>
      </c>
      <c r="V5116" s="13">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13">
        <v>3.3040000000000003</v>
      </c>
      <c r="T5117" s="2">
        <v>1</v>
      </c>
      <c r="U5117" s="2">
        <v>0.2</v>
      </c>
      <c r="V5117" s="13">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13">
        <v>35.479999999999997</v>
      </c>
      <c r="T5118" s="2">
        <v>1</v>
      </c>
      <c r="U5118" s="2">
        <v>0</v>
      </c>
      <c r="V5118" s="13">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13">
        <v>34.44</v>
      </c>
      <c r="T5119" s="2">
        <v>3</v>
      </c>
      <c r="U5119" s="2">
        <v>0</v>
      </c>
      <c r="V5119" s="13">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13">
        <v>629.92999999999995</v>
      </c>
      <c r="T5120" s="2">
        <v>7</v>
      </c>
      <c r="U5120" s="2">
        <v>0</v>
      </c>
      <c r="V5120" s="13">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13">
        <v>79.056000000000012</v>
      </c>
      <c r="T5121" s="2">
        <v>9</v>
      </c>
      <c r="U5121" s="2">
        <v>0.2</v>
      </c>
      <c r="V5121" s="13">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13">
        <v>232.54999999999998</v>
      </c>
      <c r="T5122" s="2">
        <v>5</v>
      </c>
      <c r="U5122" s="2">
        <v>0</v>
      </c>
      <c r="V5122" s="13">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13">
        <v>99.98</v>
      </c>
      <c r="T5123" s="2">
        <v>2</v>
      </c>
      <c r="U5123" s="2">
        <v>0</v>
      </c>
      <c r="V5123" s="13">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13">
        <v>19.440000000000001</v>
      </c>
      <c r="T5124" s="2">
        <v>3</v>
      </c>
      <c r="U5124" s="2">
        <v>0</v>
      </c>
      <c r="V5124" s="13">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13">
        <v>12.96</v>
      </c>
      <c r="T5125" s="2">
        <v>2</v>
      </c>
      <c r="U5125" s="2">
        <v>0</v>
      </c>
      <c r="V5125" s="13">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13">
        <v>464.29200000000003</v>
      </c>
      <c r="T5126" s="2">
        <v>9</v>
      </c>
      <c r="U5126" s="2">
        <v>0.4</v>
      </c>
      <c r="V5126" s="13">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13">
        <v>68.459999999999994</v>
      </c>
      <c r="T5127" s="2">
        <v>7</v>
      </c>
      <c r="U5127" s="2">
        <v>0</v>
      </c>
      <c r="V5127" s="13">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13">
        <v>2799.96</v>
      </c>
      <c r="T5128" s="2">
        <v>4</v>
      </c>
      <c r="U5128" s="2">
        <v>0</v>
      </c>
      <c r="V5128" s="13">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13">
        <v>601.29999999999995</v>
      </c>
      <c r="T5129" s="2">
        <v>2</v>
      </c>
      <c r="U5129" s="2">
        <v>0</v>
      </c>
      <c r="V5129" s="13">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13">
        <v>16.989999999999998</v>
      </c>
      <c r="T5130" s="2">
        <v>1</v>
      </c>
      <c r="U5130" s="2">
        <v>0</v>
      </c>
      <c r="V5130" s="13">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13">
        <v>287.96999999999997</v>
      </c>
      <c r="T5131" s="2">
        <v>3</v>
      </c>
      <c r="U5131" s="2">
        <v>0</v>
      </c>
      <c r="V5131" s="13">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13">
        <v>44.820000000000007</v>
      </c>
      <c r="T5132" s="2">
        <v>9</v>
      </c>
      <c r="U5132" s="2">
        <v>0</v>
      </c>
      <c r="V5132" s="13">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13">
        <v>101.12</v>
      </c>
      <c r="T5133" s="2">
        <v>8</v>
      </c>
      <c r="U5133" s="2">
        <v>0</v>
      </c>
      <c r="V5133" s="13">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13">
        <v>107.97600000000001</v>
      </c>
      <c r="T5134" s="2">
        <v>3</v>
      </c>
      <c r="U5134" s="2">
        <v>0.2</v>
      </c>
      <c r="V5134" s="13">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13">
        <v>58.730000000000004</v>
      </c>
      <c r="T5135" s="2">
        <v>7</v>
      </c>
      <c r="U5135" s="2">
        <v>0</v>
      </c>
      <c r="V5135" s="13">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13">
        <v>93.344000000000008</v>
      </c>
      <c r="T5136" s="2">
        <v>4</v>
      </c>
      <c r="U5136" s="2">
        <v>0.2</v>
      </c>
      <c r="V5136" s="13">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13">
        <v>17.05</v>
      </c>
      <c r="T5137" s="2">
        <v>5</v>
      </c>
      <c r="U5137" s="2">
        <v>0</v>
      </c>
      <c r="V5137" s="13">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13">
        <v>8.0960000000000001</v>
      </c>
      <c r="T5138" s="2">
        <v>2</v>
      </c>
      <c r="U5138" s="2">
        <v>0.2</v>
      </c>
      <c r="V5138" s="13">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13">
        <v>30.36</v>
      </c>
      <c r="T5139" s="2">
        <v>4</v>
      </c>
      <c r="U5139" s="2">
        <v>0</v>
      </c>
      <c r="V5139" s="13">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13">
        <v>23.34</v>
      </c>
      <c r="T5140" s="2">
        <v>3</v>
      </c>
      <c r="U5140" s="2">
        <v>0</v>
      </c>
      <c r="V5140" s="13">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13">
        <v>51.550000000000004</v>
      </c>
      <c r="T5141" s="2">
        <v>5</v>
      </c>
      <c r="U5141" s="2">
        <v>0</v>
      </c>
      <c r="V5141" s="13">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13">
        <v>119.9</v>
      </c>
      <c r="T5142" s="2">
        <v>2</v>
      </c>
      <c r="U5142" s="2">
        <v>0</v>
      </c>
      <c r="V5142" s="13">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13">
        <v>1317.492</v>
      </c>
      <c r="T5143" s="2">
        <v>6</v>
      </c>
      <c r="U5143" s="2">
        <v>0.1</v>
      </c>
      <c r="V5143" s="13">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13">
        <v>63.84</v>
      </c>
      <c r="T5144" s="2">
        <v>8</v>
      </c>
      <c r="U5144" s="2">
        <v>0</v>
      </c>
      <c r="V5144" s="13">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13">
        <v>3.5920000000000005</v>
      </c>
      <c r="T5145" s="2">
        <v>1</v>
      </c>
      <c r="U5145" s="2">
        <v>0.2</v>
      </c>
      <c r="V5145" s="13">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13">
        <v>86.26</v>
      </c>
      <c r="T5146" s="2">
        <v>2</v>
      </c>
      <c r="U5146" s="2">
        <v>0</v>
      </c>
      <c r="V5146" s="13">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13">
        <v>139.04</v>
      </c>
      <c r="T5147" s="2">
        <v>4</v>
      </c>
      <c r="U5147" s="2">
        <v>0</v>
      </c>
      <c r="V5147" s="13">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13">
        <v>46.8</v>
      </c>
      <c r="T5148" s="2">
        <v>4</v>
      </c>
      <c r="U5148" s="2">
        <v>0</v>
      </c>
      <c r="V5148" s="13">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13">
        <v>8.5440000000000005</v>
      </c>
      <c r="T5149" s="2">
        <v>4</v>
      </c>
      <c r="U5149" s="2">
        <v>0.2</v>
      </c>
      <c r="V5149" s="13">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13">
        <v>842.37600000000009</v>
      </c>
      <c r="T5150" s="2">
        <v>3</v>
      </c>
      <c r="U5150" s="2">
        <v>0.2</v>
      </c>
      <c r="V5150" s="13">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13">
        <v>1214.8499999999999</v>
      </c>
      <c r="T5151" s="2">
        <v>3</v>
      </c>
      <c r="U5151" s="2">
        <v>0</v>
      </c>
      <c r="V5151" s="13">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13">
        <v>67.78</v>
      </c>
      <c r="T5152" s="2">
        <v>2</v>
      </c>
      <c r="U5152" s="2">
        <v>0</v>
      </c>
      <c r="V5152" s="13">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13">
        <v>39.900000000000006</v>
      </c>
      <c r="T5153" s="2">
        <v>5</v>
      </c>
      <c r="U5153" s="2">
        <v>0</v>
      </c>
      <c r="V5153" s="13">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13">
        <v>2.6880000000000002</v>
      </c>
      <c r="T5154" s="2">
        <v>1</v>
      </c>
      <c r="U5154" s="2">
        <v>0.2</v>
      </c>
      <c r="V5154" s="13">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13">
        <v>6.6000000000000005</v>
      </c>
      <c r="T5155" s="2">
        <v>3</v>
      </c>
      <c r="U5155" s="2">
        <v>0</v>
      </c>
      <c r="V5155" s="13">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13">
        <v>28.4</v>
      </c>
      <c r="T5156" s="2">
        <v>4</v>
      </c>
      <c r="U5156" s="2">
        <v>0</v>
      </c>
      <c r="V5156" s="13">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13">
        <v>212.94</v>
      </c>
      <c r="T5157" s="2">
        <v>3</v>
      </c>
      <c r="U5157" s="2">
        <v>0</v>
      </c>
      <c r="V5157" s="13">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13">
        <v>1001.5840000000001</v>
      </c>
      <c r="T5158" s="2">
        <v>2</v>
      </c>
      <c r="U5158" s="2">
        <v>0.2</v>
      </c>
      <c r="V5158" s="13">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13">
        <v>569.05799999999999</v>
      </c>
      <c r="T5159" s="2">
        <v>3</v>
      </c>
      <c r="U5159" s="2">
        <v>0.3</v>
      </c>
      <c r="V5159" s="13">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13">
        <v>14.224000000000002</v>
      </c>
      <c r="T5160" s="2">
        <v>2</v>
      </c>
      <c r="U5160" s="2">
        <v>0.6</v>
      </c>
      <c r="V5160" s="13">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13">
        <v>105.584</v>
      </c>
      <c r="T5161" s="2">
        <v>2</v>
      </c>
      <c r="U5161" s="2">
        <v>0.2</v>
      </c>
      <c r="V5161" s="13">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13">
        <v>68.720000000000013</v>
      </c>
      <c r="T5162" s="2">
        <v>2</v>
      </c>
      <c r="U5162" s="2">
        <v>0.2</v>
      </c>
      <c r="V5162" s="13">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13">
        <v>1367.84</v>
      </c>
      <c r="T5163" s="2">
        <v>8</v>
      </c>
      <c r="U5163" s="2">
        <v>0</v>
      </c>
      <c r="V5163" s="13">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13">
        <v>301.95999999999998</v>
      </c>
      <c r="T5164" s="2">
        <v>2</v>
      </c>
      <c r="U5164" s="2">
        <v>0</v>
      </c>
      <c r="V5164" s="13">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13">
        <v>170.35200000000003</v>
      </c>
      <c r="T5165" s="2">
        <v>3</v>
      </c>
      <c r="U5165" s="2">
        <v>0.2</v>
      </c>
      <c r="V5165" s="13">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13">
        <v>3.9</v>
      </c>
      <c r="T5166" s="2">
        <v>2</v>
      </c>
      <c r="U5166" s="2">
        <v>0</v>
      </c>
      <c r="V5166" s="13">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13">
        <v>12.84</v>
      </c>
      <c r="T5167" s="2">
        <v>3</v>
      </c>
      <c r="U5167" s="2">
        <v>0</v>
      </c>
      <c r="V5167" s="13">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13">
        <v>15.84</v>
      </c>
      <c r="T5168" s="2">
        <v>3</v>
      </c>
      <c r="U5168" s="2">
        <v>0</v>
      </c>
      <c r="V5168" s="13">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13">
        <v>563.93999999999994</v>
      </c>
      <c r="T5169" s="2">
        <v>3</v>
      </c>
      <c r="U5169" s="2">
        <v>0</v>
      </c>
      <c r="V5169" s="13">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13">
        <v>62.94</v>
      </c>
      <c r="T5170" s="2">
        <v>3</v>
      </c>
      <c r="U5170" s="2">
        <v>0</v>
      </c>
      <c r="V5170" s="13">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13">
        <v>535.41</v>
      </c>
      <c r="T5171" s="2">
        <v>3</v>
      </c>
      <c r="U5171" s="2">
        <v>0</v>
      </c>
      <c r="V5171" s="13">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13">
        <v>3504.9</v>
      </c>
      <c r="T5172" s="2">
        <v>5</v>
      </c>
      <c r="U5172" s="2">
        <v>0</v>
      </c>
      <c r="V5172" s="13">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13">
        <v>144.12</v>
      </c>
      <c r="T5173" s="2">
        <v>3</v>
      </c>
      <c r="U5173" s="2">
        <v>0</v>
      </c>
      <c r="V5173" s="13">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13">
        <v>314.54999999999995</v>
      </c>
      <c r="T5174" s="2">
        <v>3</v>
      </c>
      <c r="U5174" s="2">
        <v>0</v>
      </c>
      <c r="V5174" s="13">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13">
        <v>3.4079999999999999</v>
      </c>
      <c r="T5175" s="2">
        <v>1</v>
      </c>
      <c r="U5175" s="2">
        <v>0.2</v>
      </c>
      <c r="V5175" s="13">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13">
        <v>2.0719999999999996</v>
      </c>
      <c r="T5176" s="2">
        <v>2</v>
      </c>
      <c r="U5176" s="2">
        <v>0.8</v>
      </c>
      <c r="V5176" s="13">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13">
        <v>328.39919999999995</v>
      </c>
      <c r="T5177" s="2">
        <v>3</v>
      </c>
      <c r="U5177" s="2">
        <v>0.32</v>
      </c>
      <c r="V5177" s="13">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13">
        <v>53.248000000000005</v>
      </c>
      <c r="T5178" s="2">
        <v>2</v>
      </c>
      <c r="U5178" s="2">
        <v>0.2</v>
      </c>
      <c r="V5178" s="13">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13">
        <v>4.9920000000000009</v>
      </c>
      <c r="T5179" s="2">
        <v>3</v>
      </c>
      <c r="U5179" s="2">
        <v>0.2</v>
      </c>
      <c r="V5179" s="13">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13">
        <v>37.68</v>
      </c>
      <c r="T5180" s="2">
        <v>2</v>
      </c>
      <c r="U5180" s="2">
        <v>0</v>
      </c>
      <c r="V5180" s="13">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13">
        <v>258.57600000000002</v>
      </c>
      <c r="T5181" s="2">
        <v>2</v>
      </c>
      <c r="U5181" s="2">
        <v>0.2</v>
      </c>
      <c r="V5181" s="13">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13">
        <v>75.84</v>
      </c>
      <c r="T5182" s="2">
        <v>2</v>
      </c>
      <c r="U5182" s="2">
        <v>0</v>
      </c>
      <c r="V5182" s="13">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13">
        <v>45.36</v>
      </c>
      <c r="T5183" s="2">
        <v>7</v>
      </c>
      <c r="U5183" s="2">
        <v>0</v>
      </c>
      <c r="V5183" s="13">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13">
        <v>45.78</v>
      </c>
      <c r="T5184" s="2">
        <v>3</v>
      </c>
      <c r="U5184" s="2">
        <v>0</v>
      </c>
      <c r="V5184" s="13">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13">
        <v>40.29</v>
      </c>
      <c r="T5185" s="2">
        <v>3</v>
      </c>
      <c r="U5185" s="2">
        <v>0</v>
      </c>
      <c r="V5185" s="13">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13">
        <v>38.71</v>
      </c>
      <c r="T5186" s="2">
        <v>7</v>
      </c>
      <c r="U5186" s="2">
        <v>0</v>
      </c>
      <c r="V5186" s="13">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13">
        <v>1801.6320000000001</v>
      </c>
      <c r="T5187" s="2">
        <v>6</v>
      </c>
      <c r="U5187" s="2">
        <v>0.2</v>
      </c>
      <c r="V5187" s="13">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13">
        <v>748.75200000000007</v>
      </c>
      <c r="T5188" s="2">
        <v>8</v>
      </c>
      <c r="U5188" s="2">
        <v>0.4</v>
      </c>
      <c r="V5188" s="13">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13">
        <v>199.96</v>
      </c>
      <c r="T5189" s="2">
        <v>4</v>
      </c>
      <c r="U5189" s="2">
        <v>0</v>
      </c>
      <c r="V5189" s="13">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13">
        <v>1516.2</v>
      </c>
      <c r="T5190" s="2">
        <v>7</v>
      </c>
      <c r="U5190" s="2">
        <v>0</v>
      </c>
      <c r="V5190" s="13">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13">
        <v>167.95200000000003</v>
      </c>
      <c r="T5191" s="2">
        <v>6</v>
      </c>
      <c r="U5191" s="2">
        <v>0.2</v>
      </c>
      <c r="V5191" s="13">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13">
        <v>45.04</v>
      </c>
      <c r="T5192" s="2">
        <v>2</v>
      </c>
      <c r="U5192" s="2">
        <v>0.2</v>
      </c>
      <c r="V5192" s="13">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13">
        <v>23.16</v>
      </c>
      <c r="T5193" s="2">
        <v>2</v>
      </c>
      <c r="U5193" s="2">
        <v>0</v>
      </c>
      <c r="V5193" s="13">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13">
        <v>397.59999999999997</v>
      </c>
      <c r="T5194" s="2">
        <v>5</v>
      </c>
      <c r="U5194" s="2">
        <v>0</v>
      </c>
      <c r="V5194" s="13">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13">
        <v>85.96</v>
      </c>
      <c r="T5195" s="2">
        <v>7</v>
      </c>
      <c r="U5195" s="2">
        <v>0</v>
      </c>
      <c r="V5195" s="13">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13">
        <v>13.12</v>
      </c>
      <c r="T5196" s="2">
        <v>4</v>
      </c>
      <c r="U5196" s="2">
        <v>0</v>
      </c>
      <c r="V5196" s="13">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13">
        <v>45.660000000000004</v>
      </c>
      <c r="T5197" s="2">
        <v>3</v>
      </c>
      <c r="U5197" s="2">
        <v>0</v>
      </c>
      <c r="V5197" s="13">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13">
        <v>158.13</v>
      </c>
      <c r="T5198" s="2">
        <v>3</v>
      </c>
      <c r="U5198" s="2">
        <v>0</v>
      </c>
      <c r="V5198" s="13">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13">
        <v>43.6</v>
      </c>
      <c r="T5199" s="2">
        <v>5</v>
      </c>
      <c r="U5199" s="2">
        <v>0.2</v>
      </c>
      <c r="V5199" s="13">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13">
        <v>3930.0720000000001</v>
      </c>
      <c r="T5200" s="2">
        <v>3</v>
      </c>
      <c r="U5200" s="2">
        <v>0.2</v>
      </c>
      <c r="V5200" s="13">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13">
        <v>2.3039999999999998</v>
      </c>
      <c r="T5201" s="2">
        <v>1</v>
      </c>
      <c r="U5201" s="2">
        <v>0.2</v>
      </c>
      <c r="V5201" s="13">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13">
        <v>431.97600000000006</v>
      </c>
      <c r="T5202" s="2">
        <v>3</v>
      </c>
      <c r="U5202" s="2">
        <v>0.2</v>
      </c>
      <c r="V5202" s="13">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13">
        <v>41.720000000000006</v>
      </c>
      <c r="T5203" s="2">
        <v>7</v>
      </c>
      <c r="U5203" s="2">
        <v>0.2</v>
      </c>
      <c r="V5203" s="13">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13">
        <v>104.23</v>
      </c>
      <c r="T5204" s="2">
        <v>7</v>
      </c>
      <c r="U5204" s="2">
        <v>0</v>
      </c>
      <c r="V5204" s="13">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13">
        <v>70.260000000000005</v>
      </c>
      <c r="T5205" s="2">
        <v>3</v>
      </c>
      <c r="U5205" s="2">
        <v>0</v>
      </c>
      <c r="V5205" s="13">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13">
        <v>9.26</v>
      </c>
      <c r="T5206" s="2">
        <v>2</v>
      </c>
      <c r="U5206" s="2">
        <v>0</v>
      </c>
      <c r="V5206" s="13">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13">
        <v>105.98</v>
      </c>
      <c r="T5207" s="2">
        <v>2</v>
      </c>
      <c r="U5207" s="2">
        <v>0</v>
      </c>
      <c r="V5207" s="13">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13">
        <v>1.24</v>
      </c>
      <c r="T5208" s="2">
        <v>1</v>
      </c>
      <c r="U5208" s="2">
        <v>0</v>
      </c>
      <c r="V5208" s="13">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13">
        <v>20.7</v>
      </c>
      <c r="T5209" s="2">
        <v>2</v>
      </c>
      <c r="U5209" s="2">
        <v>0</v>
      </c>
      <c r="V5209" s="13">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13">
        <v>28.900000000000002</v>
      </c>
      <c r="T5210" s="2">
        <v>5</v>
      </c>
      <c r="U5210" s="2">
        <v>0</v>
      </c>
      <c r="V5210" s="13">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13">
        <v>27.18</v>
      </c>
      <c r="T5211" s="2">
        <v>1</v>
      </c>
      <c r="U5211" s="2">
        <v>0</v>
      </c>
      <c r="V5211" s="13">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13">
        <v>465.18</v>
      </c>
      <c r="T5212" s="2">
        <v>3</v>
      </c>
      <c r="U5212" s="2">
        <v>0</v>
      </c>
      <c r="V5212" s="13">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13">
        <v>36.630000000000003</v>
      </c>
      <c r="T5213" s="2">
        <v>3</v>
      </c>
      <c r="U5213" s="2">
        <v>0</v>
      </c>
      <c r="V5213" s="13">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13">
        <v>51.449999999999996</v>
      </c>
      <c r="T5214" s="2">
        <v>3</v>
      </c>
      <c r="U5214" s="2">
        <v>0</v>
      </c>
      <c r="V5214" s="13">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13">
        <v>7.83</v>
      </c>
      <c r="T5215" s="2">
        <v>3</v>
      </c>
      <c r="U5215" s="2">
        <v>0</v>
      </c>
      <c r="V5215" s="13">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13">
        <v>35.4</v>
      </c>
      <c r="T5216" s="2">
        <v>5</v>
      </c>
      <c r="U5216" s="2">
        <v>0</v>
      </c>
      <c r="V5216" s="13">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13">
        <v>29.900000000000002</v>
      </c>
      <c r="T5217" s="2">
        <v>5</v>
      </c>
      <c r="U5217" s="2">
        <v>0</v>
      </c>
      <c r="V5217" s="13">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13">
        <v>17.48</v>
      </c>
      <c r="T5218" s="2">
        <v>2</v>
      </c>
      <c r="U5218" s="2">
        <v>0</v>
      </c>
      <c r="V5218" s="13">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13">
        <v>79.14</v>
      </c>
      <c r="T5219" s="2">
        <v>3</v>
      </c>
      <c r="U5219" s="2">
        <v>0</v>
      </c>
      <c r="V5219" s="13">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13">
        <v>8.4</v>
      </c>
      <c r="T5220" s="2">
        <v>5</v>
      </c>
      <c r="U5220" s="2">
        <v>0</v>
      </c>
      <c r="V5220" s="13">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13">
        <v>498.26000000000005</v>
      </c>
      <c r="T5221" s="2">
        <v>7</v>
      </c>
      <c r="U5221" s="2">
        <v>0</v>
      </c>
      <c r="V5221" s="13">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13">
        <v>212.94</v>
      </c>
      <c r="T5222" s="2">
        <v>3</v>
      </c>
      <c r="U5222" s="2">
        <v>0</v>
      </c>
      <c r="V5222" s="13">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13">
        <v>706.86</v>
      </c>
      <c r="T5223" s="2">
        <v>7</v>
      </c>
      <c r="U5223" s="2">
        <v>0</v>
      </c>
      <c r="V5223" s="13">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13">
        <v>114.94999999999999</v>
      </c>
      <c r="T5224" s="2">
        <v>5</v>
      </c>
      <c r="U5224" s="2">
        <v>0</v>
      </c>
      <c r="V5224" s="13">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13">
        <v>43.19</v>
      </c>
      <c r="T5225" s="2">
        <v>7</v>
      </c>
      <c r="U5225" s="2">
        <v>0</v>
      </c>
      <c r="V5225" s="13">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13">
        <v>166.44</v>
      </c>
      <c r="T5226" s="2">
        <v>3</v>
      </c>
      <c r="U5226" s="2">
        <v>0</v>
      </c>
      <c r="V5226" s="13">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13">
        <v>36.56</v>
      </c>
      <c r="T5227" s="2">
        <v>5</v>
      </c>
      <c r="U5227" s="2">
        <v>0.2</v>
      </c>
      <c r="V5227" s="13">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13">
        <v>186.14400000000001</v>
      </c>
      <c r="T5228" s="2">
        <v>6</v>
      </c>
      <c r="U5228" s="2">
        <v>0.2</v>
      </c>
      <c r="V5228" s="13">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13">
        <v>353.56799999999998</v>
      </c>
      <c r="T5229" s="2">
        <v>2</v>
      </c>
      <c r="U5229" s="2">
        <v>0.2</v>
      </c>
      <c r="V5229" s="13">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13">
        <v>81.98</v>
      </c>
      <c r="T5230" s="2">
        <v>2</v>
      </c>
      <c r="U5230" s="2">
        <v>0</v>
      </c>
      <c r="V5230" s="13">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13">
        <v>14.624000000000002</v>
      </c>
      <c r="T5231" s="2">
        <v>2</v>
      </c>
      <c r="U5231" s="2">
        <v>0.2</v>
      </c>
      <c r="V5231" s="13">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13">
        <v>697.16</v>
      </c>
      <c r="T5232" s="2">
        <v>5</v>
      </c>
      <c r="U5232" s="2">
        <v>0.2</v>
      </c>
      <c r="V5232" s="13">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13">
        <v>30.93</v>
      </c>
      <c r="T5233" s="2">
        <v>1</v>
      </c>
      <c r="U5233" s="2">
        <v>0</v>
      </c>
      <c r="V5233" s="13">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13">
        <v>27.496000000000002</v>
      </c>
      <c r="T5234" s="2">
        <v>7</v>
      </c>
      <c r="U5234" s="2">
        <v>0.2</v>
      </c>
      <c r="V5234" s="13">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13">
        <v>605.34</v>
      </c>
      <c r="T5235" s="2">
        <v>6</v>
      </c>
      <c r="U5235" s="2">
        <v>0</v>
      </c>
      <c r="V5235" s="13">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13">
        <v>210.00800000000001</v>
      </c>
      <c r="T5236" s="2">
        <v>1</v>
      </c>
      <c r="U5236" s="2">
        <v>0.2</v>
      </c>
      <c r="V5236" s="13">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13">
        <v>54.96</v>
      </c>
      <c r="T5237" s="2">
        <v>3</v>
      </c>
      <c r="U5237" s="2">
        <v>0</v>
      </c>
      <c r="V5237" s="13">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13">
        <v>164.22</v>
      </c>
      <c r="T5238" s="2">
        <v>3</v>
      </c>
      <c r="U5238" s="2">
        <v>0</v>
      </c>
      <c r="V5238" s="13">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13">
        <v>362.94</v>
      </c>
      <c r="T5239" s="2">
        <v>3</v>
      </c>
      <c r="U5239" s="2">
        <v>0</v>
      </c>
      <c r="V5239" s="13">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13">
        <v>59.98</v>
      </c>
      <c r="T5240" s="2">
        <v>2</v>
      </c>
      <c r="U5240" s="2">
        <v>0</v>
      </c>
      <c r="V5240" s="13">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13">
        <v>332.94</v>
      </c>
      <c r="T5241" s="2">
        <v>3</v>
      </c>
      <c r="U5241" s="2">
        <v>0</v>
      </c>
      <c r="V5241" s="13">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13">
        <v>39.872000000000007</v>
      </c>
      <c r="T5242" s="2">
        <v>2</v>
      </c>
      <c r="U5242" s="2">
        <v>0.2</v>
      </c>
      <c r="V5242" s="13">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13">
        <v>13.68</v>
      </c>
      <c r="T5243" s="2">
        <v>2</v>
      </c>
      <c r="U5243" s="2">
        <v>0</v>
      </c>
      <c r="V5243" s="13">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13">
        <v>3.3179999999999996</v>
      </c>
      <c r="T5244" s="2">
        <v>3</v>
      </c>
      <c r="U5244" s="2">
        <v>0.8</v>
      </c>
      <c r="V5244" s="13">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13">
        <v>10.44</v>
      </c>
      <c r="T5245" s="2">
        <v>1</v>
      </c>
      <c r="U5245" s="2">
        <v>0</v>
      </c>
      <c r="V5245" s="13">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13">
        <v>136.46400000000003</v>
      </c>
      <c r="T5246" s="2">
        <v>2</v>
      </c>
      <c r="U5246" s="2">
        <v>0.2</v>
      </c>
      <c r="V5246" s="13">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13">
        <v>333.57600000000002</v>
      </c>
      <c r="T5247" s="2">
        <v>3</v>
      </c>
      <c r="U5247" s="2">
        <v>0.2</v>
      </c>
      <c r="V5247" s="13">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13">
        <v>12.544</v>
      </c>
      <c r="T5248" s="2">
        <v>2</v>
      </c>
      <c r="U5248" s="2">
        <v>0.2</v>
      </c>
      <c r="V5248" s="13">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13">
        <v>20.767999999999997</v>
      </c>
      <c r="T5249" s="2">
        <v>8</v>
      </c>
      <c r="U5249" s="2">
        <v>0.8</v>
      </c>
      <c r="V5249" s="13">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13">
        <v>43.5</v>
      </c>
      <c r="T5250" s="2">
        <v>3</v>
      </c>
      <c r="U5250" s="2">
        <v>0</v>
      </c>
      <c r="V5250" s="13">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13">
        <v>12.576000000000001</v>
      </c>
      <c r="T5251" s="2">
        <v>4</v>
      </c>
      <c r="U5251" s="2">
        <v>0.2</v>
      </c>
      <c r="V5251" s="13">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13">
        <v>249.95000000000002</v>
      </c>
      <c r="T5252" s="2">
        <v>5</v>
      </c>
      <c r="U5252" s="2">
        <v>0</v>
      </c>
      <c r="V5252" s="13">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13">
        <v>49.12</v>
      </c>
      <c r="T5253" s="2">
        <v>4</v>
      </c>
      <c r="U5253" s="2">
        <v>0</v>
      </c>
      <c r="V5253" s="13">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13">
        <v>182.91</v>
      </c>
      <c r="T5254" s="2">
        <v>3</v>
      </c>
      <c r="U5254" s="2">
        <v>0</v>
      </c>
      <c r="V5254" s="13">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13">
        <v>107.64800000000001</v>
      </c>
      <c r="T5255" s="2">
        <v>2</v>
      </c>
      <c r="U5255" s="2">
        <v>0.2</v>
      </c>
      <c r="V5255" s="13">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13">
        <v>99.372</v>
      </c>
      <c r="T5256" s="2">
        <v>2</v>
      </c>
      <c r="U5256" s="2">
        <v>0.3</v>
      </c>
      <c r="V5256" s="13">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13">
        <v>33.568000000000005</v>
      </c>
      <c r="T5257" s="2">
        <v>2</v>
      </c>
      <c r="U5257" s="2">
        <v>0.2</v>
      </c>
      <c r="V5257" s="13">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13">
        <v>10.56</v>
      </c>
      <c r="T5258" s="2">
        <v>2</v>
      </c>
      <c r="U5258" s="2">
        <v>0</v>
      </c>
      <c r="V5258" s="13">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13">
        <v>38.880000000000003</v>
      </c>
      <c r="T5259" s="2">
        <v>6</v>
      </c>
      <c r="U5259" s="2">
        <v>0</v>
      </c>
      <c r="V5259" s="13">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13">
        <v>35.200000000000003</v>
      </c>
      <c r="T5260" s="2">
        <v>5</v>
      </c>
      <c r="U5260" s="2">
        <v>0</v>
      </c>
      <c r="V5260" s="13">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13">
        <v>45.527999999999999</v>
      </c>
      <c r="T5261" s="2">
        <v>3</v>
      </c>
      <c r="U5261" s="2">
        <v>0.2</v>
      </c>
      <c r="V5261" s="13">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13">
        <v>196.77600000000001</v>
      </c>
      <c r="T5262" s="2">
        <v>3</v>
      </c>
      <c r="U5262" s="2">
        <v>0.2</v>
      </c>
      <c r="V5262" s="13">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13">
        <v>2.9199999999999995</v>
      </c>
      <c r="T5263" s="2">
        <v>2</v>
      </c>
      <c r="U5263" s="2">
        <v>0.8</v>
      </c>
      <c r="V5263" s="13">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13">
        <v>200.79500000000002</v>
      </c>
      <c r="T5264" s="2">
        <v>1</v>
      </c>
      <c r="U5264" s="2">
        <v>0.3</v>
      </c>
      <c r="V5264" s="13">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13">
        <v>46.688000000000002</v>
      </c>
      <c r="T5265" s="2">
        <v>4</v>
      </c>
      <c r="U5265" s="2">
        <v>0.2</v>
      </c>
      <c r="V5265" s="13">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13">
        <v>21.864000000000001</v>
      </c>
      <c r="T5266" s="2">
        <v>3</v>
      </c>
      <c r="U5266" s="2">
        <v>0.2</v>
      </c>
      <c r="V5266" s="13">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13">
        <v>11.76</v>
      </c>
      <c r="T5267" s="2">
        <v>2</v>
      </c>
      <c r="U5267" s="2">
        <v>0</v>
      </c>
      <c r="V5267" s="13">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13">
        <v>167.94</v>
      </c>
      <c r="T5268" s="2">
        <v>3</v>
      </c>
      <c r="U5268" s="2">
        <v>0</v>
      </c>
      <c r="V5268" s="13">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13">
        <v>3.89</v>
      </c>
      <c r="T5269" s="2">
        <v>1</v>
      </c>
      <c r="U5269" s="2">
        <v>0</v>
      </c>
      <c r="V5269" s="13">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13">
        <v>52.44</v>
      </c>
      <c r="T5270" s="2">
        <v>4</v>
      </c>
      <c r="U5270" s="2">
        <v>0</v>
      </c>
      <c r="V5270" s="13">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13">
        <v>32.36</v>
      </c>
      <c r="T5271" s="2">
        <v>4</v>
      </c>
      <c r="U5271" s="2">
        <v>0</v>
      </c>
      <c r="V5271" s="13">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13">
        <v>406.59999999999997</v>
      </c>
      <c r="T5272" s="2">
        <v>5</v>
      </c>
      <c r="U5272" s="2">
        <v>0</v>
      </c>
      <c r="V5272" s="13">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13">
        <v>27.92</v>
      </c>
      <c r="T5273" s="2">
        <v>4</v>
      </c>
      <c r="U5273" s="2">
        <v>0</v>
      </c>
      <c r="V5273" s="13">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13">
        <v>399.67200000000003</v>
      </c>
      <c r="T5274" s="2">
        <v>7</v>
      </c>
      <c r="U5274" s="2">
        <v>0.2</v>
      </c>
      <c r="V5274" s="13">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13">
        <v>3.7440000000000007</v>
      </c>
      <c r="T5275" s="2">
        <v>4</v>
      </c>
      <c r="U5275" s="2">
        <v>0.7</v>
      </c>
      <c r="V5275" s="13">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13">
        <v>715.2</v>
      </c>
      <c r="T5276" s="2">
        <v>3</v>
      </c>
      <c r="U5276" s="2">
        <v>0</v>
      </c>
      <c r="V5276" s="13">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13">
        <v>159.80000000000001</v>
      </c>
      <c r="T5277" s="2">
        <v>4</v>
      </c>
      <c r="U5277" s="2">
        <v>0</v>
      </c>
      <c r="V5277" s="13">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13">
        <v>44.75</v>
      </c>
      <c r="T5278" s="2">
        <v>5</v>
      </c>
      <c r="U5278" s="2">
        <v>0</v>
      </c>
      <c r="V5278" s="13">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13">
        <v>340.11599999999999</v>
      </c>
      <c r="T5279" s="2">
        <v>6</v>
      </c>
      <c r="U5279" s="2">
        <v>0.3</v>
      </c>
      <c r="V5279" s="13">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13">
        <v>105.52</v>
      </c>
      <c r="T5280" s="2">
        <v>4</v>
      </c>
      <c r="U5280" s="2">
        <v>0</v>
      </c>
      <c r="V5280" s="13">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13">
        <v>13.48</v>
      </c>
      <c r="T5281" s="2">
        <v>1</v>
      </c>
      <c r="U5281" s="2">
        <v>0</v>
      </c>
      <c r="V5281" s="13">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13">
        <v>85.52</v>
      </c>
      <c r="T5282" s="2">
        <v>2</v>
      </c>
      <c r="U5282" s="2">
        <v>0</v>
      </c>
      <c r="V5282" s="13">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13">
        <v>6.16</v>
      </c>
      <c r="T5283" s="2">
        <v>2</v>
      </c>
      <c r="U5283" s="2">
        <v>0</v>
      </c>
      <c r="V5283" s="13">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13">
        <v>36.839999999999996</v>
      </c>
      <c r="T5284" s="2">
        <v>3</v>
      </c>
      <c r="U5284" s="2">
        <v>0</v>
      </c>
      <c r="V5284" s="13">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13">
        <v>15.84</v>
      </c>
      <c r="T5285" s="2">
        <v>3</v>
      </c>
      <c r="U5285" s="2">
        <v>0</v>
      </c>
      <c r="V5285" s="13">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13">
        <v>44.400000000000006</v>
      </c>
      <c r="T5286" s="2">
        <v>3</v>
      </c>
      <c r="U5286" s="2">
        <v>0</v>
      </c>
      <c r="V5286" s="13">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13">
        <v>21.240000000000002</v>
      </c>
      <c r="T5287" s="2">
        <v>9</v>
      </c>
      <c r="U5287" s="2">
        <v>0.2</v>
      </c>
      <c r="V5287" s="13">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13">
        <v>9.5520000000000014</v>
      </c>
      <c r="T5288" s="2">
        <v>8</v>
      </c>
      <c r="U5288" s="2">
        <v>0.7</v>
      </c>
      <c r="V5288" s="13">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13">
        <v>89.991000000000014</v>
      </c>
      <c r="T5289" s="2">
        <v>3</v>
      </c>
      <c r="U5289" s="2">
        <v>0.7</v>
      </c>
      <c r="V5289" s="13">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13">
        <v>163.96</v>
      </c>
      <c r="T5290" s="2">
        <v>4</v>
      </c>
      <c r="U5290" s="2">
        <v>0</v>
      </c>
      <c r="V5290" s="13">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13">
        <v>17.904</v>
      </c>
      <c r="T5291" s="2">
        <v>2</v>
      </c>
      <c r="U5291" s="2">
        <v>0.2</v>
      </c>
      <c r="V5291" s="13">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13">
        <v>966.69999999999982</v>
      </c>
      <c r="T5292" s="2">
        <v>5</v>
      </c>
      <c r="U5292" s="2">
        <v>0.3</v>
      </c>
      <c r="V5292" s="13">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13">
        <v>182.11199999999999</v>
      </c>
      <c r="T5293" s="2">
        <v>6</v>
      </c>
      <c r="U5293" s="2">
        <v>0.2</v>
      </c>
      <c r="V5293" s="13">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13">
        <v>4.4640000000000004</v>
      </c>
      <c r="T5294" s="2">
        <v>1</v>
      </c>
      <c r="U5294" s="2">
        <v>0.2</v>
      </c>
      <c r="V5294" s="13">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13">
        <v>51.588000000000001</v>
      </c>
      <c r="T5295" s="2">
        <v>1</v>
      </c>
      <c r="U5295" s="2">
        <v>0.4</v>
      </c>
      <c r="V5295" s="13">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13">
        <v>50.4</v>
      </c>
      <c r="T5296" s="2">
        <v>8</v>
      </c>
      <c r="U5296" s="2">
        <v>0</v>
      </c>
      <c r="V5296" s="13">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13">
        <v>89.567999999999998</v>
      </c>
      <c r="T5297" s="2">
        <v>2</v>
      </c>
      <c r="U5297" s="2">
        <v>0.2</v>
      </c>
      <c r="V5297" s="13">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13">
        <v>14.89</v>
      </c>
      <c r="T5298" s="2">
        <v>1</v>
      </c>
      <c r="U5298" s="2">
        <v>0</v>
      </c>
      <c r="V5298" s="13">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13">
        <v>543.91999999999996</v>
      </c>
      <c r="T5299" s="2">
        <v>8</v>
      </c>
      <c r="U5299" s="2">
        <v>0</v>
      </c>
      <c r="V5299" s="13">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13">
        <v>4.08</v>
      </c>
      <c r="T5300" s="2">
        <v>2</v>
      </c>
      <c r="U5300" s="2">
        <v>0</v>
      </c>
      <c r="V5300" s="13">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13">
        <v>18.899999999999999</v>
      </c>
      <c r="T5301" s="2">
        <v>3</v>
      </c>
      <c r="U5301" s="2">
        <v>0</v>
      </c>
      <c r="V5301" s="13">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13">
        <v>2275.5</v>
      </c>
      <c r="T5302" s="2">
        <v>10</v>
      </c>
      <c r="U5302" s="2">
        <v>0</v>
      </c>
      <c r="V5302" s="13">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13">
        <v>1979.6999999999998</v>
      </c>
      <c r="T5303" s="2">
        <v>6</v>
      </c>
      <c r="U5303" s="2">
        <v>0</v>
      </c>
      <c r="V5303" s="13">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13">
        <v>62.099999999999994</v>
      </c>
      <c r="T5304" s="2">
        <v>6</v>
      </c>
      <c r="U5304" s="2">
        <v>0</v>
      </c>
      <c r="V5304" s="13">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13">
        <v>37.295999999999999</v>
      </c>
      <c r="T5305" s="2">
        <v>2</v>
      </c>
      <c r="U5305" s="2">
        <v>0.3</v>
      </c>
      <c r="V5305" s="13">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13">
        <v>8.5440000000000005</v>
      </c>
      <c r="T5306" s="2">
        <v>2</v>
      </c>
      <c r="U5306" s="2">
        <v>0.6</v>
      </c>
      <c r="V5306" s="13">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13">
        <v>68.949999999999989</v>
      </c>
      <c r="T5307" s="2">
        <v>5</v>
      </c>
      <c r="U5307" s="2">
        <v>0</v>
      </c>
      <c r="V5307" s="13">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13">
        <v>296.37</v>
      </c>
      <c r="T5308" s="2">
        <v>3</v>
      </c>
      <c r="U5308" s="2">
        <v>0</v>
      </c>
      <c r="V5308" s="13">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13">
        <v>39.979999999999997</v>
      </c>
      <c r="T5309" s="2">
        <v>2</v>
      </c>
      <c r="U5309" s="2">
        <v>0</v>
      </c>
      <c r="V5309" s="13">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13">
        <v>191.05799999999999</v>
      </c>
      <c r="T5310" s="2">
        <v>3</v>
      </c>
      <c r="U5310" s="2">
        <v>0.3</v>
      </c>
      <c r="V5310" s="13">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13">
        <v>13.040000000000001</v>
      </c>
      <c r="T5311" s="2">
        <v>5</v>
      </c>
      <c r="U5311" s="2">
        <v>0.2</v>
      </c>
      <c r="V5311" s="13">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13">
        <v>1525.1879999999996</v>
      </c>
      <c r="T5312" s="2">
        <v>6</v>
      </c>
      <c r="U5312" s="2">
        <v>0.8</v>
      </c>
      <c r="V5312" s="13">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13">
        <v>9.2159999999999993</v>
      </c>
      <c r="T5313" s="2">
        <v>4</v>
      </c>
      <c r="U5313" s="2">
        <v>0.2</v>
      </c>
      <c r="V5313" s="13">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13">
        <v>28.048000000000002</v>
      </c>
      <c r="T5314" s="2">
        <v>2</v>
      </c>
      <c r="U5314" s="2">
        <v>0.2</v>
      </c>
      <c r="V5314" s="13">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13">
        <v>64.959999999999994</v>
      </c>
      <c r="T5315" s="2">
        <v>2</v>
      </c>
      <c r="U5315" s="2">
        <v>0</v>
      </c>
      <c r="V5315" s="13">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13">
        <v>30.56</v>
      </c>
      <c r="T5316" s="2">
        <v>4</v>
      </c>
      <c r="U5316" s="2">
        <v>0</v>
      </c>
      <c r="V5316" s="13">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13">
        <v>187.05600000000001</v>
      </c>
      <c r="T5317" s="2">
        <v>9</v>
      </c>
      <c r="U5317" s="2">
        <v>0.2</v>
      </c>
      <c r="V5317" s="13">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13">
        <v>11.808</v>
      </c>
      <c r="T5318" s="2">
        <v>2</v>
      </c>
      <c r="U5318" s="2">
        <v>0.2</v>
      </c>
      <c r="V5318" s="13">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13">
        <v>9.6560000000000006</v>
      </c>
      <c r="T5319" s="2">
        <v>1</v>
      </c>
      <c r="U5319" s="2">
        <v>0.2</v>
      </c>
      <c r="V5319" s="13">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13">
        <v>20.736000000000004</v>
      </c>
      <c r="T5320" s="2">
        <v>4</v>
      </c>
      <c r="U5320" s="2">
        <v>0.2</v>
      </c>
      <c r="V5320" s="13">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13">
        <v>27.360000000000003</v>
      </c>
      <c r="T5321" s="2">
        <v>3</v>
      </c>
      <c r="U5321" s="2">
        <v>0.7</v>
      </c>
      <c r="V5321" s="13">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13">
        <v>2314.116</v>
      </c>
      <c r="T5322" s="2">
        <v>7</v>
      </c>
      <c r="U5322" s="2">
        <v>0.4</v>
      </c>
      <c r="V5322" s="13">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13">
        <v>34.236000000000004</v>
      </c>
      <c r="T5323" s="2">
        <v>4</v>
      </c>
      <c r="U5323" s="2">
        <v>0.7</v>
      </c>
      <c r="V5323" s="13">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13">
        <v>19.760000000000002</v>
      </c>
      <c r="T5324" s="2">
        <v>2</v>
      </c>
      <c r="U5324" s="2">
        <v>0.2</v>
      </c>
      <c r="V5324" s="13">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13">
        <v>15.96</v>
      </c>
      <c r="T5325" s="2">
        <v>2</v>
      </c>
      <c r="U5325" s="2">
        <v>0</v>
      </c>
      <c r="V5325" s="13">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13">
        <v>16.899999999999999</v>
      </c>
      <c r="T5326" s="2">
        <v>5</v>
      </c>
      <c r="U5326" s="2">
        <v>0</v>
      </c>
      <c r="V5326" s="13">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13">
        <v>25.08</v>
      </c>
      <c r="T5327" s="2">
        <v>6</v>
      </c>
      <c r="U5327" s="2">
        <v>0</v>
      </c>
      <c r="V5327" s="13">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13">
        <v>6.68</v>
      </c>
      <c r="T5328" s="2">
        <v>2</v>
      </c>
      <c r="U5328" s="2">
        <v>0</v>
      </c>
      <c r="V5328" s="13">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13">
        <v>19.440000000000001</v>
      </c>
      <c r="T5329" s="2">
        <v>3</v>
      </c>
      <c r="U5329" s="2">
        <v>0</v>
      </c>
      <c r="V5329" s="13">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13">
        <v>31.92</v>
      </c>
      <c r="T5330" s="2">
        <v>2</v>
      </c>
      <c r="U5330" s="2">
        <v>0.2</v>
      </c>
      <c r="V5330" s="13">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13">
        <v>33.568000000000005</v>
      </c>
      <c r="T5331" s="2">
        <v>2</v>
      </c>
      <c r="U5331" s="2">
        <v>0.2</v>
      </c>
      <c r="V5331" s="13">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13">
        <v>63.94</v>
      </c>
      <c r="T5332" s="2">
        <v>1</v>
      </c>
      <c r="U5332" s="2">
        <v>0</v>
      </c>
      <c r="V5332" s="13">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13">
        <v>60.600000000000009</v>
      </c>
      <c r="T5333" s="2">
        <v>5</v>
      </c>
      <c r="U5333" s="2">
        <v>0.2</v>
      </c>
      <c r="V5333" s="13">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13">
        <v>22.72</v>
      </c>
      <c r="T5334" s="2">
        <v>4</v>
      </c>
      <c r="U5334" s="2">
        <v>0</v>
      </c>
      <c r="V5334" s="13">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13">
        <v>10.68</v>
      </c>
      <c r="T5335" s="2">
        <v>4</v>
      </c>
      <c r="U5335" s="2">
        <v>0</v>
      </c>
      <c r="V5335" s="13">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13">
        <v>17.34</v>
      </c>
      <c r="T5336" s="2">
        <v>3</v>
      </c>
      <c r="U5336" s="2">
        <v>0</v>
      </c>
      <c r="V5336" s="13">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13">
        <v>3.38</v>
      </c>
      <c r="T5337" s="2">
        <v>1</v>
      </c>
      <c r="U5337" s="2">
        <v>0</v>
      </c>
      <c r="V5337" s="13">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13">
        <v>26.975999999999999</v>
      </c>
      <c r="T5338" s="2">
        <v>4</v>
      </c>
      <c r="U5338" s="2">
        <v>0.2</v>
      </c>
      <c r="V5338" s="13">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13">
        <v>307.77600000000001</v>
      </c>
      <c r="T5339" s="2">
        <v>7</v>
      </c>
      <c r="U5339" s="2">
        <v>0.2</v>
      </c>
      <c r="V5339" s="13">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13">
        <v>244.54999999999998</v>
      </c>
      <c r="T5340" s="2">
        <v>5</v>
      </c>
      <c r="U5340" s="2">
        <v>0</v>
      </c>
      <c r="V5340" s="13">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13">
        <v>12.24</v>
      </c>
      <c r="T5341" s="2">
        <v>6</v>
      </c>
      <c r="U5341" s="2">
        <v>0</v>
      </c>
      <c r="V5341" s="13">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13">
        <v>13.98</v>
      </c>
      <c r="T5342" s="2">
        <v>2</v>
      </c>
      <c r="U5342" s="2">
        <v>0</v>
      </c>
      <c r="V5342" s="13">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13">
        <v>899.95</v>
      </c>
      <c r="T5343" s="2">
        <v>5</v>
      </c>
      <c r="U5343" s="2">
        <v>0</v>
      </c>
      <c r="V5343" s="13">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13">
        <v>1.6320000000000001</v>
      </c>
      <c r="T5344" s="2">
        <v>1</v>
      </c>
      <c r="U5344" s="2">
        <v>0.2</v>
      </c>
      <c r="V5344" s="13">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13">
        <v>267.95999999999998</v>
      </c>
      <c r="T5345" s="2">
        <v>5</v>
      </c>
      <c r="U5345" s="2">
        <v>0.2</v>
      </c>
      <c r="V5345" s="13">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13">
        <v>31.95</v>
      </c>
      <c r="T5346" s="2">
        <v>1</v>
      </c>
      <c r="U5346" s="2">
        <v>0</v>
      </c>
      <c r="V5346" s="13">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13">
        <v>725.84</v>
      </c>
      <c r="T5347" s="2">
        <v>4</v>
      </c>
      <c r="U5347" s="2">
        <v>0</v>
      </c>
      <c r="V5347" s="13">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13">
        <v>10.896000000000001</v>
      </c>
      <c r="T5348" s="2">
        <v>3</v>
      </c>
      <c r="U5348" s="2">
        <v>0.2</v>
      </c>
      <c r="V5348" s="13">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13">
        <v>8.5440000000000005</v>
      </c>
      <c r="T5349" s="2">
        <v>2</v>
      </c>
      <c r="U5349" s="2">
        <v>0.2</v>
      </c>
      <c r="V5349" s="13">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13">
        <v>32.339999999999996</v>
      </c>
      <c r="T5350" s="2">
        <v>3</v>
      </c>
      <c r="U5350" s="2">
        <v>0</v>
      </c>
      <c r="V5350" s="13">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13">
        <v>39.900000000000006</v>
      </c>
      <c r="T5351" s="2">
        <v>5</v>
      </c>
      <c r="U5351" s="2">
        <v>0</v>
      </c>
      <c r="V5351" s="13">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13">
        <v>143.85600000000002</v>
      </c>
      <c r="T5352" s="2">
        <v>9</v>
      </c>
      <c r="U5352" s="2">
        <v>0.2</v>
      </c>
      <c r="V5352" s="13">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13">
        <v>41.92</v>
      </c>
      <c r="T5353" s="2">
        <v>4</v>
      </c>
      <c r="U5353" s="2">
        <v>0.2</v>
      </c>
      <c r="V5353" s="13">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13">
        <v>329.58400000000006</v>
      </c>
      <c r="T5354" s="2">
        <v>2</v>
      </c>
      <c r="U5354" s="2">
        <v>0.2</v>
      </c>
      <c r="V5354" s="13">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13">
        <v>87.28</v>
      </c>
      <c r="T5355" s="2">
        <v>8</v>
      </c>
      <c r="U5355" s="2">
        <v>0</v>
      </c>
      <c r="V5355" s="13">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13">
        <v>279.45600000000002</v>
      </c>
      <c r="T5356" s="2">
        <v>6</v>
      </c>
      <c r="U5356" s="2">
        <v>0.2</v>
      </c>
      <c r="V5356" s="13">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13">
        <v>8</v>
      </c>
      <c r="T5357" s="2">
        <v>2</v>
      </c>
      <c r="U5357" s="2">
        <v>0</v>
      </c>
      <c r="V5357" s="13">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13">
        <v>27.240000000000002</v>
      </c>
      <c r="T5358" s="2">
        <v>5</v>
      </c>
      <c r="U5358" s="2">
        <v>0.2</v>
      </c>
      <c r="V5358" s="13">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13">
        <v>16.36</v>
      </c>
      <c r="T5359" s="2">
        <v>1</v>
      </c>
      <c r="U5359" s="2">
        <v>0</v>
      </c>
      <c r="V5359" s="13">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13">
        <v>15.78</v>
      </c>
      <c r="T5360" s="2">
        <v>2</v>
      </c>
      <c r="U5360" s="2">
        <v>0</v>
      </c>
      <c r="V5360" s="13">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13">
        <v>45.98</v>
      </c>
      <c r="T5361" s="2">
        <v>2</v>
      </c>
      <c r="U5361" s="2">
        <v>0</v>
      </c>
      <c r="V5361" s="13">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13">
        <v>198.27200000000002</v>
      </c>
      <c r="T5362" s="2">
        <v>8</v>
      </c>
      <c r="U5362" s="2">
        <v>0.2</v>
      </c>
      <c r="V5362" s="13">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13">
        <v>720.7600000000001</v>
      </c>
      <c r="T5363" s="2">
        <v>5</v>
      </c>
      <c r="U5363" s="2">
        <v>0.2</v>
      </c>
      <c r="V5363" s="13">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13">
        <v>70.56</v>
      </c>
      <c r="T5364" s="2">
        <v>6</v>
      </c>
      <c r="U5364" s="2">
        <v>0</v>
      </c>
      <c r="V5364" s="13">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13">
        <v>81.96</v>
      </c>
      <c r="T5365" s="2">
        <v>2</v>
      </c>
      <c r="U5365" s="2">
        <v>0</v>
      </c>
      <c r="V5365" s="13">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13">
        <v>64.864000000000004</v>
      </c>
      <c r="T5366" s="2">
        <v>4</v>
      </c>
      <c r="U5366" s="2">
        <v>0.2</v>
      </c>
      <c r="V5366" s="13">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13">
        <v>151.19200000000001</v>
      </c>
      <c r="T5367" s="2">
        <v>1</v>
      </c>
      <c r="U5367" s="2">
        <v>0.2</v>
      </c>
      <c r="V5367" s="13">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13">
        <v>88.77600000000001</v>
      </c>
      <c r="T5368" s="2">
        <v>3</v>
      </c>
      <c r="U5368" s="2">
        <v>0.2</v>
      </c>
      <c r="V5368" s="13">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13">
        <v>11.56</v>
      </c>
      <c r="T5369" s="2">
        <v>4</v>
      </c>
      <c r="U5369" s="2">
        <v>0</v>
      </c>
      <c r="V5369" s="13">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13">
        <v>15.58</v>
      </c>
      <c r="T5370" s="2">
        <v>1</v>
      </c>
      <c r="U5370" s="2">
        <v>0</v>
      </c>
      <c r="V5370" s="13">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13">
        <v>85.055999999999997</v>
      </c>
      <c r="T5371" s="2">
        <v>3</v>
      </c>
      <c r="U5371" s="2">
        <v>0.2</v>
      </c>
      <c r="V5371" s="13">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13">
        <v>273.95999999999998</v>
      </c>
      <c r="T5372" s="2">
        <v>2</v>
      </c>
      <c r="U5372" s="2">
        <v>0</v>
      </c>
      <c r="V5372" s="13">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13">
        <v>306.89999999999998</v>
      </c>
      <c r="T5373" s="2">
        <v>3</v>
      </c>
      <c r="U5373" s="2">
        <v>0</v>
      </c>
      <c r="V5373" s="13">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13">
        <v>15.552000000000003</v>
      </c>
      <c r="T5374" s="2">
        <v>3</v>
      </c>
      <c r="U5374" s="2">
        <v>0.2</v>
      </c>
      <c r="V5374" s="13">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13">
        <v>347.36099999999999</v>
      </c>
      <c r="T5375" s="2">
        <v>7</v>
      </c>
      <c r="U5375" s="2">
        <v>0.3</v>
      </c>
      <c r="V5375" s="13">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13">
        <v>10.368000000000002</v>
      </c>
      <c r="T5376" s="2">
        <v>2</v>
      </c>
      <c r="U5376" s="2">
        <v>0.2</v>
      </c>
      <c r="V5376" s="13">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13">
        <v>98.16</v>
      </c>
      <c r="T5377" s="2">
        <v>6</v>
      </c>
      <c r="U5377" s="2">
        <v>0</v>
      </c>
      <c r="V5377" s="13">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13">
        <v>31.44</v>
      </c>
      <c r="T5378" s="2">
        <v>3</v>
      </c>
      <c r="U5378" s="2">
        <v>0</v>
      </c>
      <c r="V5378" s="13">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13">
        <v>348.488</v>
      </c>
      <c r="T5379" s="2">
        <v>7</v>
      </c>
      <c r="U5379" s="2">
        <v>0.2</v>
      </c>
      <c r="V5379" s="13">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13">
        <v>172.73599999999999</v>
      </c>
      <c r="T5380" s="2">
        <v>4</v>
      </c>
      <c r="U5380" s="2">
        <v>0.2</v>
      </c>
      <c r="V5380" s="13">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13">
        <v>15.54</v>
      </c>
      <c r="T5381" s="2">
        <v>3</v>
      </c>
      <c r="U5381" s="2">
        <v>0</v>
      </c>
      <c r="V5381" s="13">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13">
        <v>105.55199999999999</v>
      </c>
      <c r="T5382" s="2">
        <v>6</v>
      </c>
      <c r="U5382" s="2">
        <v>0.2</v>
      </c>
      <c r="V5382" s="13">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13">
        <v>25.920000000000005</v>
      </c>
      <c r="T5383" s="2">
        <v>5</v>
      </c>
      <c r="U5383" s="2">
        <v>0.2</v>
      </c>
      <c r="V5383" s="13">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13">
        <v>15.808000000000002</v>
      </c>
      <c r="T5384" s="2">
        <v>8</v>
      </c>
      <c r="U5384" s="2">
        <v>0.2</v>
      </c>
      <c r="V5384" s="13">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13">
        <v>10.368000000000002</v>
      </c>
      <c r="T5385" s="2">
        <v>2</v>
      </c>
      <c r="U5385" s="2">
        <v>0.2</v>
      </c>
      <c r="V5385" s="13">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13">
        <v>358.2</v>
      </c>
      <c r="T5386" s="2">
        <v>3</v>
      </c>
      <c r="U5386" s="2">
        <v>0.4</v>
      </c>
      <c r="V5386" s="13">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13">
        <v>545.91599999999994</v>
      </c>
      <c r="T5387" s="2">
        <v>14</v>
      </c>
      <c r="U5387" s="2">
        <v>0.4</v>
      </c>
      <c r="V5387" s="13">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13">
        <v>40.410000000000004</v>
      </c>
      <c r="T5388" s="2">
        <v>9</v>
      </c>
      <c r="U5388" s="2">
        <v>0</v>
      </c>
      <c r="V5388" s="13">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13">
        <v>167.976</v>
      </c>
      <c r="T5389" s="2">
        <v>3</v>
      </c>
      <c r="U5389" s="2">
        <v>0.2</v>
      </c>
      <c r="V5389" s="13">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13">
        <v>109.53</v>
      </c>
      <c r="T5390" s="2">
        <v>3</v>
      </c>
      <c r="U5390" s="2">
        <v>0</v>
      </c>
      <c r="V5390" s="13">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13">
        <v>9.82</v>
      </c>
      <c r="T5391" s="2">
        <v>2</v>
      </c>
      <c r="U5391" s="2">
        <v>0</v>
      </c>
      <c r="V5391" s="13">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13">
        <v>26.352000000000004</v>
      </c>
      <c r="T5392" s="2">
        <v>3</v>
      </c>
      <c r="U5392" s="2">
        <v>0.2</v>
      </c>
      <c r="V5392" s="13">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13">
        <v>22.5</v>
      </c>
      <c r="T5393" s="2">
        <v>6</v>
      </c>
      <c r="U5393" s="2">
        <v>0</v>
      </c>
      <c r="V5393" s="13">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13">
        <v>9.9600000000000009</v>
      </c>
      <c r="T5394" s="2">
        <v>2</v>
      </c>
      <c r="U5394" s="2">
        <v>0</v>
      </c>
      <c r="V5394" s="13">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13">
        <v>213.08</v>
      </c>
      <c r="T5395" s="2">
        <v>7</v>
      </c>
      <c r="U5395" s="2">
        <v>0</v>
      </c>
      <c r="V5395" s="13">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13">
        <v>1025.8799999999999</v>
      </c>
      <c r="T5396" s="2">
        <v>6</v>
      </c>
      <c r="U5396" s="2">
        <v>0</v>
      </c>
      <c r="V5396" s="13">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13">
        <v>21.98</v>
      </c>
      <c r="T5397" s="2">
        <v>7</v>
      </c>
      <c r="U5397" s="2">
        <v>0</v>
      </c>
      <c r="V5397" s="13">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13">
        <v>63.2</v>
      </c>
      <c r="T5398" s="2">
        <v>5</v>
      </c>
      <c r="U5398" s="2">
        <v>0</v>
      </c>
      <c r="V5398" s="13">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13">
        <v>39</v>
      </c>
      <c r="T5399" s="2">
        <v>12</v>
      </c>
      <c r="U5399" s="2">
        <v>0</v>
      </c>
      <c r="V5399" s="13">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13">
        <v>2.907</v>
      </c>
      <c r="T5400" s="2">
        <v>3</v>
      </c>
      <c r="U5400" s="2">
        <v>0.7</v>
      </c>
      <c r="V5400" s="13">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13">
        <v>556.66499999999996</v>
      </c>
      <c r="T5401" s="2">
        <v>5</v>
      </c>
      <c r="U5401" s="2">
        <v>0.15</v>
      </c>
      <c r="V5401" s="13">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13">
        <v>71.98</v>
      </c>
      <c r="T5402" s="2">
        <v>2</v>
      </c>
      <c r="U5402" s="2">
        <v>0</v>
      </c>
      <c r="V5402" s="13">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13">
        <v>79.98</v>
      </c>
      <c r="T5403" s="2">
        <v>2</v>
      </c>
      <c r="U5403" s="2">
        <v>0</v>
      </c>
      <c r="V5403" s="13">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13">
        <v>24.672000000000001</v>
      </c>
      <c r="T5404" s="2">
        <v>4</v>
      </c>
      <c r="U5404" s="2">
        <v>0.2</v>
      </c>
      <c r="V5404" s="13">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13">
        <v>3.7439999999999998</v>
      </c>
      <c r="T5405" s="2">
        <v>1</v>
      </c>
      <c r="U5405" s="2">
        <v>0.2</v>
      </c>
      <c r="V5405" s="13">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13">
        <v>445.96000000000004</v>
      </c>
      <c r="T5406" s="2">
        <v>5</v>
      </c>
      <c r="U5406" s="2">
        <v>0.2</v>
      </c>
      <c r="V5406" s="13">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13">
        <v>36.24</v>
      </c>
      <c r="T5407" s="2">
        <v>1</v>
      </c>
      <c r="U5407" s="2">
        <v>0</v>
      </c>
      <c r="V5407" s="13">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13">
        <v>10.649999999999999</v>
      </c>
      <c r="T5408" s="2">
        <v>3</v>
      </c>
      <c r="U5408" s="2">
        <v>0</v>
      </c>
      <c r="V5408" s="13">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13">
        <v>87.92</v>
      </c>
      <c r="T5409" s="2">
        <v>4</v>
      </c>
      <c r="U5409" s="2">
        <v>0</v>
      </c>
      <c r="V5409" s="13">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13">
        <v>22.424000000000003</v>
      </c>
      <c r="T5410" s="2">
        <v>1</v>
      </c>
      <c r="U5410" s="2">
        <v>0.2</v>
      </c>
      <c r="V5410" s="13">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13">
        <v>90.480000000000018</v>
      </c>
      <c r="T5411" s="2">
        <v>3</v>
      </c>
      <c r="U5411" s="2">
        <v>0.2</v>
      </c>
      <c r="V5411" s="13">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13">
        <v>42.76</v>
      </c>
      <c r="T5412" s="2">
        <v>1</v>
      </c>
      <c r="U5412" s="2">
        <v>0</v>
      </c>
      <c r="V5412" s="13">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13">
        <v>10.080000000000002</v>
      </c>
      <c r="T5413" s="2">
        <v>7</v>
      </c>
      <c r="U5413" s="2">
        <v>0.2</v>
      </c>
      <c r="V5413" s="13">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13">
        <v>101.34</v>
      </c>
      <c r="T5414" s="2">
        <v>3</v>
      </c>
      <c r="U5414" s="2">
        <v>0</v>
      </c>
      <c r="V5414" s="13">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13">
        <v>224.75</v>
      </c>
      <c r="T5415" s="2">
        <v>5</v>
      </c>
      <c r="U5415" s="2">
        <v>0</v>
      </c>
      <c r="V5415" s="13">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13">
        <v>73.175999999999974</v>
      </c>
      <c r="T5416" s="2">
        <v>6</v>
      </c>
      <c r="U5416" s="2">
        <v>0.8</v>
      </c>
      <c r="V5416" s="13">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13">
        <v>20.736000000000004</v>
      </c>
      <c r="T5417" s="2">
        <v>4</v>
      </c>
      <c r="U5417" s="2">
        <v>0.2</v>
      </c>
      <c r="V5417" s="13">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13">
        <v>39.984000000000002</v>
      </c>
      <c r="T5418" s="2">
        <v>2</v>
      </c>
      <c r="U5418" s="2">
        <v>0.2</v>
      </c>
      <c r="V5418" s="13">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13">
        <v>15.36</v>
      </c>
      <c r="T5419" s="2">
        <v>2</v>
      </c>
      <c r="U5419" s="2">
        <v>0</v>
      </c>
      <c r="V5419" s="13">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13">
        <v>36.288000000000011</v>
      </c>
      <c r="T5420" s="2">
        <v>7</v>
      </c>
      <c r="U5420" s="2">
        <v>0.2</v>
      </c>
      <c r="V5420" s="13">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13">
        <v>150.38399999999999</v>
      </c>
      <c r="T5421" s="2">
        <v>2</v>
      </c>
      <c r="U5421" s="2">
        <v>0.2</v>
      </c>
      <c r="V5421" s="13">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13">
        <v>280.78200000000004</v>
      </c>
      <c r="T5422" s="2">
        <v>3</v>
      </c>
      <c r="U5422" s="2">
        <v>0.4</v>
      </c>
      <c r="V5422" s="13">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13">
        <v>31.983999999999998</v>
      </c>
      <c r="T5423" s="2">
        <v>2</v>
      </c>
      <c r="U5423" s="2">
        <v>0.2</v>
      </c>
      <c r="V5423" s="13">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13">
        <v>11.231999999999999</v>
      </c>
      <c r="T5424" s="2">
        <v>3</v>
      </c>
      <c r="U5424" s="2">
        <v>0.2</v>
      </c>
      <c r="V5424" s="13">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13">
        <v>26.400000000000002</v>
      </c>
      <c r="T5425" s="2">
        <v>5</v>
      </c>
      <c r="U5425" s="2">
        <v>0</v>
      </c>
      <c r="V5425" s="13">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13">
        <v>3.52</v>
      </c>
      <c r="T5426" s="2">
        <v>2</v>
      </c>
      <c r="U5426" s="2">
        <v>0</v>
      </c>
      <c r="V5426" s="13">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13">
        <v>1649.95</v>
      </c>
      <c r="T5427" s="2">
        <v>5</v>
      </c>
      <c r="U5427" s="2">
        <v>0</v>
      </c>
      <c r="V5427" s="13">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13">
        <v>111.89999999999999</v>
      </c>
      <c r="T5428" s="2">
        <v>6</v>
      </c>
      <c r="U5428" s="2">
        <v>0</v>
      </c>
      <c r="V5428" s="13">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13">
        <v>599.16499999999996</v>
      </c>
      <c r="T5429" s="2">
        <v>5</v>
      </c>
      <c r="U5429" s="2">
        <v>0.15</v>
      </c>
      <c r="V5429" s="13">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13">
        <v>46.53</v>
      </c>
      <c r="T5430" s="2">
        <v>3</v>
      </c>
      <c r="U5430" s="2">
        <v>0</v>
      </c>
      <c r="V5430" s="13">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13">
        <v>31.983999999999998</v>
      </c>
      <c r="T5431" s="2">
        <v>2</v>
      </c>
      <c r="U5431" s="2">
        <v>0.2</v>
      </c>
      <c r="V5431" s="13">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13">
        <v>161.56800000000001</v>
      </c>
      <c r="T5432" s="2">
        <v>2</v>
      </c>
      <c r="U5432" s="2">
        <v>0.2</v>
      </c>
      <c r="V5432" s="13">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13">
        <v>4.0640000000000001</v>
      </c>
      <c r="T5433" s="2">
        <v>1</v>
      </c>
      <c r="U5433" s="2">
        <v>0.2</v>
      </c>
      <c r="V5433" s="13">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13">
        <v>6.2160000000000002</v>
      </c>
      <c r="T5434" s="2">
        <v>4</v>
      </c>
      <c r="U5434" s="2">
        <v>0.7</v>
      </c>
      <c r="V5434" s="13">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13">
        <v>8.895999999999999</v>
      </c>
      <c r="T5435" s="2">
        <v>4</v>
      </c>
      <c r="U5435" s="2">
        <v>0.2</v>
      </c>
      <c r="V5435" s="13">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13">
        <v>1640.6999999999998</v>
      </c>
      <c r="T5436" s="2">
        <v>5</v>
      </c>
      <c r="U5436" s="2">
        <v>0</v>
      </c>
      <c r="V5436" s="13">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13">
        <v>270</v>
      </c>
      <c r="T5437" s="2">
        <v>3</v>
      </c>
      <c r="U5437" s="2">
        <v>0</v>
      </c>
      <c r="V5437" s="13">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13">
        <v>19.52</v>
      </c>
      <c r="T5438" s="2">
        <v>2</v>
      </c>
      <c r="U5438" s="2">
        <v>0.2</v>
      </c>
      <c r="V5438" s="13">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13">
        <v>9.8100000000000023</v>
      </c>
      <c r="T5439" s="2">
        <v>5</v>
      </c>
      <c r="U5439" s="2">
        <v>0.7</v>
      </c>
      <c r="V5439" s="13">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13">
        <v>213.21600000000001</v>
      </c>
      <c r="T5440" s="2">
        <v>3</v>
      </c>
      <c r="U5440" s="2">
        <v>0.2</v>
      </c>
      <c r="V5440" s="13">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13">
        <v>588.78399999999999</v>
      </c>
      <c r="T5441" s="2">
        <v>2</v>
      </c>
      <c r="U5441" s="2">
        <v>0.2</v>
      </c>
      <c r="V5441" s="13">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13">
        <v>2.0640000000000001</v>
      </c>
      <c r="T5442" s="2">
        <v>1</v>
      </c>
      <c r="U5442" s="2">
        <v>0.2</v>
      </c>
      <c r="V5442" s="13">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13">
        <v>6.3680000000000003</v>
      </c>
      <c r="T5443" s="2">
        <v>2</v>
      </c>
      <c r="U5443" s="2">
        <v>0.2</v>
      </c>
      <c r="V5443" s="13">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13">
        <v>99.6</v>
      </c>
      <c r="T5444" s="2">
        <v>1</v>
      </c>
      <c r="U5444" s="2">
        <v>0</v>
      </c>
      <c r="V5444" s="13">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13">
        <v>62.296000000000006</v>
      </c>
      <c r="T5445" s="2">
        <v>13</v>
      </c>
      <c r="U5445" s="2">
        <v>0.2</v>
      </c>
      <c r="V5445" s="13">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13">
        <v>10.709999999999999</v>
      </c>
      <c r="T5446" s="2">
        <v>3</v>
      </c>
      <c r="U5446" s="2">
        <v>0</v>
      </c>
      <c r="V5446" s="13">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13">
        <v>20.936000000000003</v>
      </c>
      <c r="T5447" s="2">
        <v>1</v>
      </c>
      <c r="U5447" s="2">
        <v>0.2</v>
      </c>
      <c r="V5447" s="13">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13">
        <v>33</v>
      </c>
      <c r="T5448" s="2">
        <v>6</v>
      </c>
      <c r="U5448" s="2">
        <v>0</v>
      </c>
      <c r="V5448" s="13">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13">
        <v>249.95000000000002</v>
      </c>
      <c r="T5449" s="2">
        <v>5</v>
      </c>
      <c r="U5449" s="2">
        <v>0</v>
      </c>
      <c r="V5449" s="13">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13">
        <v>357.93</v>
      </c>
      <c r="T5450" s="2">
        <v>3</v>
      </c>
      <c r="U5450" s="2">
        <v>0</v>
      </c>
      <c r="V5450" s="13">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13">
        <v>57.400000000000006</v>
      </c>
      <c r="T5451" s="2">
        <v>5</v>
      </c>
      <c r="U5451" s="2">
        <v>0</v>
      </c>
      <c r="V5451" s="13">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13">
        <v>331.96</v>
      </c>
      <c r="T5452" s="2">
        <v>2</v>
      </c>
      <c r="U5452" s="2">
        <v>0</v>
      </c>
      <c r="V5452" s="13">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13">
        <v>40.56</v>
      </c>
      <c r="T5453" s="2">
        <v>2</v>
      </c>
      <c r="U5453" s="2">
        <v>0</v>
      </c>
      <c r="V5453" s="13">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13">
        <v>86.199999999999989</v>
      </c>
      <c r="T5454" s="2">
        <v>5</v>
      </c>
      <c r="U5454" s="2">
        <v>0</v>
      </c>
      <c r="V5454" s="13">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13">
        <v>38.016000000000005</v>
      </c>
      <c r="T5455" s="2">
        <v>6</v>
      </c>
      <c r="U5455" s="2">
        <v>0.2</v>
      </c>
      <c r="V5455" s="13">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13">
        <v>8.3840000000000003</v>
      </c>
      <c r="T5456" s="2">
        <v>1</v>
      </c>
      <c r="U5456" s="2">
        <v>0.2</v>
      </c>
      <c r="V5456" s="13">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13">
        <v>6.8480000000000008</v>
      </c>
      <c r="T5457" s="2">
        <v>2</v>
      </c>
      <c r="U5457" s="2">
        <v>0.2</v>
      </c>
      <c r="V5457" s="13">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13">
        <v>19.600000000000001</v>
      </c>
      <c r="T5458" s="2">
        <v>5</v>
      </c>
      <c r="U5458" s="2">
        <v>0</v>
      </c>
      <c r="V5458" s="13">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13">
        <v>68.459999999999994</v>
      </c>
      <c r="T5459" s="2">
        <v>2</v>
      </c>
      <c r="U5459" s="2">
        <v>0</v>
      </c>
      <c r="V5459" s="13">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13">
        <v>13.343999999999998</v>
      </c>
      <c r="T5460" s="2">
        <v>6</v>
      </c>
      <c r="U5460" s="2">
        <v>0.2</v>
      </c>
      <c r="V5460" s="13">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13">
        <v>1478.2719999999999</v>
      </c>
      <c r="T5461" s="2">
        <v>8</v>
      </c>
      <c r="U5461" s="2">
        <v>0.2</v>
      </c>
      <c r="V5461" s="13">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13">
        <v>16.272000000000002</v>
      </c>
      <c r="T5462" s="2">
        <v>1</v>
      </c>
      <c r="U5462" s="2">
        <v>0.2</v>
      </c>
      <c r="V5462" s="13">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13">
        <v>9.24</v>
      </c>
      <c r="T5463" s="2">
        <v>3</v>
      </c>
      <c r="U5463" s="2">
        <v>0</v>
      </c>
      <c r="V5463" s="13">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13">
        <v>32.340000000000003</v>
      </c>
      <c r="T5464" s="2">
        <v>10</v>
      </c>
      <c r="U5464" s="2">
        <v>0.7</v>
      </c>
      <c r="V5464" s="13">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13">
        <v>56.064</v>
      </c>
      <c r="T5465" s="2">
        <v>4</v>
      </c>
      <c r="U5465" s="2">
        <v>0.2</v>
      </c>
      <c r="V5465" s="13">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13">
        <v>108.72</v>
      </c>
      <c r="T5466" s="2">
        <v>5</v>
      </c>
      <c r="U5466" s="2">
        <v>0.2</v>
      </c>
      <c r="V5466" s="13">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13">
        <v>181.47000000000003</v>
      </c>
      <c r="T5467" s="2">
        <v>5</v>
      </c>
      <c r="U5467" s="2">
        <v>0.7</v>
      </c>
      <c r="V5467" s="13">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13">
        <v>16.176000000000002</v>
      </c>
      <c r="T5468" s="2">
        <v>3</v>
      </c>
      <c r="U5468" s="2">
        <v>0.2</v>
      </c>
      <c r="V5468" s="13">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13">
        <v>122.352</v>
      </c>
      <c r="T5469" s="2">
        <v>3</v>
      </c>
      <c r="U5469" s="2">
        <v>0.2</v>
      </c>
      <c r="V5469" s="13">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13">
        <v>585.55200000000002</v>
      </c>
      <c r="T5470" s="2">
        <v>3</v>
      </c>
      <c r="U5470" s="2">
        <v>0.2</v>
      </c>
      <c r="V5470" s="13">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13">
        <v>19.440000000000001</v>
      </c>
      <c r="T5471" s="2">
        <v>3</v>
      </c>
      <c r="U5471" s="2">
        <v>0</v>
      </c>
      <c r="V5471" s="13">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13">
        <v>123.92000000000002</v>
      </c>
      <c r="T5472" s="2">
        <v>5</v>
      </c>
      <c r="U5472" s="2">
        <v>0.2</v>
      </c>
      <c r="V5472" s="13">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13">
        <v>13.360000000000001</v>
      </c>
      <c r="T5473" s="2">
        <v>5</v>
      </c>
      <c r="U5473" s="2">
        <v>0.2</v>
      </c>
      <c r="V5473" s="13">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13">
        <v>78.256</v>
      </c>
      <c r="T5474" s="2">
        <v>2</v>
      </c>
      <c r="U5474" s="2">
        <v>0.2</v>
      </c>
      <c r="V5474" s="13">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13">
        <v>102.01800000000001</v>
      </c>
      <c r="T5475" s="2">
        <v>7</v>
      </c>
      <c r="U5475" s="2">
        <v>0.7</v>
      </c>
      <c r="V5475" s="13">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13">
        <v>750.68</v>
      </c>
      <c r="T5476" s="2">
        <v>2</v>
      </c>
      <c r="U5476" s="2">
        <v>0</v>
      </c>
      <c r="V5476" s="13">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13">
        <v>44.400000000000006</v>
      </c>
      <c r="T5477" s="2">
        <v>3</v>
      </c>
      <c r="U5477" s="2">
        <v>0</v>
      </c>
      <c r="V5477" s="13">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13">
        <v>84.55</v>
      </c>
      <c r="T5478" s="2">
        <v>5</v>
      </c>
      <c r="U5478" s="2">
        <v>0</v>
      </c>
      <c r="V5478" s="13">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13">
        <v>17.940000000000001</v>
      </c>
      <c r="T5479" s="2">
        <v>3</v>
      </c>
      <c r="U5479" s="2">
        <v>0</v>
      </c>
      <c r="V5479" s="13">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13">
        <v>128.39999999999998</v>
      </c>
      <c r="T5480" s="2">
        <v>3</v>
      </c>
      <c r="U5480" s="2">
        <v>0</v>
      </c>
      <c r="V5480" s="13">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13">
        <v>1.8690000000000004</v>
      </c>
      <c r="T5481" s="2">
        <v>1</v>
      </c>
      <c r="U5481" s="2">
        <v>0.7</v>
      </c>
      <c r="V5481" s="13">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13">
        <v>103.19200000000001</v>
      </c>
      <c r="T5482" s="2">
        <v>1</v>
      </c>
      <c r="U5482" s="2">
        <v>0.2</v>
      </c>
      <c r="V5482" s="13">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13">
        <v>36</v>
      </c>
      <c r="T5483" s="2">
        <v>2</v>
      </c>
      <c r="U5483" s="2">
        <v>0</v>
      </c>
      <c r="V5483" s="13">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13">
        <v>239.96</v>
      </c>
      <c r="T5484" s="2">
        <v>4</v>
      </c>
      <c r="U5484" s="2">
        <v>0</v>
      </c>
      <c r="V5484" s="13">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13">
        <v>40.68</v>
      </c>
      <c r="T5485" s="2">
        <v>2</v>
      </c>
      <c r="U5485" s="2">
        <v>0</v>
      </c>
      <c r="V5485" s="13">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13">
        <v>419.13599999999997</v>
      </c>
      <c r="T5486" s="2">
        <v>4</v>
      </c>
      <c r="U5486" s="2">
        <v>0.2</v>
      </c>
      <c r="V5486" s="13">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13">
        <v>23.472000000000001</v>
      </c>
      <c r="T5487" s="2">
        <v>3</v>
      </c>
      <c r="U5487" s="2">
        <v>0.2</v>
      </c>
      <c r="V5487" s="13">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13">
        <v>3.5919999999999992</v>
      </c>
      <c r="T5488" s="2">
        <v>4</v>
      </c>
      <c r="U5488" s="2">
        <v>0.8</v>
      </c>
      <c r="V5488" s="13">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13">
        <v>23.976000000000003</v>
      </c>
      <c r="T5489" s="2">
        <v>3</v>
      </c>
      <c r="U5489" s="2">
        <v>0.2</v>
      </c>
      <c r="V5489" s="13">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13">
        <v>6.2640000000000002</v>
      </c>
      <c r="T5490" s="2">
        <v>3</v>
      </c>
      <c r="U5490" s="2">
        <v>0.2</v>
      </c>
      <c r="V5490" s="13">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13">
        <v>20.808</v>
      </c>
      <c r="T5491" s="2">
        <v>3</v>
      </c>
      <c r="U5491" s="2">
        <v>0.2</v>
      </c>
      <c r="V5491" s="13">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13">
        <v>218.35200000000003</v>
      </c>
      <c r="T5492" s="2">
        <v>3</v>
      </c>
      <c r="U5492" s="2">
        <v>0.2</v>
      </c>
      <c r="V5492" s="13">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13">
        <v>18.16</v>
      </c>
      <c r="T5493" s="2">
        <v>2</v>
      </c>
      <c r="U5493" s="2">
        <v>0.2</v>
      </c>
      <c r="V5493" s="13">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13">
        <v>7.36</v>
      </c>
      <c r="T5494" s="2">
        <v>2</v>
      </c>
      <c r="U5494" s="2">
        <v>0</v>
      </c>
      <c r="V5494" s="13">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13">
        <v>41.4</v>
      </c>
      <c r="T5495" s="2">
        <v>4</v>
      </c>
      <c r="U5495" s="2">
        <v>0</v>
      </c>
      <c r="V5495" s="13">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13">
        <v>411.33199999999999</v>
      </c>
      <c r="T5496" s="2">
        <v>4</v>
      </c>
      <c r="U5496" s="2">
        <v>0.15</v>
      </c>
      <c r="V5496" s="13">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13">
        <v>7.6560000000000006</v>
      </c>
      <c r="T5497" s="2">
        <v>4</v>
      </c>
      <c r="U5497" s="2">
        <v>0.7</v>
      </c>
      <c r="V5497" s="13">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13">
        <v>63.920000000000009</v>
      </c>
      <c r="T5498" s="2">
        <v>2</v>
      </c>
      <c r="U5498" s="2">
        <v>0.2</v>
      </c>
      <c r="V5498" s="13">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13">
        <v>6.56</v>
      </c>
      <c r="T5499" s="2">
        <v>2</v>
      </c>
      <c r="U5499" s="2">
        <v>0</v>
      </c>
      <c r="V5499" s="13">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13">
        <v>7.83</v>
      </c>
      <c r="T5500" s="2">
        <v>3</v>
      </c>
      <c r="U5500" s="2">
        <v>0</v>
      </c>
      <c r="V5500" s="13">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13">
        <v>41.9</v>
      </c>
      <c r="T5501" s="2">
        <v>2</v>
      </c>
      <c r="U5501" s="2">
        <v>0</v>
      </c>
      <c r="V5501" s="13">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13">
        <v>664.14599999999996</v>
      </c>
      <c r="T5502" s="2">
        <v>6</v>
      </c>
      <c r="U5502" s="2">
        <v>0.1</v>
      </c>
      <c r="V5502" s="13">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13">
        <v>8.9600000000000009</v>
      </c>
      <c r="T5503" s="2">
        <v>2</v>
      </c>
      <c r="U5503" s="2">
        <v>0</v>
      </c>
      <c r="V5503" s="13">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13">
        <v>3.3119999999999998</v>
      </c>
      <c r="T5504" s="2">
        <v>1</v>
      </c>
      <c r="U5504" s="2">
        <v>0.2</v>
      </c>
      <c r="V5504" s="13">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13">
        <v>20.136000000000003</v>
      </c>
      <c r="T5505" s="2">
        <v>3</v>
      </c>
      <c r="U5505" s="2">
        <v>0.2</v>
      </c>
      <c r="V5505" s="13">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13">
        <v>8.8559999999999999</v>
      </c>
      <c r="T5506" s="2">
        <v>3</v>
      </c>
      <c r="U5506" s="2">
        <v>0.2</v>
      </c>
      <c r="V5506" s="13">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13">
        <v>859.19999999999993</v>
      </c>
      <c r="T5507" s="2">
        <v>4</v>
      </c>
      <c r="U5507" s="2">
        <v>0.4</v>
      </c>
      <c r="V5507" s="13">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13">
        <v>61.96</v>
      </c>
      <c r="T5508" s="2">
        <v>2</v>
      </c>
      <c r="U5508" s="2">
        <v>0</v>
      </c>
      <c r="V5508" s="13">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13">
        <v>17.920000000000002</v>
      </c>
      <c r="T5509" s="2">
        <v>4</v>
      </c>
      <c r="U5509" s="2">
        <v>0</v>
      </c>
      <c r="V5509" s="13">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13">
        <v>145.9</v>
      </c>
      <c r="T5510" s="2">
        <v>5</v>
      </c>
      <c r="U5510" s="2">
        <v>0</v>
      </c>
      <c r="V5510" s="13">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13">
        <v>56.704000000000001</v>
      </c>
      <c r="T5511" s="2">
        <v>2</v>
      </c>
      <c r="U5511" s="2">
        <v>0.2</v>
      </c>
      <c r="V5511" s="13">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13">
        <v>11.120000000000001</v>
      </c>
      <c r="T5512" s="2">
        <v>2</v>
      </c>
      <c r="U5512" s="2">
        <v>0.2</v>
      </c>
      <c r="V5512" s="13">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13">
        <v>32.896000000000001</v>
      </c>
      <c r="T5513" s="2">
        <v>4</v>
      </c>
      <c r="U5513" s="2">
        <v>0.2</v>
      </c>
      <c r="V5513" s="13">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13">
        <v>22.776000000000003</v>
      </c>
      <c r="T5514" s="2">
        <v>3</v>
      </c>
      <c r="U5514" s="2">
        <v>0.2</v>
      </c>
      <c r="V5514" s="13">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13">
        <v>239.96999999999997</v>
      </c>
      <c r="T5515" s="2">
        <v>3</v>
      </c>
      <c r="U5515" s="2">
        <v>0</v>
      </c>
      <c r="V5515" s="13">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13">
        <v>160.32</v>
      </c>
      <c r="T5516" s="2">
        <v>2</v>
      </c>
      <c r="U5516" s="2">
        <v>0</v>
      </c>
      <c r="V5516" s="13">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13">
        <v>128.85000000000002</v>
      </c>
      <c r="T5517" s="2">
        <v>3</v>
      </c>
      <c r="U5517" s="2">
        <v>0</v>
      </c>
      <c r="V5517" s="13">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13">
        <v>1319.96</v>
      </c>
      <c r="T5518" s="2">
        <v>4</v>
      </c>
      <c r="U5518" s="2">
        <v>0</v>
      </c>
      <c r="V5518" s="13">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13">
        <v>239.95999999999998</v>
      </c>
      <c r="T5519" s="2">
        <v>10</v>
      </c>
      <c r="U5519" s="2">
        <v>0.3</v>
      </c>
      <c r="V5519" s="13">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13">
        <v>54.768000000000001</v>
      </c>
      <c r="T5520" s="2">
        <v>2</v>
      </c>
      <c r="U5520" s="2">
        <v>0.2</v>
      </c>
      <c r="V5520" s="13">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13">
        <v>13.392000000000001</v>
      </c>
      <c r="T5521" s="2">
        <v>3</v>
      </c>
      <c r="U5521" s="2">
        <v>0.2</v>
      </c>
      <c r="V5521" s="13">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13">
        <v>23.92</v>
      </c>
      <c r="T5522" s="2">
        <v>5</v>
      </c>
      <c r="U5522" s="2">
        <v>0.2</v>
      </c>
      <c r="V5522" s="13">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13">
        <v>255.96799999999999</v>
      </c>
      <c r="T5523" s="2">
        <v>4</v>
      </c>
      <c r="U5523" s="2">
        <v>0.2</v>
      </c>
      <c r="V5523" s="13">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13">
        <v>21.552000000000003</v>
      </c>
      <c r="T5524" s="2">
        <v>6</v>
      </c>
      <c r="U5524" s="2">
        <v>0.2</v>
      </c>
      <c r="V5524" s="13">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13">
        <v>58.24</v>
      </c>
      <c r="T5525" s="2">
        <v>4</v>
      </c>
      <c r="U5525" s="2">
        <v>0</v>
      </c>
      <c r="V5525" s="13">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13">
        <v>80.28</v>
      </c>
      <c r="T5526" s="2">
        <v>12</v>
      </c>
      <c r="U5526" s="2">
        <v>0</v>
      </c>
      <c r="V5526" s="13">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13">
        <v>9.7799999999999994</v>
      </c>
      <c r="T5527" s="2">
        <v>2</v>
      </c>
      <c r="U5527" s="2">
        <v>0</v>
      </c>
      <c r="V5527" s="13">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13">
        <v>1.81</v>
      </c>
      <c r="T5528" s="2">
        <v>1</v>
      </c>
      <c r="U5528" s="2">
        <v>0</v>
      </c>
      <c r="V5528" s="13">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13">
        <v>37.94</v>
      </c>
      <c r="T5529" s="2">
        <v>2</v>
      </c>
      <c r="U5529" s="2">
        <v>0</v>
      </c>
      <c r="V5529" s="13">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13">
        <v>79.959999999999994</v>
      </c>
      <c r="T5530" s="2">
        <v>5</v>
      </c>
      <c r="U5530" s="2">
        <v>0.2</v>
      </c>
      <c r="V5530" s="13">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13">
        <v>115.29600000000001</v>
      </c>
      <c r="T5531" s="2">
        <v>3</v>
      </c>
      <c r="U5531" s="2">
        <v>0.2</v>
      </c>
      <c r="V5531" s="13">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13">
        <v>2479.96</v>
      </c>
      <c r="T5532" s="2">
        <v>4</v>
      </c>
      <c r="U5532" s="2">
        <v>0</v>
      </c>
      <c r="V5532" s="13">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13">
        <v>179.94</v>
      </c>
      <c r="T5533" s="2">
        <v>6</v>
      </c>
      <c r="U5533" s="2">
        <v>0</v>
      </c>
      <c r="V5533" s="13">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13">
        <v>26.849999999999998</v>
      </c>
      <c r="T5534" s="2">
        <v>3</v>
      </c>
      <c r="U5534" s="2">
        <v>0</v>
      </c>
      <c r="V5534" s="13">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13">
        <v>323.37</v>
      </c>
      <c r="T5535" s="2">
        <v>3</v>
      </c>
      <c r="U5535" s="2">
        <v>0</v>
      </c>
      <c r="V5535" s="13">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13">
        <v>59.94</v>
      </c>
      <c r="T5536" s="2">
        <v>3</v>
      </c>
      <c r="U5536" s="2">
        <v>0</v>
      </c>
      <c r="V5536" s="13">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13">
        <v>64.14</v>
      </c>
      <c r="T5537" s="2">
        <v>3</v>
      </c>
      <c r="U5537" s="2">
        <v>0</v>
      </c>
      <c r="V5537" s="13">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13">
        <v>11.67</v>
      </c>
      <c r="T5538" s="2">
        <v>3</v>
      </c>
      <c r="U5538" s="2">
        <v>0</v>
      </c>
      <c r="V5538" s="13">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13">
        <v>12.96</v>
      </c>
      <c r="T5539" s="2">
        <v>2</v>
      </c>
      <c r="U5539" s="2">
        <v>0</v>
      </c>
      <c r="V5539" s="13">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13">
        <v>17.43</v>
      </c>
      <c r="T5540" s="2">
        <v>3</v>
      </c>
      <c r="U5540" s="2">
        <v>0</v>
      </c>
      <c r="V5540" s="13">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13">
        <v>181.98599999999999</v>
      </c>
      <c r="T5541" s="2">
        <v>2</v>
      </c>
      <c r="U5541" s="2">
        <v>0.3</v>
      </c>
      <c r="V5541" s="13">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13">
        <v>1.5919999999999996</v>
      </c>
      <c r="T5542" s="2">
        <v>2</v>
      </c>
      <c r="U5542" s="2">
        <v>0.8</v>
      </c>
      <c r="V5542" s="13">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13">
        <v>22.344000000000001</v>
      </c>
      <c r="T5543" s="2">
        <v>3</v>
      </c>
      <c r="U5543" s="2">
        <v>0.2</v>
      </c>
      <c r="V5543" s="13">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13">
        <v>455.97</v>
      </c>
      <c r="T5544" s="2">
        <v>6</v>
      </c>
      <c r="U5544" s="2">
        <v>0.5</v>
      </c>
      <c r="V5544" s="13">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13">
        <v>10.440000000000001</v>
      </c>
      <c r="T5545" s="2">
        <v>6</v>
      </c>
      <c r="U5545" s="2">
        <v>0.7</v>
      </c>
      <c r="V5545" s="13">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13">
        <v>5.2140000000000004</v>
      </c>
      <c r="T5546" s="2">
        <v>2</v>
      </c>
      <c r="U5546" s="2">
        <v>0.7</v>
      </c>
      <c r="V5546" s="13">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13">
        <v>67.400000000000006</v>
      </c>
      <c r="T5547" s="2">
        <v>5</v>
      </c>
      <c r="U5547" s="2">
        <v>0</v>
      </c>
      <c r="V5547" s="13">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13">
        <v>25.16</v>
      </c>
      <c r="T5548" s="2">
        <v>2</v>
      </c>
      <c r="U5548" s="2">
        <v>0</v>
      </c>
      <c r="V5548" s="13">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13">
        <v>126.56</v>
      </c>
      <c r="T5549" s="2">
        <v>4</v>
      </c>
      <c r="U5549" s="2">
        <v>0.2</v>
      </c>
      <c r="V5549" s="13">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13">
        <v>43.68</v>
      </c>
      <c r="T5550" s="2">
        <v>3</v>
      </c>
      <c r="U5550" s="2">
        <v>0</v>
      </c>
      <c r="V5550" s="13">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13">
        <v>139.92999999999998</v>
      </c>
      <c r="T5551" s="2">
        <v>7</v>
      </c>
      <c r="U5551" s="2">
        <v>0</v>
      </c>
      <c r="V5551" s="13">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13">
        <v>2.6720000000000002</v>
      </c>
      <c r="T5552" s="2">
        <v>1</v>
      </c>
      <c r="U5552" s="2">
        <v>0.2</v>
      </c>
      <c r="V5552" s="13">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13">
        <v>16.656000000000002</v>
      </c>
      <c r="T5553" s="2">
        <v>6</v>
      </c>
      <c r="U5553" s="2">
        <v>0.2</v>
      </c>
      <c r="V5553" s="13">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13">
        <v>79.512000000000015</v>
      </c>
      <c r="T5554" s="2">
        <v>3</v>
      </c>
      <c r="U5554" s="2">
        <v>0.2</v>
      </c>
      <c r="V5554" s="13">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13">
        <v>36.288000000000011</v>
      </c>
      <c r="T5555" s="2">
        <v>7</v>
      </c>
      <c r="U5555" s="2">
        <v>0.2</v>
      </c>
      <c r="V5555" s="13">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13">
        <v>67.993199999999987</v>
      </c>
      <c r="T5556" s="2">
        <v>1</v>
      </c>
      <c r="U5556" s="2">
        <v>0.32</v>
      </c>
      <c r="V5556" s="13">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13">
        <v>10.16</v>
      </c>
      <c r="T5557" s="2">
        <v>2</v>
      </c>
      <c r="U5557" s="2">
        <v>0</v>
      </c>
      <c r="V5557" s="13">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13">
        <v>6.16</v>
      </c>
      <c r="T5558" s="2">
        <v>2</v>
      </c>
      <c r="U5558" s="2">
        <v>0</v>
      </c>
      <c r="V5558" s="13">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13">
        <v>56.3</v>
      </c>
      <c r="T5559" s="2">
        <v>2</v>
      </c>
      <c r="U5559" s="2">
        <v>0</v>
      </c>
      <c r="V5559" s="13">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13">
        <v>6.48</v>
      </c>
      <c r="T5560" s="2">
        <v>1</v>
      </c>
      <c r="U5560" s="2">
        <v>0</v>
      </c>
      <c r="V5560" s="13">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13">
        <v>1325.8500000000001</v>
      </c>
      <c r="T5561" s="2">
        <v>5</v>
      </c>
      <c r="U5561" s="2">
        <v>0</v>
      </c>
      <c r="V5561" s="13">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13">
        <v>14.940000000000001</v>
      </c>
      <c r="T5562" s="2">
        <v>3</v>
      </c>
      <c r="U5562" s="2">
        <v>0</v>
      </c>
      <c r="V5562" s="13">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13">
        <v>34.54</v>
      </c>
      <c r="T5563" s="2">
        <v>1</v>
      </c>
      <c r="U5563" s="2">
        <v>0</v>
      </c>
      <c r="V5563" s="13">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13">
        <v>2999.95</v>
      </c>
      <c r="T5564" s="2">
        <v>5</v>
      </c>
      <c r="U5564" s="2">
        <v>0</v>
      </c>
      <c r="V5564" s="13">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13">
        <v>64.12</v>
      </c>
      <c r="T5565" s="2">
        <v>4</v>
      </c>
      <c r="U5565" s="2">
        <v>0</v>
      </c>
      <c r="V5565" s="13">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13">
        <v>19.456000000000003</v>
      </c>
      <c r="T5566" s="2">
        <v>4</v>
      </c>
      <c r="U5566" s="2">
        <v>0.2</v>
      </c>
      <c r="V5566" s="13">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13">
        <v>209.98599999999999</v>
      </c>
      <c r="T5567" s="2">
        <v>2</v>
      </c>
      <c r="U5567" s="2">
        <v>0.3</v>
      </c>
      <c r="V5567" s="13">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13">
        <v>29.760000000000005</v>
      </c>
      <c r="T5568" s="2">
        <v>5</v>
      </c>
      <c r="U5568" s="2">
        <v>0.2</v>
      </c>
      <c r="V5568" s="13">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13">
        <v>89.768000000000001</v>
      </c>
      <c r="T5569" s="2">
        <v>1</v>
      </c>
      <c r="U5569" s="2">
        <v>0.3</v>
      </c>
      <c r="V5569" s="13">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13">
        <v>959.98400000000004</v>
      </c>
      <c r="T5570" s="2">
        <v>2</v>
      </c>
      <c r="U5570" s="2">
        <v>0.2</v>
      </c>
      <c r="V5570" s="13">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13">
        <v>15.552000000000003</v>
      </c>
      <c r="T5571" s="2">
        <v>3</v>
      </c>
      <c r="U5571" s="2">
        <v>0.2</v>
      </c>
      <c r="V5571" s="13">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13">
        <v>34.360000000000007</v>
      </c>
      <c r="T5572" s="2">
        <v>1</v>
      </c>
      <c r="U5572" s="2">
        <v>0.2</v>
      </c>
      <c r="V5572" s="13">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13">
        <v>98.376000000000005</v>
      </c>
      <c r="T5573" s="2">
        <v>3</v>
      </c>
      <c r="U5573" s="2">
        <v>0.2</v>
      </c>
      <c r="V5573" s="13">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13">
        <v>29.940000000000005</v>
      </c>
      <c r="T5574" s="2">
        <v>4</v>
      </c>
      <c r="U5574" s="2">
        <v>0.7</v>
      </c>
      <c r="V5574" s="13">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13">
        <v>17.472000000000001</v>
      </c>
      <c r="T5575" s="2">
        <v>3</v>
      </c>
      <c r="U5575" s="2">
        <v>0.2</v>
      </c>
      <c r="V5575" s="13">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13">
        <v>36.738</v>
      </c>
      <c r="T5576" s="2">
        <v>1</v>
      </c>
      <c r="U5576" s="2">
        <v>0.4</v>
      </c>
      <c r="V5576" s="13">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13">
        <v>179.93999999999997</v>
      </c>
      <c r="T5577" s="2">
        <v>2</v>
      </c>
      <c r="U5577" s="2">
        <v>0.4</v>
      </c>
      <c r="V5577" s="13">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13">
        <v>383.64</v>
      </c>
      <c r="T5578" s="2">
        <v>6</v>
      </c>
      <c r="U5578" s="2">
        <v>0</v>
      </c>
      <c r="V5578" s="13">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13">
        <v>56.519999999999996</v>
      </c>
      <c r="T5579" s="2">
        <v>3</v>
      </c>
      <c r="U5579" s="2">
        <v>0</v>
      </c>
      <c r="V5579" s="13">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13">
        <v>6.56</v>
      </c>
      <c r="T5580" s="2">
        <v>2</v>
      </c>
      <c r="U5580" s="2">
        <v>0</v>
      </c>
      <c r="V5580" s="13">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13">
        <v>243.92</v>
      </c>
      <c r="T5581" s="2">
        <v>5</v>
      </c>
      <c r="U5581" s="2">
        <v>0.2</v>
      </c>
      <c r="V5581" s="13">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13">
        <v>47.52</v>
      </c>
      <c r="T5582" s="2">
        <v>9</v>
      </c>
      <c r="U5582" s="2">
        <v>0</v>
      </c>
      <c r="V5582" s="13">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13">
        <v>19.98</v>
      </c>
      <c r="T5583" s="2">
        <v>1</v>
      </c>
      <c r="U5583" s="2">
        <v>0</v>
      </c>
      <c r="V5583" s="13">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13">
        <v>8</v>
      </c>
      <c r="T5584" s="2">
        <v>5</v>
      </c>
      <c r="U5584" s="2">
        <v>0</v>
      </c>
      <c r="V5584" s="13">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13">
        <v>6.16</v>
      </c>
      <c r="T5585" s="2">
        <v>2</v>
      </c>
      <c r="U5585" s="2">
        <v>0</v>
      </c>
      <c r="V5585" s="13">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13">
        <v>83.56</v>
      </c>
      <c r="T5586" s="2">
        <v>4</v>
      </c>
      <c r="U5586" s="2">
        <v>0</v>
      </c>
      <c r="V5586" s="13">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13">
        <v>546.06000000000006</v>
      </c>
      <c r="T5587" s="2">
        <v>3</v>
      </c>
      <c r="U5587" s="2">
        <v>0</v>
      </c>
      <c r="V5587" s="13">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13">
        <v>269.49</v>
      </c>
      <c r="T5588" s="2">
        <v>3</v>
      </c>
      <c r="U5588" s="2">
        <v>0</v>
      </c>
      <c r="V5588" s="13">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13">
        <v>10.9</v>
      </c>
      <c r="T5589" s="2">
        <v>5</v>
      </c>
      <c r="U5589" s="2">
        <v>0</v>
      </c>
      <c r="V5589" s="13">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13">
        <v>6.0960000000000001</v>
      </c>
      <c r="T5590" s="2">
        <v>2</v>
      </c>
      <c r="U5590" s="2">
        <v>0.2</v>
      </c>
      <c r="V5590" s="13">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13">
        <v>34.049999999999997</v>
      </c>
      <c r="T5591" s="2">
        <v>3</v>
      </c>
      <c r="U5591" s="2">
        <v>0</v>
      </c>
      <c r="V5591" s="13">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13">
        <v>352.38</v>
      </c>
      <c r="T5592" s="2">
        <v>2</v>
      </c>
      <c r="U5592" s="2">
        <v>0</v>
      </c>
      <c r="V5592" s="13">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13">
        <v>245.98</v>
      </c>
      <c r="T5593" s="2">
        <v>2</v>
      </c>
      <c r="U5593" s="2">
        <v>0</v>
      </c>
      <c r="V5593" s="13">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13">
        <v>18.940000000000001</v>
      </c>
      <c r="T5594" s="2">
        <v>1</v>
      </c>
      <c r="U5594" s="2">
        <v>0</v>
      </c>
      <c r="V5594" s="13">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13">
        <v>59.913000000000011</v>
      </c>
      <c r="T5595" s="2">
        <v>7</v>
      </c>
      <c r="U5595" s="2">
        <v>0.7</v>
      </c>
      <c r="V5595" s="13">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13">
        <v>391.98</v>
      </c>
      <c r="T5596" s="2">
        <v>2</v>
      </c>
      <c r="U5596" s="2">
        <v>0</v>
      </c>
      <c r="V5596" s="13">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13">
        <v>437.84999999999997</v>
      </c>
      <c r="T5597" s="2">
        <v>3</v>
      </c>
      <c r="U5597" s="2">
        <v>0</v>
      </c>
      <c r="V5597" s="13">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13">
        <v>68.62</v>
      </c>
      <c r="T5598" s="2">
        <v>2</v>
      </c>
      <c r="U5598" s="2">
        <v>0</v>
      </c>
      <c r="V5598" s="13">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13">
        <v>25.02</v>
      </c>
      <c r="T5599" s="2">
        <v>3</v>
      </c>
      <c r="U5599" s="2">
        <v>0</v>
      </c>
      <c r="V5599" s="13">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13">
        <v>10.709999999999999</v>
      </c>
      <c r="T5600" s="2">
        <v>3</v>
      </c>
      <c r="U5600" s="2">
        <v>0</v>
      </c>
      <c r="V5600" s="13">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13">
        <v>55.984000000000009</v>
      </c>
      <c r="T5601" s="2">
        <v>2</v>
      </c>
      <c r="U5601" s="2">
        <v>0.2</v>
      </c>
      <c r="V5601" s="13">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13">
        <v>14.480000000000002</v>
      </c>
      <c r="T5602" s="2">
        <v>5</v>
      </c>
      <c r="U5602" s="2">
        <v>0.2</v>
      </c>
      <c r="V5602" s="13">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13">
        <v>142.488</v>
      </c>
      <c r="T5603" s="2">
        <v>3</v>
      </c>
      <c r="U5603" s="2">
        <v>0.2</v>
      </c>
      <c r="V5603" s="13">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13">
        <v>14.16</v>
      </c>
      <c r="T5604" s="2">
        <v>1</v>
      </c>
      <c r="U5604" s="2">
        <v>0.2</v>
      </c>
      <c r="V5604" s="13">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13">
        <v>79.920000000000016</v>
      </c>
      <c r="T5605" s="2">
        <v>5</v>
      </c>
      <c r="U5605" s="2">
        <v>0.2</v>
      </c>
      <c r="V5605" s="13">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13">
        <v>590.35199999999998</v>
      </c>
      <c r="T5606" s="2">
        <v>6</v>
      </c>
      <c r="U5606" s="2">
        <v>0.2</v>
      </c>
      <c r="V5606" s="13">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13">
        <v>17.088000000000001</v>
      </c>
      <c r="T5607" s="2">
        <v>2</v>
      </c>
      <c r="U5607" s="2">
        <v>0.2</v>
      </c>
      <c r="V5607" s="13">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13">
        <v>98.391999999999996</v>
      </c>
      <c r="T5608" s="2">
        <v>1</v>
      </c>
      <c r="U5608" s="2">
        <v>0.2</v>
      </c>
      <c r="V5608" s="13">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13">
        <v>11.05</v>
      </c>
      <c r="T5609" s="2">
        <v>5</v>
      </c>
      <c r="U5609" s="2">
        <v>0</v>
      </c>
      <c r="V5609" s="13">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13">
        <v>7.78</v>
      </c>
      <c r="T5610" s="2">
        <v>2</v>
      </c>
      <c r="U5610" s="2">
        <v>0</v>
      </c>
      <c r="V5610" s="13">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13">
        <v>659.9</v>
      </c>
      <c r="T5611" s="2">
        <v>2</v>
      </c>
      <c r="U5611" s="2">
        <v>0</v>
      </c>
      <c r="V5611" s="13">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13">
        <v>53.040000000000006</v>
      </c>
      <c r="T5612" s="2">
        <v>3</v>
      </c>
      <c r="U5612" s="2">
        <v>0.2</v>
      </c>
      <c r="V5612" s="13">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13">
        <v>843.9</v>
      </c>
      <c r="T5613" s="2">
        <v>2</v>
      </c>
      <c r="U5613" s="2">
        <v>0</v>
      </c>
      <c r="V5613" s="13">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13">
        <v>1496.16</v>
      </c>
      <c r="T5614" s="2">
        <v>9</v>
      </c>
      <c r="U5614" s="2">
        <v>0</v>
      </c>
      <c r="V5614" s="13">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13">
        <v>117.96</v>
      </c>
      <c r="T5615" s="2">
        <v>2</v>
      </c>
      <c r="U5615" s="2">
        <v>0</v>
      </c>
      <c r="V5615" s="13">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13">
        <v>21.299999999999997</v>
      </c>
      <c r="T5616" s="2">
        <v>5</v>
      </c>
      <c r="U5616" s="2">
        <v>0</v>
      </c>
      <c r="V5616" s="13">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13">
        <v>1040.8</v>
      </c>
      <c r="T5617" s="2">
        <v>5</v>
      </c>
      <c r="U5617" s="2">
        <v>0</v>
      </c>
      <c r="V5617" s="13">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13">
        <v>29.339999999999996</v>
      </c>
      <c r="T5618" s="2">
        <v>6</v>
      </c>
      <c r="U5618" s="2">
        <v>0</v>
      </c>
      <c r="V5618" s="13">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13">
        <v>19.52</v>
      </c>
      <c r="T5619" s="2">
        <v>2</v>
      </c>
      <c r="U5619" s="2">
        <v>0.2</v>
      </c>
      <c r="V5619" s="13">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13">
        <v>443.92</v>
      </c>
      <c r="T5620" s="2">
        <v>4</v>
      </c>
      <c r="U5620" s="2">
        <v>0</v>
      </c>
      <c r="V5620" s="13">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13">
        <v>499.95</v>
      </c>
      <c r="T5621" s="2">
        <v>5</v>
      </c>
      <c r="U5621" s="2">
        <v>0</v>
      </c>
      <c r="V5621" s="13">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13">
        <v>3.04</v>
      </c>
      <c r="T5622" s="2">
        <v>1</v>
      </c>
      <c r="U5622" s="2">
        <v>0</v>
      </c>
      <c r="V5622" s="13">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13">
        <v>201.96</v>
      </c>
      <c r="T5623" s="2">
        <v>2</v>
      </c>
      <c r="U5623" s="2">
        <v>0</v>
      </c>
      <c r="V5623" s="13">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13">
        <v>68.64</v>
      </c>
      <c r="T5624" s="2">
        <v>11</v>
      </c>
      <c r="U5624" s="2">
        <v>0</v>
      </c>
      <c r="V5624" s="13">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13">
        <v>100</v>
      </c>
      <c r="T5625" s="2">
        <v>4</v>
      </c>
      <c r="U5625" s="2">
        <v>0</v>
      </c>
      <c r="V5625" s="13">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13">
        <v>359.98</v>
      </c>
      <c r="T5626" s="2">
        <v>2</v>
      </c>
      <c r="U5626" s="2">
        <v>0</v>
      </c>
      <c r="V5626" s="13">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13">
        <v>6.16</v>
      </c>
      <c r="T5627" s="2">
        <v>2</v>
      </c>
      <c r="U5627" s="2">
        <v>0</v>
      </c>
      <c r="V5627" s="13">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13">
        <v>2348.8200000000002</v>
      </c>
      <c r="T5628" s="2">
        <v>9</v>
      </c>
      <c r="U5628" s="2">
        <v>0</v>
      </c>
      <c r="V5628" s="13">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13">
        <v>13.872000000000002</v>
      </c>
      <c r="T5629" s="2">
        <v>6</v>
      </c>
      <c r="U5629" s="2">
        <v>0.2</v>
      </c>
      <c r="V5629" s="13">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13">
        <v>273.55200000000002</v>
      </c>
      <c r="T5630" s="2">
        <v>3</v>
      </c>
      <c r="U5630" s="2">
        <v>0.2</v>
      </c>
      <c r="V5630" s="13">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13">
        <v>815.29199999999992</v>
      </c>
      <c r="T5631" s="2">
        <v>9</v>
      </c>
      <c r="U5631" s="2">
        <v>0.4</v>
      </c>
      <c r="V5631" s="13">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13">
        <v>234.45000000000002</v>
      </c>
      <c r="T5632" s="2">
        <v>3</v>
      </c>
      <c r="U5632" s="2">
        <v>0</v>
      </c>
      <c r="V5632" s="13">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13">
        <v>1256.22</v>
      </c>
      <c r="T5633" s="2">
        <v>6</v>
      </c>
      <c r="U5633" s="2">
        <v>0</v>
      </c>
      <c r="V5633" s="13">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13">
        <v>17.46</v>
      </c>
      <c r="T5634" s="2">
        <v>2</v>
      </c>
      <c r="U5634" s="2">
        <v>0</v>
      </c>
      <c r="V5634" s="13">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13">
        <v>10.528</v>
      </c>
      <c r="T5635" s="2">
        <v>7</v>
      </c>
      <c r="U5635" s="2">
        <v>0.2</v>
      </c>
      <c r="V5635" s="13">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13">
        <v>152.79999999999998</v>
      </c>
      <c r="T5636" s="2">
        <v>5</v>
      </c>
      <c r="U5636" s="2">
        <v>0</v>
      </c>
      <c r="V5636" s="13">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13">
        <v>82.56</v>
      </c>
      <c r="T5637" s="2">
        <v>5</v>
      </c>
      <c r="U5637" s="2">
        <v>0.2</v>
      </c>
      <c r="V5637" s="13">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13">
        <v>284.96999999999997</v>
      </c>
      <c r="T5638" s="2">
        <v>3</v>
      </c>
      <c r="U5638" s="2">
        <v>0</v>
      </c>
      <c r="V5638" s="13">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13">
        <v>60.84</v>
      </c>
      <c r="T5639" s="2">
        <v>3</v>
      </c>
      <c r="U5639" s="2">
        <v>0</v>
      </c>
      <c r="V5639" s="13">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13">
        <v>1325.76</v>
      </c>
      <c r="T5640" s="2">
        <v>6</v>
      </c>
      <c r="U5640" s="2">
        <v>0.2</v>
      </c>
      <c r="V5640" s="13">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13">
        <v>572.16000000000008</v>
      </c>
      <c r="T5641" s="2">
        <v>3</v>
      </c>
      <c r="U5641" s="2">
        <v>0.2</v>
      </c>
      <c r="V5641" s="13">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13">
        <v>28.8</v>
      </c>
      <c r="T5642" s="2">
        <v>9</v>
      </c>
      <c r="U5642" s="2">
        <v>0.2</v>
      </c>
      <c r="V5642" s="13">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13">
        <v>11.12</v>
      </c>
      <c r="T5643" s="2">
        <v>4</v>
      </c>
      <c r="U5643" s="2">
        <v>0</v>
      </c>
      <c r="V5643" s="13">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13">
        <v>7.04</v>
      </c>
      <c r="T5644" s="2">
        <v>4</v>
      </c>
      <c r="U5644" s="2">
        <v>0</v>
      </c>
      <c r="V5644" s="13">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13">
        <v>17.940000000000001</v>
      </c>
      <c r="T5645" s="2">
        <v>3</v>
      </c>
      <c r="U5645" s="2">
        <v>0</v>
      </c>
      <c r="V5645" s="13">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13">
        <v>34.76</v>
      </c>
      <c r="T5646" s="2">
        <v>5</v>
      </c>
      <c r="U5646" s="2">
        <v>0.2</v>
      </c>
      <c r="V5646" s="13">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13">
        <v>74.45</v>
      </c>
      <c r="T5647" s="2">
        <v>5</v>
      </c>
      <c r="U5647" s="2">
        <v>0</v>
      </c>
      <c r="V5647" s="13">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13">
        <v>192.22</v>
      </c>
      <c r="T5648" s="2">
        <v>14</v>
      </c>
      <c r="U5648" s="2">
        <v>0</v>
      </c>
      <c r="V5648" s="13">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13">
        <v>19.440000000000001</v>
      </c>
      <c r="T5649" s="2">
        <v>3</v>
      </c>
      <c r="U5649" s="2">
        <v>0</v>
      </c>
      <c r="V5649" s="13">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13">
        <v>32.400000000000006</v>
      </c>
      <c r="T5650" s="2">
        <v>5</v>
      </c>
      <c r="U5650" s="2">
        <v>0</v>
      </c>
      <c r="V5650" s="13">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13">
        <v>57.9</v>
      </c>
      <c r="T5651" s="2">
        <v>5</v>
      </c>
      <c r="U5651" s="2">
        <v>0</v>
      </c>
      <c r="V5651" s="13">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13">
        <v>10.56</v>
      </c>
      <c r="T5652" s="2">
        <v>2</v>
      </c>
      <c r="U5652" s="2">
        <v>0</v>
      </c>
      <c r="V5652" s="13">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13">
        <v>1194.165</v>
      </c>
      <c r="T5653" s="2">
        <v>5</v>
      </c>
      <c r="U5653" s="2">
        <v>0.15</v>
      </c>
      <c r="V5653" s="13">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13">
        <v>40.99</v>
      </c>
      <c r="T5654" s="2">
        <v>1</v>
      </c>
      <c r="U5654" s="2">
        <v>0</v>
      </c>
      <c r="V5654" s="13">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13">
        <v>2.94</v>
      </c>
      <c r="T5655" s="2">
        <v>1</v>
      </c>
      <c r="U5655" s="2">
        <v>0</v>
      </c>
      <c r="V5655" s="13">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13">
        <v>45.240000000000009</v>
      </c>
      <c r="T5656" s="2">
        <v>4</v>
      </c>
      <c r="U5656" s="2">
        <v>0.7</v>
      </c>
      <c r="V5656" s="13">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13">
        <v>18.687999999999999</v>
      </c>
      <c r="T5657" s="2">
        <v>4</v>
      </c>
      <c r="U5657" s="2">
        <v>0.2</v>
      </c>
      <c r="V5657" s="13">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13">
        <v>11.648000000000001</v>
      </c>
      <c r="T5658" s="2">
        <v>2</v>
      </c>
      <c r="U5658" s="2">
        <v>0.2</v>
      </c>
      <c r="V5658" s="13">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13">
        <v>112.77600000000001</v>
      </c>
      <c r="T5659" s="2">
        <v>3</v>
      </c>
      <c r="U5659" s="2">
        <v>0.2</v>
      </c>
      <c r="V5659" s="13">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13">
        <v>377.45</v>
      </c>
      <c r="T5660" s="2">
        <v>5</v>
      </c>
      <c r="U5660" s="2">
        <v>0.5</v>
      </c>
      <c r="V5660" s="13">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13">
        <v>15.936000000000002</v>
      </c>
      <c r="T5661" s="2">
        <v>4</v>
      </c>
      <c r="U5661" s="2">
        <v>0.2</v>
      </c>
      <c r="V5661" s="13">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13">
        <v>28.68</v>
      </c>
      <c r="T5662" s="2">
        <v>3</v>
      </c>
      <c r="U5662" s="2">
        <v>0.2</v>
      </c>
      <c r="V5662" s="13">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13">
        <v>21.44</v>
      </c>
      <c r="T5663" s="2">
        <v>2</v>
      </c>
      <c r="U5663" s="2">
        <v>0.2</v>
      </c>
      <c r="V5663" s="13">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13">
        <v>511.05600000000004</v>
      </c>
      <c r="T5664" s="2">
        <v>9</v>
      </c>
      <c r="U5664" s="2">
        <v>0.2</v>
      </c>
      <c r="V5664" s="13">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13">
        <v>18.656000000000002</v>
      </c>
      <c r="T5665" s="2">
        <v>2</v>
      </c>
      <c r="U5665" s="2">
        <v>0.2</v>
      </c>
      <c r="V5665" s="13">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13">
        <v>11.088000000000003</v>
      </c>
      <c r="T5666" s="2">
        <v>7</v>
      </c>
      <c r="U5666" s="2">
        <v>0.7</v>
      </c>
      <c r="V5666" s="13">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13">
        <v>66.688000000000002</v>
      </c>
      <c r="T5667" s="2">
        <v>1</v>
      </c>
      <c r="U5667" s="2">
        <v>0.2</v>
      </c>
      <c r="V5667" s="13">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13">
        <v>99.488</v>
      </c>
      <c r="T5668" s="2">
        <v>2</v>
      </c>
      <c r="U5668" s="2">
        <v>0.2</v>
      </c>
      <c r="V5668" s="13">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13">
        <v>14.62</v>
      </c>
      <c r="T5669" s="2">
        <v>2</v>
      </c>
      <c r="U5669" s="2">
        <v>0</v>
      </c>
      <c r="V5669" s="13">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13">
        <v>53.984000000000002</v>
      </c>
      <c r="T5670" s="2">
        <v>14</v>
      </c>
      <c r="U5670" s="2">
        <v>0.2</v>
      </c>
      <c r="V5670" s="13">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13">
        <v>389.97</v>
      </c>
      <c r="T5671" s="2">
        <v>3</v>
      </c>
      <c r="U5671" s="2">
        <v>0</v>
      </c>
      <c r="V5671" s="13">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13">
        <v>355.36</v>
      </c>
      <c r="T5672" s="2">
        <v>4</v>
      </c>
      <c r="U5672" s="2">
        <v>0</v>
      </c>
      <c r="V5672" s="13">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13">
        <v>140.376</v>
      </c>
      <c r="T5673" s="2">
        <v>3</v>
      </c>
      <c r="U5673" s="2">
        <v>0.2</v>
      </c>
      <c r="V5673" s="13">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13">
        <v>15.840000000000002</v>
      </c>
      <c r="T5674" s="2">
        <v>2</v>
      </c>
      <c r="U5674" s="2">
        <v>0.2</v>
      </c>
      <c r="V5674" s="13">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13">
        <v>8.4480000000000004</v>
      </c>
      <c r="T5675" s="2">
        <v>2</v>
      </c>
      <c r="U5675" s="2">
        <v>0.2</v>
      </c>
      <c r="V5675" s="13">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13">
        <v>12.96</v>
      </c>
      <c r="T5676" s="2">
        <v>2</v>
      </c>
      <c r="U5676" s="2">
        <v>0</v>
      </c>
      <c r="V5676" s="13">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13">
        <v>57.408000000000008</v>
      </c>
      <c r="T5677" s="2">
        <v>6</v>
      </c>
      <c r="U5677" s="2">
        <v>0.2</v>
      </c>
      <c r="V5677" s="13">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13">
        <v>27.6</v>
      </c>
      <c r="T5678" s="2">
        <v>4</v>
      </c>
      <c r="U5678" s="2">
        <v>0</v>
      </c>
      <c r="V5678" s="13">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13">
        <v>38.975999999999999</v>
      </c>
      <c r="T5679" s="2">
        <v>3</v>
      </c>
      <c r="U5679" s="2">
        <v>0.6</v>
      </c>
      <c r="V5679" s="13">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13">
        <v>20.439999999999998</v>
      </c>
      <c r="T5680" s="2">
        <v>7</v>
      </c>
      <c r="U5680" s="2">
        <v>0</v>
      </c>
      <c r="V5680" s="13">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13">
        <v>109.92</v>
      </c>
      <c r="T5681" s="2">
        <v>2</v>
      </c>
      <c r="U5681" s="2">
        <v>0</v>
      </c>
      <c r="V5681" s="13">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13">
        <v>6.38</v>
      </c>
      <c r="T5682" s="2">
        <v>1</v>
      </c>
      <c r="U5682" s="2">
        <v>0</v>
      </c>
      <c r="V5682" s="13">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13">
        <v>6.48</v>
      </c>
      <c r="T5683" s="2">
        <v>1</v>
      </c>
      <c r="U5683" s="2">
        <v>0</v>
      </c>
      <c r="V5683" s="13">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13">
        <v>15.84</v>
      </c>
      <c r="T5684" s="2">
        <v>3</v>
      </c>
      <c r="U5684" s="2">
        <v>0</v>
      </c>
      <c r="V5684" s="13">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13">
        <v>1049.93</v>
      </c>
      <c r="T5685" s="2">
        <v>7</v>
      </c>
      <c r="U5685" s="2">
        <v>0</v>
      </c>
      <c r="V5685" s="13">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13">
        <v>154.9</v>
      </c>
      <c r="T5686" s="2">
        <v>5</v>
      </c>
      <c r="U5686" s="2">
        <v>0</v>
      </c>
      <c r="V5686" s="13">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13">
        <v>98.352000000000004</v>
      </c>
      <c r="T5687" s="2">
        <v>3</v>
      </c>
      <c r="U5687" s="2">
        <v>0.2</v>
      </c>
      <c r="V5687" s="13">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13">
        <v>14.320000000000002</v>
      </c>
      <c r="T5688" s="2">
        <v>5</v>
      </c>
      <c r="U5688" s="2">
        <v>0.2</v>
      </c>
      <c r="V5688" s="13">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13">
        <v>129.88800000000001</v>
      </c>
      <c r="T5689" s="2">
        <v>6</v>
      </c>
      <c r="U5689" s="2">
        <v>0.2</v>
      </c>
      <c r="V5689" s="13">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13">
        <v>48.944000000000003</v>
      </c>
      <c r="T5690" s="2">
        <v>7</v>
      </c>
      <c r="U5690" s="2">
        <v>0.2</v>
      </c>
      <c r="V5690" s="13">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13">
        <v>275.05799999999999</v>
      </c>
      <c r="T5691" s="2">
        <v>3</v>
      </c>
      <c r="U5691" s="2">
        <v>0.3</v>
      </c>
      <c r="V5691" s="13">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13">
        <v>27.36</v>
      </c>
      <c r="T5692" s="2">
        <v>9</v>
      </c>
      <c r="U5692" s="2">
        <v>0</v>
      </c>
      <c r="V5692" s="13">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13">
        <v>44.75</v>
      </c>
      <c r="T5693" s="2">
        <v>5</v>
      </c>
      <c r="U5693" s="2">
        <v>0</v>
      </c>
      <c r="V5693" s="13">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13">
        <v>134.99</v>
      </c>
      <c r="T5694" s="2">
        <v>1</v>
      </c>
      <c r="U5694" s="2">
        <v>0</v>
      </c>
      <c r="V5694" s="13">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13">
        <v>26.400000000000002</v>
      </c>
      <c r="T5695" s="2">
        <v>5</v>
      </c>
      <c r="U5695" s="2">
        <v>0</v>
      </c>
      <c r="V5695" s="13">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13">
        <v>542.93999999999994</v>
      </c>
      <c r="T5696" s="2">
        <v>3</v>
      </c>
      <c r="U5696" s="2">
        <v>0</v>
      </c>
      <c r="V5696" s="13">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13">
        <v>71.088000000000008</v>
      </c>
      <c r="T5697" s="2">
        <v>2</v>
      </c>
      <c r="U5697" s="2">
        <v>0.2</v>
      </c>
      <c r="V5697" s="13">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13">
        <v>27.395999999999997</v>
      </c>
      <c r="T5698" s="2">
        <v>9</v>
      </c>
      <c r="U5698" s="2">
        <v>0.8</v>
      </c>
      <c r="V5698" s="13">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13">
        <v>13.455999999999998</v>
      </c>
      <c r="T5699" s="2">
        <v>1</v>
      </c>
      <c r="U5699" s="2">
        <v>0.8</v>
      </c>
      <c r="V5699" s="13">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13">
        <v>11.840000000000002</v>
      </c>
      <c r="T5700" s="2">
        <v>1</v>
      </c>
      <c r="U5700" s="2">
        <v>0.2</v>
      </c>
      <c r="V5700" s="13">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13">
        <v>35.880000000000003</v>
      </c>
      <c r="T5701" s="2">
        <v>6</v>
      </c>
      <c r="U5701" s="2">
        <v>0</v>
      </c>
      <c r="V5701" s="13">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13">
        <v>40.752000000000002</v>
      </c>
      <c r="T5702" s="2">
        <v>3</v>
      </c>
      <c r="U5702" s="2">
        <v>0.2</v>
      </c>
      <c r="V5702" s="13">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13">
        <v>139.96000000000004</v>
      </c>
      <c r="T5703" s="2">
        <v>5</v>
      </c>
      <c r="U5703" s="2">
        <v>0.2</v>
      </c>
      <c r="V5703" s="13">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13">
        <v>2.6240000000000001</v>
      </c>
      <c r="T5704" s="2">
        <v>1</v>
      </c>
      <c r="U5704" s="2">
        <v>0.2</v>
      </c>
      <c r="V5704" s="13">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13">
        <v>136.53</v>
      </c>
      <c r="T5705" s="2">
        <v>1</v>
      </c>
      <c r="U5705" s="2">
        <v>0.4</v>
      </c>
      <c r="V5705" s="13">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13">
        <v>263.95999999999998</v>
      </c>
      <c r="T5706" s="2">
        <v>1</v>
      </c>
      <c r="U5706" s="2">
        <v>0.2</v>
      </c>
      <c r="V5706" s="13">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13">
        <v>11.64</v>
      </c>
      <c r="T5707" s="2">
        <v>3</v>
      </c>
      <c r="U5707" s="2">
        <v>0</v>
      </c>
      <c r="V5707" s="13">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13">
        <v>40.176000000000002</v>
      </c>
      <c r="T5708" s="2">
        <v>3</v>
      </c>
      <c r="U5708" s="2">
        <v>0.2</v>
      </c>
      <c r="V5708" s="13">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13">
        <v>79.44</v>
      </c>
      <c r="T5709" s="2">
        <v>3</v>
      </c>
      <c r="U5709" s="2">
        <v>0</v>
      </c>
      <c r="V5709" s="13">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13">
        <v>357.93</v>
      </c>
      <c r="T5710" s="2">
        <v>3</v>
      </c>
      <c r="U5710" s="2">
        <v>0</v>
      </c>
      <c r="V5710" s="13">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13">
        <v>127.76400000000001</v>
      </c>
      <c r="T5711" s="2">
        <v>2</v>
      </c>
      <c r="U5711" s="2">
        <v>0.1</v>
      </c>
      <c r="V5711" s="13">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13">
        <v>2799.944</v>
      </c>
      <c r="T5712" s="2">
        <v>7</v>
      </c>
      <c r="U5712" s="2">
        <v>0.2</v>
      </c>
      <c r="V5712" s="13">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13">
        <v>19.440000000000001</v>
      </c>
      <c r="T5713" s="2">
        <v>3</v>
      </c>
      <c r="U5713" s="2">
        <v>0</v>
      </c>
      <c r="V5713" s="13">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13">
        <v>36.792000000000002</v>
      </c>
      <c r="T5714" s="2">
        <v>1</v>
      </c>
      <c r="U5714" s="2">
        <v>0.2</v>
      </c>
      <c r="V5714" s="13">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13">
        <v>5.9399999999999995</v>
      </c>
      <c r="T5715" s="2">
        <v>3</v>
      </c>
      <c r="U5715" s="2">
        <v>0</v>
      </c>
      <c r="V5715" s="13">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13">
        <v>177.54999999999998</v>
      </c>
      <c r="T5716" s="2">
        <v>5</v>
      </c>
      <c r="U5716" s="2">
        <v>0</v>
      </c>
      <c r="V5716" s="13">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13">
        <v>619.94999999999993</v>
      </c>
      <c r="T5717" s="2">
        <v>5</v>
      </c>
      <c r="U5717" s="2">
        <v>0</v>
      </c>
      <c r="V5717" s="13">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13">
        <v>29.160000000000004</v>
      </c>
      <c r="T5718" s="2">
        <v>3</v>
      </c>
      <c r="U5718" s="2">
        <v>0</v>
      </c>
      <c r="V5718" s="13">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13">
        <v>57.959999999999994</v>
      </c>
      <c r="T5719" s="2">
        <v>7</v>
      </c>
      <c r="U5719" s="2">
        <v>0</v>
      </c>
      <c r="V5719" s="13">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13">
        <v>29.402999999999999</v>
      </c>
      <c r="T5720" s="2">
        <v>3</v>
      </c>
      <c r="U5720" s="2">
        <v>0.1</v>
      </c>
      <c r="V5720" s="13">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13">
        <v>81.400000000000006</v>
      </c>
      <c r="T5721" s="2">
        <v>5</v>
      </c>
      <c r="U5721" s="2">
        <v>0</v>
      </c>
      <c r="V5721" s="13">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13">
        <v>8.7200000000000006</v>
      </c>
      <c r="T5722" s="2">
        <v>5</v>
      </c>
      <c r="U5722" s="2">
        <v>0.2</v>
      </c>
      <c r="V5722" s="13">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13">
        <v>91.176000000000016</v>
      </c>
      <c r="T5723" s="2">
        <v>3</v>
      </c>
      <c r="U5723" s="2">
        <v>0.2</v>
      </c>
      <c r="V5723" s="13">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13">
        <v>159.96800000000002</v>
      </c>
      <c r="T5724" s="2">
        <v>4</v>
      </c>
      <c r="U5724" s="2">
        <v>0.2</v>
      </c>
      <c r="V5724" s="13">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13">
        <v>12.96</v>
      </c>
      <c r="T5725" s="2">
        <v>2</v>
      </c>
      <c r="U5725" s="2">
        <v>0</v>
      </c>
      <c r="V5725" s="13">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13">
        <v>331.536</v>
      </c>
      <c r="T5726" s="2">
        <v>3</v>
      </c>
      <c r="U5726" s="2">
        <v>0.2</v>
      </c>
      <c r="V5726" s="13">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13">
        <v>899.91</v>
      </c>
      <c r="T5727" s="2">
        <v>9</v>
      </c>
      <c r="U5727" s="2">
        <v>0</v>
      </c>
      <c r="V5727" s="13">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13">
        <v>946.34400000000005</v>
      </c>
      <c r="T5728" s="2">
        <v>7</v>
      </c>
      <c r="U5728" s="2">
        <v>0.2</v>
      </c>
      <c r="V5728" s="13">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13">
        <v>178.10999999999999</v>
      </c>
      <c r="T5729" s="2">
        <v>3</v>
      </c>
      <c r="U5729" s="2">
        <v>0</v>
      </c>
      <c r="V5729" s="13">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13">
        <v>1089.75</v>
      </c>
      <c r="T5730" s="2">
        <v>3</v>
      </c>
      <c r="U5730" s="2">
        <v>0</v>
      </c>
      <c r="V5730" s="13">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13">
        <v>61.06</v>
      </c>
      <c r="T5731" s="2">
        <v>2</v>
      </c>
      <c r="U5731" s="2">
        <v>0</v>
      </c>
      <c r="V5731" s="13">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13">
        <v>459.92</v>
      </c>
      <c r="T5732" s="2">
        <v>4</v>
      </c>
      <c r="U5732" s="2">
        <v>0</v>
      </c>
      <c r="V5732" s="13">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13">
        <v>27.52</v>
      </c>
      <c r="T5733" s="2">
        <v>4</v>
      </c>
      <c r="U5733" s="2">
        <v>0</v>
      </c>
      <c r="V5733" s="13">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13">
        <v>638.82000000000005</v>
      </c>
      <c r="T5734" s="2">
        <v>9</v>
      </c>
      <c r="U5734" s="2">
        <v>0</v>
      </c>
      <c r="V5734" s="13">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13">
        <v>30.69</v>
      </c>
      <c r="T5735" s="2">
        <v>3</v>
      </c>
      <c r="U5735" s="2">
        <v>0</v>
      </c>
      <c r="V5735" s="13">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13">
        <v>25.16</v>
      </c>
      <c r="T5736" s="2">
        <v>2</v>
      </c>
      <c r="U5736" s="2">
        <v>0</v>
      </c>
      <c r="V5736" s="13">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13">
        <v>13.919999999999998</v>
      </c>
      <c r="T5737" s="2">
        <v>3</v>
      </c>
      <c r="U5737" s="2">
        <v>0.2</v>
      </c>
      <c r="V5737" s="13">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13">
        <v>19.36</v>
      </c>
      <c r="T5738" s="2">
        <v>2</v>
      </c>
      <c r="U5738" s="2">
        <v>0</v>
      </c>
      <c r="V5738" s="13">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13">
        <v>19.3</v>
      </c>
      <c r="T5739" s="2">
        <v>2</v>
      </c>
      <c r="U5739" s="2">
        <v>0</v>
      </c>
      <c r="V5739" s="13">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13">
        <v>38.376000000000005</v>
      </c>
      <c r="T5740" s="2">
        <v>3</v>
      </c>
      <c r="U5740" s="2">
        <v>0.2</v>
      </c>
      <c r="V5740" s="13">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13">
        <v>12.96</v>
      </c>
      <c r="T5741" s="2">
        <v>2</v>
      </c>
      <c r="U5741" s="2">
        <v>0</v>
      </c>
      <c r="V5741" s="13">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13">
        <v>26.48</v>
      </c>
      <c r="T5742" s="2">
        <v>1</v>
      </c>
      <c r="U5742" s="2">
        <v>0</v>
      </c>
      <c r="V5742" s="13">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13">
        <v>532.72</v>
      </c>
      <c r="T5743" s="2">
        <v>2</v>
      </c>
      <c r="U5743" s="2">
        <v>0.2</v>
      </c>
      <c r="V5743" s="13">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13">
        <v>26.72</v>
      </c>
      <c r="T5744" s="2">
        <v>4</v>
      </c>
      <c r="U5744" s="2">
        <v>0</v>
      </c>
      <c r="V5744" s="13">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13">
        <v>20.04</v>
      </c>
      <c r="T5745" s="2">
        <v>3</v>
      </c>
      <c r="U5745" s="2">
        <v>0</v>
      </c>
      <c r="V5745" s="13">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13">
        <v>795.48</v>
      </c>
      <c r="T5746" s="2">
        <v>7</v>
      </c>
      <c r="U5746" s="2">
        <v>0</v>
      </c>
      <c r="V5746" s="13">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13">
        <v>21.560000000000002</v>
      </c>
      <c r="T5747" s="2">
        <v>7</v>
      </c>
      <c r="U5747" s="2">
        <v>0</v>
      </c>
      <c r="V5747" s="13">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13">
        <v>249.58400000000003</v>
      </c>
      <c r="T5748" s="2">
        <v>2</v>
      </c>
      <c r="U5748" s="2">
        <v>0.2</v>
      </c>
      <c r="V5748" s="13">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13">
        <v>68.111999999999995</v>
      </c>
      <c r="T5749" s="2">
        <v>3</v>
      </c>
      <c r="U5749" s="2">
        <v>0.2</v>
      </c>
      <c r="V5749" s="13">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13">
        <v>16.560000000000002</v>
      </c>
      <c r="T5750" s="2">
        <v>3</v>
      </c>
      <c r="U5750" s="2">
        <v>0.2</v>
      </c>
      <c r="V5750" s="13">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13">
        <v>74.95</v>
      </c>
      <c r="T5751" s="2">
        <v>5</v>
      </c>
      <c r="U5751" s="2">
        <v>0</v>
      </c>
      <c r="V5751" s="13">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13">
        <v>355.45499999999998</v>
      </c>
      <c r="T5752" s="2">
        <v>3</v>
      </c>
      <c r="U5752" s="2">
        <v>0.5</v>
      </c>
      <c r="V5752" s="13">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13">
        <v>44.400000000000006</v>
      </c>
      <c r="T5753" s="2">
        <v>3</v>
      </c>
      <c r="U5753" s="2">
        <v>0</v>
      </c>
      <c r="V5753" s="13">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13">
        <v>20.65</v>
      </c>
      <c r="T5754" s="2">
        <v>5</v>
      </c>
      <c r="U5754" s="2">
        <v>0</v>
      </c>
      <c r="V5754" s="13">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13">
        <v>866.4</v>
      </c>
      <c r="T5755" s="2">
        <v>4</v>
      </c>
      <c r="U5755" s="2">
        <v>0</v>
      </c>
      <c r="V5755" s="13">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13">
        <v>5.56</v>
      </c>
      <c r="T5756" s="2">
        <v>2</v>
      </c>
      <c r="U5756" s="2">
        <v>0</v>
      </c>
      <c r="V5756" s="13">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13">
        <v>3.1599999999999993</v>
      </c>
      <c r="T5757" s="2">
        <v>4</v>
      </c>
      <c r="U5757" s="2">
        <v>0.8</v>
      </c>
      <c r="V5757" s="13">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13">
        <v>1999.96</v>
      </c>
      <c r="T5758" s="2">
        <v>5</v>
      </c>
      <c r="U5758" s="2">
        <v>0.2</v>
      </c>
      <c r="V5758" s="13">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13">
        <v>46.152000000000001</v>
      </c>
      <c r="T5759" s="2">
        <v>3</v>
      </c>
      <c r="U5759" s="2">
        <v>0.2</v>
      </c>
      <c r="V5759" s="13">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13">
        <v>32.984999999999999</v>
      </c>
      <c r="T5760" s="2">
        <v>3</v>
      </c>
      <c r="U5760" s="2">
        <v>0.5</v>
      </c>
      <c r="V5760" s="13">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13">
        <v>481.32</v>
      </c>
      <c r="T5761" s="2">
        <v>4</v>
      </c>
      <c r="U5761" s="2">
        <v>0</v>
      </c>
      <c r="V5761" s="13">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13">
        <v>6.3840000000000003</v>
      </c>
      <c r="T5762" s="2">
        <v>1</v>
      </c>
      <c r="U5762" s="2">
        <v>0.2</v>
      </c>
      <c r="V5762" s="13">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13">
        <v>542.93999999999994</v>
      </c>
      <c r="T5763" s="2">
        <v>3</v>
      </c>
      <c r="U5763" s="2">
        <v>0</v>
      </c>
      <c r="V5763" s="13">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13">
        <v>54.92</v>
      </c>
      <c r="T5764" s="2">
        <v>4</v>
      </c>
      <c r="U5764" s="2">
        <v>0</v>
      </c>
      <c r="V5764" s="13">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13">
        <v>1448.8200000000002</v>
      </c>
      <c r="T5765" s="2">
        <v>10</v>
      </c>
      <c r="U5765" s="2">
        <v>0.1</v>
      </c>
      <c r="V5765" s="13">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13">
        <v>353.88</v>
      </c>
      <c r="T5766" s="2">
        <v>6</v>
      </c>
      <c r="U5766" s="2">
        <v>0</v>
      </c>
      <c r="V5766" s="13">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13">
        <v>333.57600000000002</v>
      </c>
      <c r="T5767" s="2">
        <v>3</v>
      </c>
      <c r="U5767" s="2">
        <v>0.2</v>
      </c>
      <c r="V5767" s="13">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13">
        <v>60.144000000000005</v>
      </c>
      <c r="T5768" s="2">
        <v>6</v>
      </c>
      <c r="U5768" s="2">
        <v>0.2</v>
      </c>
      <c r="V5768" s="13">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13">
        <v>85.2</v>
      </c>
      <c r="T5769" s="2">
        <v>6</v>
      </c>
      <c r="U5769" s="2">
        <v>0.2</v>
      </c>
      <c r="V5769" s="13">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13">
        <v>3.15</v>
      </c>
      <c r="T5770" s="2">
        <v>1</v>
      </c>
      <c r="U5770" s="2">
        <v>0</v>
      </c>
      <c r="V5770" s="13">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13">
        <v>22.72</v>
      </c>
      <c r="T5771" s="2">
        <v>4</v>
      </c>
      <c r="U5771" s="2">
        <v>0</v>
      </c>
      <c r="V5771" s="13">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13">
        <v>14.91</v>
      </c>
      <c r="T5772" s="2">
        <v>3</v>
      </c>
      <c r="U5772" s="2">
        <v>0</v>
      </c>
      <c r="V5772" s="13">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13">
        <v>1158.1199999999999</v>
      </c>
      <c r="T5773" s="2">
        <v>4</v>
      </c>
      <c r="U5773" s="2">
        <v>0</v>
      </c>
      <c r="V5773" s="13">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13">
        <v>599.99</v>
      </c>
      <c r="T5774" s="2">
        <v>1</v>
      </c>
      <c r="U5774" s="2">
        <v>0</v>
      </c>
      <c r="V5774" s="13">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13">
        <v>23.968000000000004</v>
      </c>
      <c r="T5775" s="2">
        <v>2</v>
      </c>
      <c r="U5775" s="2">
        <v>0.2</v>
      </c>
      <c r="V5775" s="13">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13">
        <v>638.28800000000012</v>
      </c>
      <c r="T5776" s="2">
        <v>7</v>
      </c>
      <c r="U5776" s="2">
        <v>0.2</v>
      </c>
      <c r="V5776" s="13">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13">
        <v>13.208000000000002</v>
      </c>
      <c r="T5777" s="2">
        <v>1</v>
      </c>
      <c r="U5777" s="2">
        <v>0.2</v>
      </c>
      <c r="V5777" s="13">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13">
        <v>15.528</v>
      </c>
      <c r="T5778" s="2">
        <v>3</v>
      </c>
      <c r="U5778" s="2">
        <v>0.2</v>
      </c>
      <c r="V5778" s="13">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13">
        <v>104.85</v>
      </c>
      <c r="T5779" s="2">
        <v>1</v>
      </c>
      <c r="U5779" s="2">
        <v>0</v>
      </c>
      <c r="V5779" s="13">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13">
        <v>30.48</v>
      </c>
      <c r="T5780" s="2">
        <v>3</v>
      </c>
      <c r="U5780" s="2">
        <v>0</v>
      </c>
      <c r="V5780" s="13">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13">
        <v>112.64800000000001</v>
      </c>
      <c r="T5781" s="2">
        <v>1</v>
      </c>
      <c r="U5781" s="2">
        <v>0.2</v>
      </c>
      <c r="V5781" s="13">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13">
        <v>71.975999999999999</v>
      </c>
      <c r="T5782" s="2">
        <v>3</v>
      </c>
      <c r="U5782" s="2">
        <v>0.2</v>
      </c>
      <c r="V5782" s="13">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13">
        <v>2.21</v>
      </c>
      <c r="T5783" s="2">
        <v>1</v>
      </c>
      <c r="U5783" s="2">
        <v>0</v>
      </c>
      <c r="V5783" s="13">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13">
        <v>15.52</v>
      </c>
      <c r="T5784" s="2">
        <v>4</v>
      </c>
      <c r="U5784" s="2">
        <v>0</v>
      </c>
      <c r="V5784" s="13">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13">
        <v>36.44</v>
      </c>
      <c r="T5785" s="2">
        <v>4</v>
      </c>
      <c r="U5785" s="2">
        <v>0</v>
      </c>
      <c r="V5785" s="13">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13">
        <v>217.76400000000001</v>
      </c>
      <c r="T5786" s="2">
        <v>6</v>
      </c>
      <c r="U5786" s="2">
        <v>0.7</v>
      </c>
      <c r="V5786" s="13">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13">
        <v>39.072000000000003</v>
      </c>
      <c r="T5787" s="2">
        <v>6</v>
      </c>
      <c r="U5787" s="2">
        <v>0.2</v>
      </c>
      <c r="V5787" s="13">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13">
        <v>22.638000000000002</v>
      </c>
      <c r="T5788" s="2">
        <v>7</v>
      </c>
      <c r="U5788" s="2">
        <v>0.7</v>
      </c>
      <c r="V5788" s="13">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13">
        <v>95.143999999999991</v>
      </c>
      <c r="T5789" s="2">
        <v>7</v>
      </c>
      <c r="U5789" s="2">
        <v>0.2</v>
      </c>
      <c r="V5789" s="13">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13">
        <v>12.320000000000002</v>
      </c>
      <c r="T5790" s="2">
        <v>5</v>
      </c>
      <c r="U5790" s="2">
        <v>0.2</v>
      </c>
      <c r="V5790" s="13">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13">
        <v>4.4190000000000005</v>
      </c>
      <c r="T5791" s="2">
        <v>3</v>
      </c>
      <c r="U5791" s="2">
        <v>0.7</v>
      </c>
      <c r="V5791" s="13">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13">
        <v>35</v>
      </c>
      <c r="T5792" s="2">
        <v>7</v>
      </c>
      <c r="U5792" s="2">
        <v>0</v>
      </c>
      <c r="V5792" s="13">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13">
        <v>72.784000000000006</v>
      </c>
      <c r="T5793" s="2">
        <v>1</v>
      </c>
      <c r="U5793" s="2">
        <v>0.2</v>
      </c>
      <c r="V5793" s="13">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13">
        <v>97.84</v>
      </c>
      <c r="T5794" s="2">
        <v>2</v>
      </c>
      <c r="U5794" s="2">
        <v>0</v>
      </c>
      <c r="V5794" s="13">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13">
        <v>51.75</v>
      </c>
      <c r="T5795" s="2">
        <v>1</v>
      </c>
      <c r="U5795" s="2">
        <v>0</v>
      </c>
      <c r="V5795" s="13">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13">
        <v>46.672000000000004</v>
      </c>
      <c r="T5796" s="2">
        <v>2</v>
      </c>
      <c r="U5796" s="2">
        <v>0.2</v>
      </c>
      <c r="V5796" s="13">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13">
        <v>1395.54</v>
      </c>
      <c r="T5797" s="2">
        <v>9</v>
      </c>
      <c r="U5797" s="2">
        <v>0</v>
      </c>
      <c r="V5797" s="13">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13">
        <v>117.36</v>
      </c>
      <c r="T5798" s="2">
        <v>4</v>
      </c>
      <c r="U5798" s="2">
        <v>0</v>
      </c>
      <c r="V5798" s="13">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13">
        <v>18.899999999999999</v>
      </c>
      <c r="T5799" s="2">
        <v>3</v>
      </c>
      <c r="U5799" s="2">
        <v>0</v>
      </c>
      <c r="V5799" s="13">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13">
        <v>77.52</v>
      </c>
      <c r="T5800" s="2">
        <v>2</v>
      </c>
      <c r="U5800" s="2">
        <v>0</v>
      </c>
      <c r="V5800" s="13">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13">
        <v>421.37200000000001</v>
      </c>
      <c r="T5801" s="2">
        <v>2</v>
      </c>
      <c r="U5801" s="2">
        <v>0.3</v>
      </c>
      <c r="V5801" s="13">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13">
        <v>575.96800000000007</v>
      </c>
      <c r="T5802" s="2">
        <v>4</v>
      </c>
      <c r="U5802" s="2">
        <v>0.2</v>
      </c>
      <c r="V5802" s="13">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13">
        <v>10.368000000000002</v>
      </c>
      <c r="T5803" s="2">
        <v>2</v>
      </c>
      <c r="U5803" s="2">
        <v>0.2</v>
      </c>
      <c r="V5803" s="13">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13">
        <v>15.984000000000002</v>
      </c>
      <c r="T5804" s="2">
        <v>2</v>
      </c>
      <c r="U5804" s="2">
        <v>0.2</v>
      </c>
      <c r="V5804" s="13">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13">
        <v>10.272000000000002</v>
      </c>
      <c r="T5805" s="2">
        <v>3</v>
      </c>
      <c r="U5805" s="2">
        <v>0.2</v>
      </c>
      <c r="V5805" s="13">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13">
        <v>61.792000000000002</v>
      </c>
      <c r="T5806" s="2">
        <v>4</v>
      </c>
      <c r="U5806" s="2">
        <v>0.2</v>
      </c>
      <c r="V5806" s="13">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13">
        <v>205.99919999999997</v>
      </c>
      <c r="T5807" s="2">
        <v>3</v>
      </c>
      <c r="U5807" s="2">
        <v>0.32</v>
      </c>
      <c r="V5807" s="13">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13">
        <v>12.192</v>
      </c>
      <c r="T5808" s="2">
        <v>3</v>
      </c>
      <c r="U5808" s="2">
        <v>0.2</v>
      </c>
      <c r="V5808" s="13">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13">
        <v>87.168000000000006</v>
      </c>
      <c r="T5809" s="2">
        <v>2</v>
      </c>
      <c r="U5809" s="2">
        <v>0.2</v>
      </c>
      <c r="V5809" s="13">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13">
        <v>31.744</v>
      </c>
      <c r="T5810" s="2">
        <v>2</v>
      </c>
      <c r="U5810" s="2">
        <v>0.2</v>
      </c>
      <c r="V5810" s="13">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13">
        <v>132.22400000000002</v>
      </c>
      <c r="T5811" s="2">
        <v>4</v>
      </c>
      <c r="U5811" s="2">
        <v>0.2</v>
      </c>
      <c r="V5811" s="13">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13">
        <v>105.52</v>
      </c>
      <c r="T5812" s="2">
        <v>4</v>
      </c>
      <c r="U5812" s="2">
        <v>0</v>
      </c>
      <c r="V5812" s="13">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13">
        <v>91.96</v>
      </c>
      <c r="T5813" s="2">
        <v>2</v>
      </c>
      <c r="U5813" s="2">
        <v>0</v>
      </c>
      <c r="V5813" s="13">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13">
        <v>1487.9760000000001</v>
      </c>
      <c r="T5814" s="2">
        <v>3</v>
      </c>
      <c r="U5814" s="2">
        <v>0.2</v>
      </c>
      <c r="V5814" s="13">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13">
        <v>19.440000000000001</v>
      </c>
      <c r="T5815" s="2">
        <v>3</v>
      </c>
      <c r="U5815" s="2">
        <v>0</v>
      </c>
      <c r="V5815" s="13">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13">
        <v>11.672000000000001</v>
      </c>
      <c r="T5816" s="2">
        <v>1</v>
      </c>
      <c r="U5816" s="2">
        <v>0.2</v>
      </c>
      <c r="V5816" s="13">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13">
        <v>279.95999999999998</v>
      </c>
      <c r="T5817" s="2">
        <v>4</v>
      </c>
      <c r="U5817" s="2">
        <v>0</v>
      </c>
      <c r="V5817" s="13">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13">
        <v>12.912000000000001</v>
      </c>
      <c r="T5818" s="2">
        <v>3</v>
      </c>
      <c r="U5818" s="2">
        <v>0.2</v>
      </c>
      <c r="V5818" s="13">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13">
        <v>17.088000000000001</v>
      </c>
      <c r="T5819" s="2">
        <v>4</v>
      </c>
      <c r="U5819" s="2">
        <v>0.2</v>
      </c>
      <c r="V5819" s="13">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13">
        <v>93.149999999999991</v>
      </c>
      <c r="T5820" s="2">
        <v>9</v>
      </c>
      <c r="U5820" s="2">
        <v>0</v>
      </c>
      <c r="V5820" s="13">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13">
        <v>11.52</v>
      </c>
      <c r="T5821" s="2">
        <v>4</v>
      </c>
      <c r="U5821" s="2">
        <v>0</v>
      </c>
      <c r="V5821" s="13">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13">
        <v>238.62</v>
      </c>
      <c r="T5822" s="2">
        <v>2</v>
      </c>
      <c r="U5822" s="2">
        <v>0</v>
      </c>
      <c r="V5822" s="13">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13">
        <v>7.77</v>
      </c>
      <c r="T5823" s="2">
        <v>1</v>
      </c>
      <c r="U5823" s="2">
        <v>0</v>
      </c>
      <c r="V5823" s="13">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13">
        <v>285.48</v>
      </c>
      <c r="T5824" s="2">
        <v>5</v>
      </c>
      <c r="U5824" s="2">
        <v>0.2</v>
      </c>
      <c r="V5824" s="13">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13">
        <v>19.168000000000003</v>
      </c>
      <c r="T5825" s="2">
        <v>4</v>
      </c>
      <c r="U5825" s="2">
        <v>0.2</v>
      </c>
      <c r="V5825" s="13">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13">
        <v>26.136000000000003</v>
      </c>
      <c r="T5826" s="2">
        <v>3</v>
      </c>
      <c r="U5826" s="2">
        <v>0.2</v>
      </c>
      <c r="V5826" s="13">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13">
        <v>419.4</v>
      </c>
      <c r="T5827" s="2">
        <v>4</v>
      </c>
      <c r="U5827" s="2">
        <v>0</v>
      </c>
      <c r="V5827" s="13">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13">
        <v>90.801000000000002</v>
      </c>
      <c r="T5828" s="2">
        <v>1</v>
      </c>
      <c r="U5828" s="2">
        <v>0.1</v>
      </c>
      <c r="V5828" s="13">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13">
        <v>181.76400000000001</v>
      </c>
      <c r="T5829" s="2">
        <v>2</v>
      </c>
      <c r="U5829" s="2">
        <v>0.1</v>
      </c>
      <c r="V5829" s="13">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13">
        <v>5.56</v>
      </c>
      <c r="T5830" s="2">
        <v>2</v>
      </c>
      <c r="U5830" s="2">
        <v>0</v>
      </c>
      <c r="V5830" s="13">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13">
        <v>581.96</v>
      </c>
      <c r="T5831" s="2">
        <v>2</v>
      </c>
      <c r="U5831" s="2">
        <v>0</v>
      </c>
      <c r="V5831" s="13">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13">
        <v>29.98</v>
      </c>
      <c r="T5832" s="2">
        <v>1</v>
      </c>
      <c r="U5832" s="2">
        <v>0</v>
      </c>
      <c r="V5832" s="13">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13">
        <v>519.96</v>
      </c>
      <c r="T5833" s="2">
        <v>4</v>
      </c>
      <c r="U5833" s="2">
        <v>0</v>
      </c>
      <c r="V5833" s="13">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13">
        <v>6.2640000000000002</v>
      </c>
      <c r="T5834" s="2">
        <v>3</v>
      </c>
      <c r="U5834" s="2">
        <v>0.2</v>
      </c>
      <c r="V5834" s="13">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13">
        <v>363.92</v>
      </c>
      <c r="T5835" s="2">
        <v>5</v>
      </c>
      <c r="U5835" s="2">
        <v>0.2</v>
      </c>
      <c r="V5835" s="13">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13">
        <v>64.2</v>
      </c>
      <c r="T5836" s="2">
        <v>5</v>
      </c>
      <c r="U5836" s="2">
        <v>0.7</v>
      </c>
      <c r="V5836" s="13">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13">
        <v>38.520000000000003</v>
      </c>
      <c r="T5837" s="2">
        <v>3</v>
      </c>
      <c r="U5837" s="2">
        <v>0.7</v>
      </c>
      <c r="V5837" s="13">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13">
        <v>72.599999999999994</v>
      </c>
      <c r="T5838" s="2">
        <v>5</v>
      </c>
      <c r="U5838" s="2">
        <v>0.2</v>
      </c>
      <c r="V5838" s="13">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13">
        <v>57.567999999999998</v>
      </c>
      <c r="T5839" s="2">
        <v>4</v>
      </c>
      <c r="U5839" s="2">
        <v>0.2</v>
      </c>
      <c r="V5839" s="13">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13">
        <v>83.699999999999989</v>
      </c>
      <c r="T5840" s="2">
        <v>5</v>
      </c>
      <c r="U5840" s="2">
        <v>0</v>
      </c>
      <c r="V5840" s="13">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13">
        <v>32.400000000000006</v>
      </c>
      <c r="T5841" s="2">
        <v>5</v>
      </c>
      <c r="U5841" s="2">
        <v>0</v>
      </c>
      <c r="V5841" s="13">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13">
        <v>47.98</v>
      </c>
      <c r="T5842" s="2">
        <v>2</v>
      </c>
      <c r="U5842" s="2">
        <v>0</v>
      </c>
      <c r="V5842" s="13">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13">
        <v>415.96800000000007</v>
      </c>
      <c r="T5843" s="2">
        <v>4</v>
      </c>
      <c r="U5843" s="2">
        <v>0.2</v>
      </c>
      <c r="V5843" s="13">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13">
        <v>304.89999999999998</v>
      </c>
      <c r="T5844" s="2">
        <v>5</v>
      </c>
      <c r="U5844" s="2">
        <v>0</v>
      </c>
      <c r="V5844" s="13">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13">
        <v>80.959999999999994</v>
      </c>
      <c r="T5845" s="2">
        <v>4</v>
      </c>
      <c r="U5845" s="2">
        <v>0</v>
      </c>
      <c r="V5845" s="13">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13">
        <v>777.21</v>
      </c>
      <c r="T5846" s="2">
        <v>7</v>
      </c>
      <c r="U5846" s="2">
        <v>0</v>
      </c>
      <c r="V5846" s="13">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13">
        <v>32.400000000000006</v>
      </c>
      <c r="T5847" s="2">
        <v>5</v>
      </c>
      <c r="U5847" s="2">
        <v>0</v>
      </c>
      <c r="V5847" s="13">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13">
        <v>225.56799999999998</v>
      </c>
      <c r="T5848" s="2">
        <v>2</v>
      </c>
      <c r="U5848" s="2">
        <v>0.2</v>
      </c>
      <c r="V5848" s="13">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13">
        <v>36.599999999999994</v>
      </c>
      <c r="T5849" s="2">
        <v>3</v>
      </c>
      <c r="U5849" s="2">
        <v>0</v>
      </c>
      <c r="V5849" s="13">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13">
        <v>715.64</v>
      </c>
      <c r="T5850" s="2">
        <v>2</v>
      </c>
      <c r="U5850" s="2">
        <v>0</v>
      </c>
      <c r="V5850" s="13">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13">
        <v>795.51</v>
      </c>
      <c r="T5851" s="2">
        <v>3</v>
      </c>
      <c r="U5851" s="2">
        <v>0</v>
      </c>
      <c r="V5851" s="13">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13">
        <v>549.99</v>
      </c>
      <c r="T5852" s="2">
        <v>1</v>
      </c>
      <c r="U5852" s="2">
        <v>0</v>
      </c>
      <c r="V5852" s="13">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13">
        <v>74.760000000000005</v>
      </c>
      <c r="T5853" s="2">
        <v>3</v>
      </c>
      <c r="U5853" s="2">
        <v>0</v>
      </c>
      <c r="V5853" s="13">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13">
        <v>29.22</v>
      </c>
      <c r="T5854" s="2">
        <v>3</v>
      </c>
      <c r="U5854" s="2">
        <v>0</v>
      </c>
      <c r="V5854" s="13">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13">
        <v>9.64</v>
      </c>
      <c r="T5855" s="2">
        <v>2</v>
      </c>
      <c r="U5855" s="2">
        <v>0</v>
      </c>
      <c r="V5855" s="13">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13">
        <v>33.488000000000007</v>
      </c>
      <c r="T5856" s="2">
        <v>7</v>
      </c>
      <c r="U5856" s="2">
        <v>0.2</v>
      </c>
      <c r="V5856" s="13">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13">
        <v>23.04</v>
      </c>
      <c r="T5857" s="2">
        <v>3</v>
      </c>
      <c r="U5857" s="2">
        <v>0.2</v>
      </c>
      <c r="V5857" s="13">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13">
        <v>1.3619999999999997</v>
      </c>
      <c r="T5858" s="2">
        <v>1</v>
      </c>
      <c r="U5858" s="2">
        <v>0.8</v>
      </c>
      <c r="V5858" s="13">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13">
        <v>14.76</v>
      </c>
      <c r="T5859" s="2">
        <v>5</v>
      </c>
      <c r="U5859" s="2">
        <v>0.6</v>
      </c>
      <c r="V5859" s="13">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13">
        <v>239.66599999999997</v>
      </c>
      <c r="T5860" s="2">
        <v>2</v>
      </c>
      <c r="U5860" s="2">
        <v>0.15</v>
      </c>
      <c r="V5860" s="13">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13">
        <v>301.95999999999998</v>
      </c>
      <c r="T5861" s="2">
        <v>2</v>
      </c>
      <c r="U5861" s="2">
        <v>0</v>
      </c>
      <c r="V5861" s="13">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13">
        <v>7.9680000000000009</v>
      </c>
      <c r="T5862" s="2">
        <v>2</v>
      </c>
      <c r="U5862" s="2">
        <v>0.2</v>
      </c>
      <c r="V5862" s="13">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13">
        <v>109.92</v>
      </c>
      <c r="T5863" s="2">
        <v>2</v>
      </c>
      <c r="U5863" s="2">
        <v>0</v>
      </c>
      <c r="V5863" s="13">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13">
        <v>19.440000000000001</v>
      </c>
      <c r="T5864" s="2">
        <v>3</v>
      </c>
      <c r="U5864" s="2">
        <v>0</v>
      </c>
      <c r="V5864" s="13">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13">
        <v>11.16</v>
      </c>
      <c r="T5865" s="2">
        <v>2</v>
      </c>
      <c r="U5865" s="2">
        <v>0</v>
      </c>
      <c r="V5865" s="13">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13">
        <v>79.47</v>
      </c>
      <c r="T5866" s="2">
        <v>3</v>
      </c>
      <c r="U5866" s="2">
        <v>0</v>
      </c>
      <c r="V5866" s="13">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13">
        <v>4.5599999999999996</v>
      </c>
      <c r="T5867" s="2">
        <v>2</v>
      </c>
      <c r="U5867" s="2">
        <v>0</v>
      </c>
      <c r="V5867" s="13">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13">
        <v>1133.3499999999999</v>
      </c>
      <c r="T5868" s="2">
        <v>5</v>
      </c>
      <c r="U5868" s="2">
        <v>0</v>
      </c>
      <c r="V5868" s="13">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13">
        <v>4.6719999999999997</v>
      </c>
      <c r="T5869" s="2">
        <v>1</v>
      </c>
      <c r="U5869" s="2">
        <v>0.2</v>
      </c>
      <c r="V5869" s="13">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13">
        <v>104.58000000000001</v>
      </c>
      <c r="T5870" s="2">
        <v>6</v>
      </c>
      <c r="U5870" s="2">
        <v>0.7</v>
      </c>
      <c r="V5870" s="13">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13">
        <v>1603.1360000000002</v>
      </c>
      <c r="T5871" s="2">
        <v>4</v>
      </c>
      <c r="U5871" s="2">
        <v>0.2</v>
      </c>
      <c r="V5871" s="13">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13">
        <v>1293.4879999999998</v>
      </c>
      <c r="T5872" s="2">
        <v>7</v>
      </c>
      <c r="U5872" s="2">
        <v>0.2</v>
      </c>
      <c r="V5872" s="13">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13">
        <v>127.94999999999999</v>
      </c>
      <c r="T5873" s="2">
        <v>3</v>
      </c>
      <c r="U5873" s="2">
        <v>0</v>
      </c>
      <c r="V5873" s="13">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13">
        <v>59.76</v>
      </c>
      <c r="T5874" s="2">
        <v>1</v>
      </c>
      <c r="U5874" s="2">
        <v>0</v>
      </c>
      <c r="V5874" s="13">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13">
        <v>108.08</v>
      </c>
      <c r="T5875" s="2">
        <v>7</v>
      </c>
      <c r="U5875" s="2">
        <v>0</v>
      </c>
      <c r="V5875" s="13">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13">
        <v>9.5400000000000009</v>
      </c>
      <c r="T5876" s="2">
        <v>3</v>
      </c>
      <c r="U5876" s="2">
        <v>0</v>
      </c>
      <c r="V5876" s="13">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13">
        <v>11.736000000000001</v>
      </c>
      <c r="T5877" s="2">
        <v>3</v>
      </c>
      <c r="U5877" s="2">
        <v>0.2</v>
      </c>
      <c r="V5877" s="13">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13">
        <v>447.85999999999996</v>
      </c>
      <c r="T5878" s="2">
        <v>7</v>
      </c>
      <c r="U5878" s="2">
        <v>0</v>
      </c>
      <c r="V5878" s="13">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13">
        <v>17.940000000000001</v>
      </c>
      <c r="T5879" s="2">
        <v>3</v>
      </c>
      <c r="U5879" s="2">
        <v>0</v>
      </c>
      <c r="V5879" s="13">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13">
        <v>245.88</v>
      </c>
      <c r="T5880" s="2">
        <v>6</v>
      </c>
      <c r="U5880" s="2">
        <v>0</v>
      </c>
      <c r="V5880" s="13">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13">
        <v>192.16</v>
      </c>
      <c r="T5881" s="2">
        <v>4</v>
      </c>
      <c r="U5881" s="2">
        <v>0</v>
      </c>
      <c r="V5881" s="13">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13">
        <v>801.5680000000001</v>
      </c>
      <c r="T5882" s="2">
        <v>2</v>
      </c>
      <c r="U5882" s="2">
        <v>0.2</v>
      </c>
      <c r="V5882" s="13">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13">
        <v>368.91</v>
      </c>
      <c r="T5883" s="2">
        <v>9</v>
      </c>
      <c r="U5883" s="2">
        <v>0</v>
      </c>
      <c r="V5883" s="13">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13">
        <v>885.52800000000002</v>
      </c>
      <c r="T5884" s="2">
        <v>9</v>
      </c>
      <c r="U5884" s="2">
        <v>0.2</v>
      </c>
      <c r="V5884" s="13">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13">
        <v>28.28</v>
      </c>
      <c r="T5885" s="2">
        <v>2</v>
      </c>
      <c r="U5885" s="2">
        <v>0</v>
      </c>
      <c r="V5885" s="13">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13">
        <v>4912.59</v>
      </c>
      <c r="T5886" s="2">
        <v>3</v>
      </c>
      <c r="U5886" s="2">
        <v>0</v>
      </c>
      <c r="V5886" s="13">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13">
        <v>14.352000000000002</v>
      </c>
      <c r="T5887" s="2">
        <v>3</v>
      </c>
      <c r="U5887" s="2">
        <v>0.2</v>
      </c>
      <c r="V5887" s="13">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13">
        <v>179.97</v>
      </c>
      <c r="T5888" s="2">
        <v>3</v>
      </c>
      <c r="U5888" s="2">
        <v>0</v>
      </c>
      <c r="V5888" s="13">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13">
        <v>42.76</v>
      </c>
      <c r="T5889" s="2">
        <v>1</v>
      </c>
      <c r="U5889" s="2">
        <v>0</v>
      </c>
      <c r="V5889" s="13">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13">
        <v>45.68</v>
      </c>
      <c r="T5890" s="2">
        <v>2</v>
      </c>
      <c r="U5890" s="2">
        <v>0</v>
      </c>
      <c r="V5890" s="13">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13">
        <v>25.06</v>
      </c>
      <c r="T5891" s="2">
        <v>2</v>
      </c>
      <c r="U5891" s="2">
        <v>0</v>
      </c>
      <c r="V5891" s="13">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13">
        <v>38.432000000000002</v>
      </c>
      <c r="T5892" s="2">
        <v>1</v>
      </c>
      <c r="U5892" s="2">
        <v>0.2</v>
      </c>
      <c r="V5892" s="13">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13">
        <v>21.568000000000001</v>
      </c>
      <c r="T5893" s="2">
        <v>2</v>
      </c>
      <c r="U5893" s="2">
        <v>0.2</v>
      </c>
      <c r="V5893" s="13">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13">
        <v>81.576000000000008</v>
      </c>
      <c r="T5894" s="2">
        <v>3</v>
      </c>
      <c r="U5894" s="2">
        <v>0.2</v>
      </c>
      <c r="V5894" s="13">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13">
        <v>2.78</v>
      </c>
      <c r="T5895" s="2">
        <v>1</v>
      </c>
      <c r="U5895" s="2">
        <v>0</v>
      </c>
      <c r="V5895" s="13">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13">
        <v>99.87</v>
      </c>
      <c r="T5896" s="2">
        <v>3</v>
      </c>
      <c r="U5896" s="2">
        <v>0</v>
      </c>
      <c r="V5896" s="13">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13">
        <v>44.400000000000006</v>
      </c>
      <c r="T5897" s="2">
        <v>3</v>
      </c>
      <c r="U5897" s="2">
        <v>0</v>
      </c>
      <c r="V5897" s="13">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13">
        <v>21.400000000000002</v>
      </c>
      <c r="T5898" s="2">
        <v>5</v>
      </c>
      <c r="U5898" s="2">
        <v>0</v>
      </c>
      <c r="V5898" s="13">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13">
        <v>71.12</v>
      </c>
      <c r="T5899" s="2">
        <v>4</v>
      </c>
      <c r="U5899" s="2">
        <v>0</v>
      </c>
      <c r="V5899" s="13">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13">
        <v>259.95999999999998</v>
      </c>
      <c r="T5900" s="2">
        <v>4</v>
      </c>
      <c r="U5900" s="2">
        <v>0</v>
      </c>
      <c r="V5900" s="13">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13">
        <v>9.7799999999999994</v>
      </c>
      <c r="T5901" s="2">
        <v>1</v>
      </c>
      <c r="U5901" s="2">
        <v>0</v>
      </c>
      <c r="V5901" s="13">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13">
        <v>24.192</v>
      </c>
      <c r="T5902" s="2">
        <v>9</v>
      </c>
      <c r="U5902" s="2">
        <v>0.2</v>
      </c>
      <c r="V5902" s="13">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13">
        <v>31.56</v>
      </c>
      <c r="T5903" s="2">
        <v>3</v>
      </c>
      <c r="U5903" s="2">
        <v>0</v>
      </c>
      <c r="V5903" s="13">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13">
        <v>59.94</v>
      </c>
      <c r="T5904" s="2">
        <v>3</v>
      </c>
      <c r="U5904" s="2">
        <v>0</v>
      </c>
      <c r="V5904" s="13">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13">
        <v>45.36</v>
      </c>
      <c r="T5905" s="2">
        <v>4</v>
      </c>
      <c r="U5905" s="2">
        <v>0</v>
      </c>
      <c r="V5905" s="13">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13">
        <v>26.400000000000002</v>
      </c>
      <c r="T5906" s="2">
        <v>5</v>
      </c>
      <c r="U5906" s="2">
        <v>0</v>
      </c>
      <c r="V5906" s="13">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13">
        <v>41.4</v>
      </c>
      <c r="T5907" s="2">
        <v>4</v>
      </c>
      <c r="U5907" s="2">
        <v>0</v>
      </c>
      <c r="V5907" s="13">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13">
        <v>16.95</v>
      </c>
      <c r="T5908" s="2">
        <v>1</v>
      </c>
      <c r="U5908" s="2">
        <v>0</v>
      </c>
      <c r="V5908" s="13">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13">
        <v>24.704000000000001</v>
      </c>
      <c r="T5909" s="2">
        <v>2</v>
      </c>
      <c r="U5909" s="2">
        <v>0.2</v>
      </c>
      <c r="V5909" s="13">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13">
        <v>59.699999999999996</v>
      </c>
      <c r="T5910" s="2">
        <v>3</v>
      </c>
      <c r="U5910" s="2">
        <v>0</v>
      </c>
      <c r="V5910" s="13">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13">
        <v>14.52</v>
      </c>
      <c r="T5911" s="2">
        <v>3</v>
      </c>
      <c r="U5911" s="2">
        <v>0</v>
      </c>
      <c r="V5911" s="13">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13">
        <v>104.184</v>
      </c>
      <c r="T5912" s="2">
        <v>3</v>
      </c>
      <c r="U5912" s="2">
        <v>0.2</v>
      </c>
      <c r="V5912" s="13">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13">
        <v>46.53</v>
      </c>
      <c r="T5913" s="2">
        <v>3</v>
      </c>
      <c r="U5913" s="2">
        <v>0</v>
      </c>
      <c r="V5913" s="13">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13">
        <v>25.5</v>
      </c>
      <c r="T5914" s="2">
        <v>3</v>
      </c>
      <c r="U5914" s="2">
        <v>0</v>
      </c>
      <c r="V5914" s="13">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13">
        <v>14.9</v>
      </c>
      <c r="T5915" s="2">
        <v>5</v>
      </c>
      <c r="U5915" s="2">
        <v>0</v>
      </c>
      <c r="V5915" s="13">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13">
        <v>87.71</v>
      </c>
      <c r="T5916" s="2">
        <v>7</v>
      </c>
      <c r="U5916" s="2">
        <v>0</v>
      </c>
      <c r="V5916" s="13">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13">
        <v>199.76400000000001</v>
      </c>
      <c r="T5917" s="2">
        <v>2</v>
      </c>
      <c r="U5917" s="2">
        <v>0.1</v>
      </c>
      <c r="V5917" s="13">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13">
        <v>94.6</v>
      </c>
      <c r="T5918" s="2">
        <v>4</v>
      </c>
      <c r="U5918" s="2">
        <v>0</v>
      </c>
      <c r="V5918" s="13">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13">
        <v>4228.7040000000006</v>
      </c>
      <c r="T5919" s="2">
        <v>6</v>
      </c>
      <c r="U5919" s="2">
        <v>0.2</v>
      </c>
      <c r="V5919" s="13">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13">
        <v>2003.9200000000003</v>
      </c>
      <c r="T5920" s="2">
        <v>5</v>
      </c>
      <c r="U5920" s="2">
        <v>0.2</v>
      </c>
      <c r="V5920" s="13">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13">
        <v>209.96999999999997</v>
      </c>
      <c r="T5921" s="2">
        <v>3</v>
      </c>
      <c r="U5921" s="2">
        <v>0</v>
      </c>
      <c r="V5921" s="13">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13">
        <v>659.9</v>
      </c>
      <c r="T5922" s="2">
        <v>2</v>
      </c>
      <c r="U5922" s="2">
        <v>0</v>
      </c>
      <c r="V5922" s="13">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13">
        <v>110.96</v>
      </c>
      <c r="T5923" s="2">
        <v>2</v>
      </c>
      <c r="U5923" s="2">
        <v>0</v>
      </c>
      <c r="V5923" s="13">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13">
        <v>67.8</v>
      </c>
      <c r="T5924" s="2">
        <v>4</v>
      </c>
      <c r="U5924" s="2">
        <v>0</v>
      </c>
      <c r="V5924" s="13">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13">
        <v>313.17599999999999</v>
      </c>
      <c r="T5925" s="2">
        <v>2</v>
      </c>
      <c r="U5925" s="2">
        <v>0.4</v>
      </c>
      <c r="V5925" s="13">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13">
        <v>22.959999999999997</v>
      </c>
      <c r="T5926" s="2">
        <v>7</v>
      </c>
      <c r="U5926" s="2">
        <v>0</v>
      </c>
      <c r="V5926" s="13">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13">
        <v>1099.5</v>
      </c>
      <c r="T5927" s="2">
        <v>10</v>
      </c>
      <c r="U5927" s="2">
        <v>0</v>
      </c>
      <c r="V5927" s="13">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13">
        <v>1215.92</v>
      </c>
      <c r="T5928" s="2">
        <v>8</v>
      </c>
      <c r="U5928" s="2">
        <v>0</v>
      </c>
      <c r="V5928" s="13">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13">
        <v>7.31</v>
      </c>
      <c r="T5929" s="2">
        <v>1</v>
      </c>
      <c r="U5929" s="2">
        <v>0</v>
      </c>
      <c r="V5929" s="13">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13">
        <v>8.92</v>
      </c>
      <c r="T5930" s="2">
        <v>4</v>
      </c>
      <c r="U5930" s="2">
        <v>0</v>
      </c>
      <c r="V5930" s="13">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13">
        <v>87.210000000000008</v>
      </c>
      <c r="T5931" s="2">
        <v>3</v>
      </c>
      <c r="U5931" s="2">
        <v>0.5</v>
      </c>
      <c r="V5931" s="13">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13">
        <v>15.552000000000003</v>
      </c>
      <c r="T5932" s="2">
        <v>3</v>
      </c>
      <c r="U5932" s="2">
        <v>0.2</v>
      </c>
      <c r="V5932" s="13">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13">
        <v>683.98799999999994</v>
      </c>
      <c r="T5933" s="2">
        <v>2</v>
      </c>
      <c r="U5933" s="2">
        <v>0.4</v>
      </c>
      <c r="V5933" s="13">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13">
        <v>13.392000000000001</v>
      </c>
      <c r="T5934" s="2">
        <v>3</v>
      </c>
      <c r="U5934" s="2">
        <v>0.2</v>
      </c>
      <c r="V5934" s="13">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13">
        <v>16.776000000000003</v>
      </c>
      <c r="T5935" s="2">
        <v>3</v>
      </c>
      <c r="U5935" s="2">
        <v>0.2</v>
      </c>
      <c r="V5935" s="13">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13">
        <v>527.91999999999996</v>
      </c>
      <c r="T5936" s="2">
        <v>2</v>
      </c>
      <c r="U5936" s="2">
        <v>0.2</v>
      </c>
      <c r="V5936" s="13">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13">
        <v>25.4</v>
      </c>
      <c r="T5937" s="2">
        <v>5</v>
      </c>
      <c r="U5937" s="2">
        <v>0</v>
      </c>
      <c r="V5937" s="13">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13">
        <v>177.48000000000002</v>
      </c>
      <c r="T5938" s="2">
        <v>3</v>
      </c>
      <c r="U5938" s="2">
        <v>0.2</v>
      </c>
      <c r="V5938" s="13">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13">
        <v>71.975999999999999</v>
      </c>
      <c r="T5939" s="2">
        <v>3</v>
      </c>
      <c r="U5939" s="2">
        <v>0.2</v>
      </c>
      <c r="V5939" s="13">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13">
        <v>95.992000000000004</v>
      </c>
      <c r="T5940" s="2">
        <v>1</v>
      </c>
      <c r="U5940" s="2">
        <v>0.2</v>
      </c>
      <c r="V5940" s="13">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13">
        <v>13.216000000000001</v>
      </c>
      <c r="T5941" s="2">
        <v>4</v>
      </c>
      <c r="U5941" s="2">
        <v>0.2</v>
      </c>
      <c r="V5941" s="13">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13">
        <v>435.84000000000003</v>
      </c>
      <c r="T5942" s="2">
        <v>12</v>
      </c>
      <c r="U5942" s="2">
        <v>0</v>
      </c>
      <c r="V5942" s="13">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13">
        <v>5.88</v>
      </c>
      <c r="T5943" s="2">
        <v>2</v>
      </c>
      <c r="U5943" s="2">
        <v>0</v>
      </c>
      <c r="V5943" s="13">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13">
        <v>211.16800000000001</v>
      </c>
      <c r="T5944" s="2">
        <v>4</v>
      </c>
      <c r="U5944" s="2">
        <v>0.2</v>
      </c>
      <c r="V5944" s="13">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13">
        <v>6.28</v>
      </c>
      <c r="T5945" s="2">
        <v>1</v>
      </c>
      <c r="U5945" s="2">
        <v>0</v>
      </c>
      <c r="V5945" s="13">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13">
        <v>95.1</v>
      </c>
      <c r="T5946" s="2">
        <v>5</v>
      </c>
      <c r="U5946" s="2">
        <v>0</v>
      </c>
      <c r="V5946" s="13">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13">
        <v>25.92</v>
      </c>
      <c r="T5947" s="2">
        <v>4</v>
      </c>
      <c r="U5947" s="2">
        <v>0</v>
      </c>
      <c r="V5947" s="13">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13">
        <v>48.84</v>
      </c>
      <c r="T5948" s="2">
        <v>4</v>
      </c>
      <c r="U5948" s="2">
        <v>0</v>
      </c>
      <c r="V5948" s="13">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13">
        <v>25.9</v>
      </c>
      <c r="T5949" s="2">
        <v>5</v>
      </c>
      <c r="U5949" s="2">
        <v>0</v>
      </c>
      <c r="V5949" s="13">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13">
        <v>42.68</v>
      </c>
      <c r="T5950" s="2">
        <v>4</v>
      </c>
      <c r="U5950" s="2">
        <v>0</v>
      </c>
      <c r="V5950" s="13">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13">
        <v>299.96999999999997</v>
      </c>
      <c r="T5951" s="2">
        <v>3</v>
      </c>
      <c r="U5951" s="2">
        <v>0</v>
      </c>
      <c r="V5951" s="13">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13">
        <v>262.24</v>
      </c>
      <c r="T5952" s="2">
        <v>2</v>
      </c>
      <c r="U5952" s="2">
        <v>0</v>
      </c>
      <c r="V5952" s="13">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13">
        <v>234.36</v>
      </c>
      <c r="T5953" s="2">
        <v>6</v>
      </c>
      <c r="U5953" s="2">
        <v>0</v>
      </c>
      <c r="V5953" s="13">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13">
        <v>20.736000000000004</v>
      </c>
      <c r="T5954" s="2">
        <v>4</v>
      </c>
      <c r="U5954" s="2">
        <v>0.2</v>
      </c>
      <c r="V5954" s="13">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13">
        <v>10.5</v>
      </c>
      <c r="T5955" s="2">
        <v>5</v>
      </c>
      <c r="U5955" s="2">
        <v>0</v>
      </c>
      <c r="V5955" s="13">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13">
        <v>23.968000000000004</v>
      </c>
      <c r="T5956" s="2">
        <v>2</v>
      </c>
      <c r="U5956" s="2">
        <v>0.2</v>
      </c>
      <c r="V5956" s="13">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13">
        <v>521.96</v>
      </c>
      <c r="T5957" s="2">
        <v>4</v>
      </c>
      <c r="U5957" s="2">
        <v>0.5</v>
      </c>
      <c r="V5957" s="13">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13">
        <v>676.55</v>
      </c>
      <c r="T5958" s="2">
        <v>5</v>
      </c>
      <c r="U5958" s="2">
        <v>0</v>
      </c>
      <c r="V5958" s="13">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13">
        <v>154.9</v>
      </c>
      <c r="T5959" s="2">
        <v>5</v>
      </c>
      <c r="U5959" s="2">
        <v>0</v>
      </c>
      <c r="V5959" s="13">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13">
        <v>30.56</v>
      </c>
      <c r="T5960" s="2">
        <v>4</v>
      </c>
      <c r="U5960" s="2">
        <v>0</v>
      </c>
      <c r="V5960" s="13">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13">
        <v>770.35200000000009</v>
      </c>
      <c r="T5961" s="2">
        <v>3</v>
      </c>
      <c r="U5961" s="2">
        <v>0.2</v>
      </c>
      <c r="V5961" s="13">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13">
        <v>21.12</v>
      </c>
      <c r="T5962" s="2">
        <v>4</v>
      </c>
      <c r="U5962" s="2">
        <v>0</v>
      </c>
      <c r="V5962" s="13">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13">
        <v>575.928</v>
      </c>
      <c r="T5963" s="2">
        <v>9</v>
      </c>
      <c r="U5963" s="2">
        <v>0.2</v>
      </c>
      <c r="V5963" s="13">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13">
        <v>7.78</v>
      </c>
      <c r="T5964" s="2">
        <v>2</v>
      </c>
      <c r="U5964" s="2">
        <v>0</v>
      </c>
      <c r="V5964" s="13">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13">
        <v>123.92</v>
      </c>
      <c r="T5965" s="2">
        <v>4</v>
      </c>
      <c r="U5965" s="2">
        <v>0</v>
      </c>
      <c r="V5965" s="13">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13">
        <v>17.22</v>
      </c>
      <c r="T5966" s="2">
        <v>3</v>
      </c>
      <c r="U5966" s="2">
        <v>0</v>
      </c>
      <c r="V5966" s="13">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13">
        <v>226.56</v>
      </c>
      <c r="T5967" s="2">
        <v>6</v>
      </c>
      <c r="U5967" s="2">
        <v>0</v>
      </c>
      <c r="V5967" s="13">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13">
        <v>107.88</v>
      </c>
      <c r="T5968" s="2">
        <v>3</v>
      </c>
      <c r="U5968" s="2">
        <v>0.2</v>
      </c>
      <c r="V5968" s="13">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13">
        <v>81.98</v>
      </c>
      <c r="T5969" s="2">
        <v>2</v>
      </c>
      <c r="U5969" s="2">
        <v>0</v>
      </c>
      <c r="V5969" s="13">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13">
        <v>104.85</v>
      </c>
      <c r="T5970" s="2">
        <v>1</v>
      </c>
      <c r="U5970" s="2">
        <v>0</v>
      </c>
      <c r="V5970" s="13">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13">
        <v>8.7040000000000006</v>
      </c>
      <c r="T5971" s="2">
        <v>2</v>
      </c>
      <c r="U5971" s="2">
        <v>0.2</v>
      </c>
      <c r="V5971" s="13">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13">
        <v>19.920000000000002</v>
      </c>
      <c r="T5972" s="2">
        <v>4</v>
      </c>
      <c r="U5972" s="2">
        <v>0</v>
      </c>
      <c r="V5972" s="13">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13">
        <v>43.019999999999996</v>
      </c>
      <c r="T5973" s="2">
        <v>3</v>
      </c>
      <c r="U5973" s="2">
        <v>0</v>
      </c>
      <c r="V5973" s="13">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13">
        <v>240.78400000000002</v>
      </c>
      <c r="T5974" s="2">
        <v>1</v>
      </c>
      <c r="U5974" s="2">
        <v>0.2</v>
      </c>
      <c r="V5974" s="13">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13">
        <v>414.96</v>
      </c>
      <c r="T5975" s="2">
        <v>2</v>
      </c>
      <c r="U5975" s="2">
        <v>0</v>
      </c>
      <c r="V5975" s="13">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13">
        <v>387.72</v>
      </c>
      <c r="T5976" s="2">
        <v>5</v>
      </c>
      <c r="U5976" s="2">
        <v>0.2</v>
      </c>
      <c r="V5976" s="13">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13">
        <v>360.38</v>
      </c>
      <c r="T5977" s="2">
        <v>2</v>
      </c>
      <c r="U5977" s="2">
        <v>0</v>
      </c>
      <c r="V5977" s="13">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13">
        <v>13.56</v>
      </c>
      <c r="T5978" s="2">
        <v>2</v>
      </c>
      <c r="U5978" s="2">
        <v>0</v>
      </c>
      <c r="V5978" s="13">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13">
        <v>552</v>
      </c>
      <c r="T5979" s="2">
        <v>10</v>
      </c>
      <c r="U5979" s="2">
        <v>0.2</v>
      </c>
      <c r="V5979" s="13">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13">
        <v>429.90000000000003</v>
      </c>
      <c r="T5980" s="2">
        <v>5</v>
      </c>
      <c r="U5980" s="2">
        <v>0</v>
      </c>
      <c r="V5980" s="13">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13">
        <v>32.06</v>
      </c>
      <c r="T5981" s="2">
        <v>2</v>
      </c>
      <c r="U5981" s="2">
        <v>0</v>
      </c>
      <c r="V5981" s="13">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13">
        <v>161.96</v>
      </c>
      <c r="T5982" s="2">
        <v>2</v>
      </c>
      <c r="U5982" s="2">
        <v>0</v>
      </c>
      <c r="V5982" s="13">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13">
        <v>19.86</v>
      </c>
      <c r="T5983" s="2">
        <v>2</v>
      </c>
      <c r="U5983" s="2">
        <v>0</v>
      </c>
      <c r="V5983" s="13">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13">
        <v>12.96</v>
      </c>
      <c r="T5984" s="2">
        <v>2</v>
      </c>
      <c r="U5984" s="2">
        <v>0</v>
      </c>
      <c r="V5984" s="13">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13">
        <v>20.544000000000004</v>
      </c>
      <c r="T5985" s="2">
        <v>6</v>
      </c>
      <c r="U5985" s="2">
        <v>0.2</v>
      </c>
      <c r="V5985" s="13">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13">
        <v>185.57999999999998</v>
      </c>
      <c r="T5986" s="2">
        <v>6</v>
      </c>
      <c r="U5986" s="2">
        <v>0</v>
      </c>
      <c r="V5986" s="13">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13">
        <v>77.56</v>
      </c>
      <c r="T5987" s="2">
        <v>2</v>
      </c>
      <c r="U5987" s="2">
        <v>0</v>
      </c>
      <c r="V5987" s="13">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13">
        <v>87.92</v>
      </c>
      <c r="T5988" s="2">
        <v>4</v>
      </c>
      <c r="U5988" s="2">
        <v>0</v>
      </c>
      <c r="V5988" s="13">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13">
        <v>245.94</v>
      </c>
      <c r="T5989" s="2">
        <v>6</v>
      </c>
      <c r="U5989" s="2">
        <v>0</v>
      </c>
      <c r="V5989" s="13">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13">
        <v>8.6</v>
      </c>
      <c r="T5990" s="2">
        <v>1</v>
      </c>
      <c r="U5990" s="2">
        <v>0</v>
      </c>
      <c r="V5990" s="13">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13">
        <v>504.90000000000003</v>
      </c>
      <c r="T5991" s="2">
        <v>5</v>
      </c>
      <c r="U5991" s="2">
        <v>0</v>
      </c>
      <c r="V5991" s="13">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13">
        <v>2357.4880000000003</v>
      </c>
      <c r="T5992" s="2">
        <v>7</v>
      </c>
      <c r="U5992" s="2">
        <v>0.2</v>
      </c>
      <c r="V5992" s="13">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13">
        <v>369.54399999999998</v>
      </c>
      <c r="T5993" s="2">
        <v>7</v>
      </c>
      <c r="U5993" s="2">
        <v>0.2</v>
      </c>
      <c r="V5993" s="13">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13">
        <v>184.75200000000001</v>
      </c>
      <c r="T5994" s="2">
        <v>3</v>
      </c>
      <c r="U5994" s="2">
        <v>0.2</v>
      </c>
      <c r="V5994" s="13">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13">
        <v>64.959999999999994</v>
      </c>
      <c r="T5995" s="2">
        <v>5</v>
      </c>
      <c r="U5995" s="2">
        <v>0.2</v>
      </c>
      <c r="V5995" s="13">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13">
        <v>13.52</v>
      </c>
      <c r="T5996" s="2">
        <v>2</v>
      </c>
      <c r="U5996" s="2">
        <v>0.2</v>
      </c>
      <c r="V5996" s="13">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13">
        <v>458.42999999999995</v>
      </c>
      <c r="T5997" s="2">
        <v>5</v>
      </c>
      <c r="U5997" s="2">
        <v>0.3</v>
      </c>
      <c r="V5997" s="13">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13">
        <v>387.13600000000002</v>
      </c>
      <c r="T5998" s="2">
        <v>4</v>
      </c>
      <c r="U5998" s="2">
        <v>0.2</v>
      </c>
      <c r="V5998" s="13">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13">
        <v>328.59000000000003</v>
      </c>
      <c r="T5999" s="2">
        <v>3</v>
      </c>
      <c r="U5999" s="2">
        <v>0.4</v>
      </c>
      <c r="V5999" s="13">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13">
        <v>338.35199999999998</v>
      </c>
      <c r="T6000" s="2">
        <v>3</v>
      </c>
      <c r="U6000" s="2">
        <v>0.2</v>
      </c>
      <c r="V6000" s="13">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13">
        <v>25.92</v>
      </c>
      <c r="T6001" s="2">
        <v>4</v>
      </c>
      <c r="U6001" s="2">
        <v>0</v>
      </c>
      <c r="V6001" s="13">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13">
        <v>91.36</v>
      </c>
      <c r="T6002" s="2">
        <v>4</v>
      </c>
      <c r="U6002" s="2">
        <v>0</v>
      </c>
      <c r="V6002" s="13">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13">
        <v>87.960000000000008</v>
      </c>
      <c r="T6003" s="2">
        <v>3</v>
      </c>
      <c r="U6003" s="2">
        <v>0.2</v>
      </c>
      <c r="V6003" s="13">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13">
        <v>5.2140000000000004</v>
      </c>
      <c r="T6004" s="2">
        <v>2</v>
      </c>
      <c r="U6004" s="2">
        <v>0.7</v>
      </c>
      <c r="V6004" s="13">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13">
        <v>12.294</v>
      </c>
      <c r="T6005" s="2">
        <v>1</v>
      </c>
      <c r="U6005" s="2">
        <v>0.7</v>
      </c>
      <c r="V6005" s="13">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13">
        <v>19.760000000000002</v>
      </c>
      <c r="T6006" s="2">
        <v>4</v>
      </c>
      <c r="U6006" s="2">
        <v>0</v>
      </c>
      <c r="V6006" s="13">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13">
        <v>109.764</v>
      </c>
      <c r="T6007" s="2">
        <v>2</v>
      </c>
      <c r="U6007" s="2">
        <v>0.1</v>
      </c>
      <c r="V6007" s="13">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13">
        <v>128.85000000000002</v>
      </c>
      <c r="T6008" s="2">
        <v>3</v>
      </c>
      <c r="U6008" s="2">
        <v>0</v>
      </c>
      <c r="V6008" s="13">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13">
        <v>127.94999999999999</v>
      </c>
      <c r="T6009" s="2">
        <v>3</v>
      </c>
      <c r="U6009" s="2">
        <v>0</v>
      </c>
      <c r="V6009" s="13">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13">
        <v>68.52</v>
      </c>
      <c r="T6010" s="2">
        <v>3</v>
      </c>
      <c r="U6010" s="2">
        <v>0</v>
      </c>
      <c r="V6010" s="13">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13">
        <v>74.94</v>
      </c>
      <c r="T6011" s="2">
        <v>3</v>
      </c>
      <c r="U6011" s="2">
        <v>0</v>
      </c>
      <c r="V6011" s="13">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13">
        <v>2548.5600000000004</v>
      </c>
      <c r="T6012" s="2">
        <v>6</v>
      </c>
      <c r="U6012" s="2">
        <v>0.2</v>
      </c>
      <c r="V6012" s="13">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13">
        <v>271.44</v>
      </c>
      <c r="T6013" s="2">
        <v>3</v>
      </c>
      <c r="U6013" s="2">
        <v>0</v>
      </c>
      <c r="V6013" s="13">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13">
        <v>287.88</v>
      </c>
      <c r="T6014" s="2">
        <v>3</v>
      </c>
      <c r="U6014" s="2">
        <v>0.2</v>
      </c>
      <c r="V6014" s="13">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13">
        <v>14.9</v>
      </c>
      <c r="T6015" s="2">
        <v>5</v>
      </c>
      <c r="U6015" s="2">
        <v>0</v>
      </c>
      <c r="V6015" s="13">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13">
        <v>4158.9120000000003</v>
      </c>
      <c r="T6016" s="2">
        <v>8</v>
      </c>
      <c r="U6016" s="2">
        <v>0.2</v>
      </c>
      <c r="V6016" s="13">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13">
        <v>91.96</v>
      </c>
      <c r="T6017" s="2">
        <v>2</v>
      </c>
      <c r="U6017" s="2">
        <v>0</v>
      </c>
      <c r="V6017" s="13">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13">
        <v>33.11</v>
      </c>
      <c r="T6018" s="2">
        <v>7</v>
      </c>
      <c r="U6018" s="2">
        <v>0</v>
      </c>
      <c r="V6018" s="13">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13">
        <v>19.440000000000001</v>
      </c>
      <c r="T6019" s="2">
        <v>3</v>
      </c>
      <c r="U6019" s="2">
        <v>0</v>
      </c>
      <c r="V6019" s="13">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13">
        <v>55.48</v>
      </c>
      <c r="T6020" s="2">
        <v>1</v>
      </c>
      <c r="U6020" s="2">
        <v>0</v>
      </c>
      <c r="V6020" s="13">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13">
        <v>91.92</v>
      </c>
      <c r="T6021" s="2">
        <v>5</v>
      </c>
      <c r="U6021" s="2">
        <v>0.2</v>
      </c>
      <c r="V6021" s="13">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13">
        <v>17.34</v>
      </c>
      <c r="T6022" s="2">
        <v>2</v>
      </c>
      <c r="U6022" s="2">
        <v>0</v>
      </c>
      <c r="V6022" s="13">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13">
        <v>71.98</v>
      </c>
      <c r="T6023" s="2">
        <v>2</v>
      </c>
      <c r="U6023" s="2">
        <v>0</v>
      </c>
      <c r="V6023" s="13">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13">
        <v>7.080000000000001</v>
      </c>
      <c r="T6024" s="2">
        <v>3</v>
      </c>
      <c r="U6024" s="2">
        <v>0.2</v>
      </c>
      <c r="V6024" s="13">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13">
        <v>69.98</v>
      </c>
      <c r="T6025" s="2">
        <v>2</v>
      </c>
      <c r="U6025" s="2">
        <v>0</v>
      </c>
      <c r="V6025" s="13">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13">
        <v>646.27200000000005</v>
      </c>
      <c r="T6026" s="2">
        <v>8</v>
      </c>
      <c r="U6026" s="2">
        <v>0.2</v>
      </c>
      <c r="V6026" s="13">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13">
        <v>10.368000000000002</v>
      </c>
      <c r="T6027" s="2">
        <v>2</v>
      </c>
      <c r="U6027" s="2">
        <v>0.2</v>
      </c>
      <c r="V6027" s="13">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13">
        <v>8.4</v>
      </c>
      <c r="T6028" s="2">
        <v>5</v>
      </c>
      <c r="U6028" s="2">
        <v>0</v>
      </c>
      <c r="V6028" s="13">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13">
        <v>71.959999999999994</v>
      </c>
      <c r="T6029" s="2">
        <v>5</v>
      </c>
      <c r="U6029" s="2">
        <v>0.2</v>
      </c>
      <c r="V6029" s="13">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13">
        <v>18.48</v>
      </c>
      <c r="T6030" s="2">
        <v>2</v>
      </c>
      <c r="U6030" s="2">
        <v>0.2</v>
      </c>
      <c r="V6030" s="13">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13">
        <v>9.84</v>
      </c>
      <c r="T6031" s="2">
        <v>3</v>
      </c>
      <c r="U6031" s="2">
        <v>0</v>
      </c>
      <c r="V6031" s="13">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13">
        <v>239.24</v>
      </c>
      <c r="T6032" s="2">
        <v>1</v>
      </c>
      <c r="U6032" s="2">
        <v>0.2</v>
      </c>
      <c r="V6032" s="13">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13">
        <v>21.12</v>
      </c>
      <c r="T6033" s="2">
        <v>4</v>
      </c>
      <c r="U6033" s="2">
        <v>0</v>
      </c>
      <c r="V6033" s="13">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13">
        <v>54.900000000000006</v>
      </c>
      <c r="T6034" s="2">
        <v>5</v>
      </c>
      <c r="U6034" s="2">
        <v>0</v>
      </c>
      <c r="V6034" s="13">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13">
        <v>15.24</v>
      </c>
      <c r="T6035" s="2">
        <v>3</v>
      </c>
      <c r="U6035" s="2">
        <v>0</v>
      </c>
      <c r="V6035" s="13">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13">
        <v>19.567999999999998</v>
      </c>
      <c r="T6036" s="2">
        <v>2</v>
      </c>
      <c r="U6036" s="2">
        <v>0.8</v>
      </c>
      <c r="V6036" s="13">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13">
        <v>310.39199999999994</v>
      </c>
      <c r="T6037" s="2">
        <v>4</v>
      </c>
      <c r="U6037" s="2">
        <v>0.8</v>
      </c>
      <c r="V6037" s="13">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13">
        <v>42.599999999999994</v>
      </c>
      <c r="T6038" s="2">
        <v>3</v>
      </c>
      <c r="U6038" s="2">
        <v>0</v>
      </c>
      <c r="V6038" s="13">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13">
        <v>113.94</v>
      </c>
      <c r="T6039" s="2">
        <v>6</v>
      </c>
      <c r="U6039" s="2">
        <v>0</v>
      </c>
      <c r="V6039" s="13">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13">
        <v>129.91999999999999</v>
      </c>
      <c r="T6040" s="2">
        <v>4</v>
      </c>
      <c r="U6040" s="2">
        <v>0</v>
      </c>
      <c r="V6040" s="13">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13">
        <v>5.28</v>
      </c>
      <c r="T6041" s="2">
        <v>3</v>
      </c>
      <c r="U6041" s="2">
        <v>0</v>
      </c>
      <c r="V6041" s="13">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13">
        <v>859.2</v>
      </c>
      <c r="T6042" s="2">
        <v>3</v>
      </c>
      <c r="U6042" s="2">
        <v>0.2</v>
      </c>
      <c r="V6042" s="13">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13">
        <v>506.28</v>
      </c>
      <c r="T6043" s="2">
        <v>3</v>
      </c>
      <c r="U6043" s="2">
        <v>0.2</v>
      </c>
      <c r="V6043" s="13">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13">
        <v>14.368000000000002</v>
      </c>
      <c r="T6044" s="2">
        <v>2</v>
      </c>
      <c r="U6044" s="2">
        <v>0.2</v>
      </c>
      <c r="V6044" s="13">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13">
        <v>314.35199999999998</v>
      </c>
      <c r="T6045" s="2">
        <v>3</v>
      </c>
      <c r="U6045" s="2">
        <v>0.2</v>
      </c>
      <c r="V6045" s="13">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13">
        <v>27.888000000000002</v>
      </c>
      <c r="T6046" s="2">
        <v>7</v>
      </c>
      <c r="U6046" s="2">
        <v>0.2</v>
      </c>
      <c r="V6046" s="13">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13">
        <v>238.15200000000004</v>
      </c>
      <c r="T6047" s="2">
        <v>3</v>
      </c>
      <c r="U6047" s="2">
        <v>0.2</v>
      </c>
      <c r="V6047" s="13">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13">
        <v>692.93999999999994</v>
      </c>
      <c r="T6048" s="2">
        <v>3</v>
      </c>
      <c r="U6048" s="2">
        <v>0</v>
      </c>
      <c r="V6048" s="13">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13">
        <v>16.146000000000004</v>
      </c>
      <c r="T6049" s="2">
        <v>9</v>
      </c>
      <c r="U6049" s="2">
        <v>0.7</v>
      </c>
      <c r="V6049" s="13">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13">
        <v>1345.4850000000001</v>
      </c>
      <c r="T6050" s="2">
        <v>5</v>
      </c>
      <c r="U6050" s="2">
        <v>0.7</v>
      </c>
      <c r="V6050" s="13">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13">
        <v>173.48800000000003</v>
      </c>
      <c r="T6051" s="2">
        <v>7</v>
      </c>
      <c r="U6051" s="2">
        <v>0.2</v>
      </c>
      <c r="V6051" s="13">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13">
        <v>57.75</v>
      </c>
      <c r="T6052" s="2">
        <v>5</v>
      </c>
      <c r="U6052" s="2">
        <v>0</v>
      </c>
      <c r="V6052" s="13">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13">
        <v>272.39999999999998</v>
      </c>
      <c r="T6053" s="2">
        <v>5</v>
      </c>
      <c r="U6053" s="2">
        <v>0</v>
      </c>
      <c r="V6053" s="13">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13">
        <v>11.952000000000002</v>
      </c>
      <c r="T6054" s="2">
        <v>3</v>
      </c>
      <c r="U6054" s="2">
        <v>0.2</v>
      </c>
      <c r="V6054" s="13">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13">
        <v>28</v>
      </c>
      <c r="T6055" s="2">
        <v>4</v>
      </c>
      <c r="U6055" s="2">
        <v>0.2</v>
      </c>
      <c r="V6055" s="13">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13">
        <v>12.201000000000001</v>
      </c>
      <c r="T6056" s="2">
        <v>7</v>
      </c>
      <c r="U6056" s="2">
        <v>0.7</v>
      </c>
      <c r="V6056" s="13">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13">
        <v>2.0679999999999996</v>
      </c>
      <c r="T6057" s="2">
        <v>1</v>
      </c>
      <c r="U6057" s="2">
        <v>0.8</v>
      </c>
      <c r="V6057" s="13">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13">
        <v>83.84</v>
      </c>
      <c r="T6058" s="2">
        <v>8</v>
      </c>
      <c r="U6058" s="2">
        <v>0.2</v>
      </c>
      <c r="V6058" s="13">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13">
        <v>11.36</v>
      </c>
      <c r="T6059" s="2">
        <v>2</v>
      </c>
      <c r="U6059" s="2">
        <v>0</v>
      </c>
      <c r="V6059" s="13">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13">
        <v>36.4</v>
      </c>
      <c r="T6060" s="2">
        <v>5</v>
      </c>
      <c r="U6060" s="2">
        <v>0</v>
      </c>
      <c r="V6060" s="13">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13">
        <v>27.968000000000004</v>
      </c>
      <c r="T6061" s="2">
        <v>2</v>
      </c>
      <c r="U6061" s="2">
        <v>0.2</v>
      </c>
      <c r="V6061" s="13">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13">
        <v>142.04</v>
      </c>
      <c r="T6062" s="2">
        <v>4</v>
      </c>
      <c r="U6062" s="2">
        <v>0</v>
      </c>
      <c r="V6062" s="13">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13">
        <v>14.669999999999998</v>
      </c>
      <c r="T6063" s="2">
        <v>3</v>
      </c>
      <c r="U6063" s="2">
        <v>0</v>
      </c>
      <c r="V6063" s="13">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13">
        <v>1199.96</v>
      </c>
      <c r="T6064" s="2">
        <v>5</v>
      </c>
      <c r="U6064" s="2">
        <v>0.2</v>
      </c>
      <c r="V6064" s="13">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13">
        <v>12.600000000000001</v>
      </c>
      <c r="T6065" s="2">
        <v>3</v>
      </c>
      <c r="U6065" s="2">
        <v>0</v>
      </c>
      <c r="V6065" s="13">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13">
        <v>17.940000000000001</v>
      </c>
      <c r="T6066" s="2">
        <v>3</v>
      </c>
      <c r="U6066" s="2">
        <v>0</v>
      </c>
      <c r="V6066" s="13">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13">
        <v>23.904000000000003</v>
      </c>
      <c r="T6067" s="2">
        <v>6</v>
      </c>
      <c r="U6067" s="2">
        <v>0.2</v>
      </c>
      <c r="V6067" s="13">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13">
        <v>88.960000000000008</v>
      </c>
      <c r="T6068" s="2">
        <v>8</v>
      </c>
      <c r="U6068" s="2">
        <v>0.2</v>
      </c>
      <c r="V6068" s="13">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13">
        <v>518.27200000000005</v>
      </c>
      <c r="T6069" s="2">
        <v>8</v>
      </c>
      <c r="U6069" s="2">
        <v>0.2</v>
      </c>
      <c r="V6069" s="13">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13">
        <v>6.98</v>
      </c>
      <c r="T6070" s="2">
        <v>1</v>
      </c>
      <c r="U6070" s="2">
        <v>0</v>
      </c>
      <c r="V6070" s="13">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13">
        <v>343.20000000000005</v>
      </c>
      <c r="T6071" s="2">
        <v>1</v>
      </c>
      <c r="U6071" s="2">
        <v>0.2</v>
      </c>
      <c r="V6071" s="13">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13">
        <v>17.544</v>
      </c>
      <c r="T6072" s="2">
        <v>3</v>
      </c>
      <c r="U6072" s="2">
        <v>0.2</v>
      </c>
      <c r="V6072" s="13">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13">
        <v>152.68800000000002</v>
      </c>
      <c r="T6073" s="2">
        <v>2</v>
      </c>
      <c r="U6073" s="2">
        <v>0.2</v>
      </c>
      <c r="V6073" s="13">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13">
        <v>3.4880000000000004</v>
      </c>
      <c r="T6074" s="2">
        <v>2</v>
      </c>
      <c r="U6074" s="2">
        <v>0.2</v>
      </c>
      <c r="V6074" s="13">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13">
        <v>5.8880000000000008</v>
      </c>
      <c r="T6075" s="2">
        <v>2</v>
      </c>
      <c r="U6075" s="2">
        <v>0.2</v>
      </c>
      <c r="V6075" s="13">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13">
        <v>153.55199999999999</v>
      </c>
      <c r="T6076" s="2">
        <v>3</v>
      </c>
      <c r="U6076" s="2">
        <v>0.2</v>
      </c>
      <c r="V6076" s="13">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13">
        <v>270.62</v>
      </c>
      <c r="T6077" s="2">
        <v>2</v>
      </c>
      <c r="U6077" s="2">
        <v>0</v>
      </c>
      <c r="V6077" s="13">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13">
        <v>468.90000000000003</v>
      </c>
      <c r="T6078" s="2">
        <v>6</v>
      </c>
      <c r="U6078" s="2">
        <v>0</v>
      </c>
      <c r="V6078" s="13">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13">
        <v>72.48</v>
      </c>
      <c r="T6079" s="2">
        <v>2</v>
      </c>
      <c r="U6079" s="2">
        <v>0</v>
      </c>
      <c r="V6079" s="13">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13">
        <v>10.95</v>
      </c>
      <c r="T6080" s="2">
        <v>3</v>
      </c>
      <c r="U6080" s="2">
        <v>0</v>
      </c>
      <c r="V6080" s="13">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13">
        <v>191.82</v>
      </c>
      <c r="T6081" s="2">
        <v>3</v>
      </c>
      <c r="U6081" s="2">
        <v>0</v>
      </c>
      <c r="V6081" s="13">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13">
        <v>151.05600000000001</v>
      </c>
      <c r="T6082" s="2">
        <v>9</v>
      </c>
      <c r="U6082" s="2">
        <v>0.2</v>
      </c>
      <c r="V6082" s="13">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13">
        <v>25.16</v>
      </c>
      <c r="T6083" s="2">
        <v>5</v>
      </c>
      <c r="U6083" s="2">
        <v>0.6</v>
      </c>
      <c r="V6083" s="13">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13">
        <v>6.2159999999999993</v>
      </c>
      <c r="T6084" s="2">
        <v>6</v>
      </c>
      <c r="U6084" s="2">
        <v>0.8</v>
      </c>
      <c r="V6084" s="13">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13">
        <v>23.616</v>
      </c>
      <c r="T6085" s="2">
        <v>9</v>
      </c>
      <c r="U6085" s="2">
        <v>0.2</v>
      </c>
      <c r="V6085" s="13">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13">
        <v>24.032</v>
      </c>
      <c r="T6086" s="2">
        <v>2</v>
      </c>
      <c r="U6086" s="2">
        <v>0.2</v>
      </c>
      <c r="V6086" s="13">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13">
        <v>2.0880000000000001</v>
      </c>
      <c r="T6087" s="2">
        <v>1</v>
      </c>
      <c r="U6087" s="2">
        <v>0.2</v>
      </c>
      <c r="V6087" s="13">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13">
        <v>4.4879999999999995</v>
      </c>
      <c r="T6088" s="2">
        <v>6</v>
      </c>
      <c r="U6088" s="2">
        <v>0.8</v>
      </c>
      <c r="V6088" s="13">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13">
        <v>29.22</v>
      </c>
      <c r="T6089" s="2">
        <v>3</v>
      </c>
      <c r="U6089" s="2">
        <v>0</v>
      </c>
      <c r="V6089" s="13">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13">
        <v>6.48</v>
      </c>
      <c r="T6090" s="2">
        <v>1</v>
      </c>
      <c r="U6090" s="2">
        <v>0</v>
      </c>
      <c r="V6090" s="13">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13">
        <v>1.1880000000000002</v>
      </c>
      <c r="T6091" s="2">
        <v>2</v>
      </c>
      <c r="U6091" s="2">
        <v>0.7</v>
      </c>
      <c r="V6091" s="13">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13">
        <v>272.64600000000002</v>
      </c>
      <c r="T6092" s="2">
        <v>3</v>
      </c>
      <c r="U6092" s="2">
        <v>0.1</v>
      </c>
      <c r="V6092" s="13">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13">
        <v>212.8</v>
      </c>
      <c r="T6093" s="2">
        <v>2</v>
      </c>
      <c r="U6093" s="2">
        <v>0</v>
      </c>
      <c r="V6093" s="13">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13">
        <v>38.520000000000003</v>
      </c>
      <c r="T6094" s="2">
        <v>9</v>
      </c>
      <c r="U6094" s="2">
        <v>0</v>
      </c>
      <c r="V6094" s="13">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13">
        <v>72.64</v>
      </c>
      <c r="T6095" s="2">
        <v>2</v>
      </c>
      <c r="U6095" s="2">
        <v>0</v>
      </c>
      <c r="V6095" s="13">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13">
        <v>45.4</v>
      </c>
      <c r="T6096" s="2">
        <v>4</v>
      </c>
      <c r="U6096" s="2">
        <v>0</v>
      </c>
      <c r="V6096" s="13">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13">
        <v>13.76</v>
      </c>
      <c r="T6097" s="2">
        <v>2</v>
      </c>
      <c r="U6097" s="2">
        <v>0</v>
      </c>
      <c r="V6097" s="13">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13">
        <v>80.991</v>
      </c>
      <c r="T6098" s="2">
        <v>1</v>
      </c>
      <c r="U6098" s="2">
        <v>0.1</v>
      </c>
      <c r="V6098" s="13">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13">
        <v>11.784000000000001</v>
      </c>
      <c r="T6099" s="2">
        <v>3</v>
      </c>
      <c r="U6099" s="2">
        <v>0.2</v>
      </c>
      <c r="V6099" s="13">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13">
        <v>4.3600000000000003</v>
      </c>
      <c r="T6100" s="2">
        <v>2</v>
      </c>
      <c r="U6100" s="2">
        <v>0</v>
      </c>
      <c r="V6100" s="13">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13">
        <v>2888.1270000000004</v>
      </c>
      <c r="T6101" s="2">
        <v>11</v>
      </c>
      <c r="U6101" s="2">
        <v>0.1</v>
      </c>
      <c r="V6101" s="13">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13">
        <v>1299.6600000000001</v>
      </c>
      <c r="T6102" s="2">
        <v>2</v>
      </c>
      <c r="U6102" s="2">
        <v>0</v>
      </c>
      <c r="V6102" s="13">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13">
        <v>2254.41</v>
      </c>
      <c r="T6103" s="2">
        <v>5</v>
      </c>
      <c r="U6103" s="2">
        <v>0.1</v>
      </c>
      <c r="V6103" s="13">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13">
        <v>104.85000000000001</v>
      </c>
      <c r="T6104" s="2">
        <v>3</v>
      </c>
      <c r="U6104" s="2">
        <v>0</v>
      </c>
      <c r="V6104" s="13">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13">
        <v>59.97</v>
      </c>
      <c r="T6105" s="2">
        <v>3</v>
      </c>
      <c r="U6105" s="2">
        <v>0</v>
      </c>
      <c r="V6105" s="13">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13">
        <v>314.53199999999998</v>
      </c>
      <c r="T6106" s="2">
        <v>2</v>
      </c>
      <c r="U6106" s="2">
        <v>0.4</v>
      </c>
      <c r="V6106" s="13">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13">
        <v>13.632</v>
      </c>
      <c r="T6107" s="2">
        <v>4</v>
      </c>
      <c r="U6107" s="2">
        <v>0.2</v>
      </c>
      <c r="V6107" s="13">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13">
        <v>19.431999999999995</v>
      </c>
      <c r="T6108" s="2">
        <v>2</v>
      </c>
      <c r="U6108" s="2">
        <v>0.8</v>
      </c>
      <c r="V6108" s="13">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13">
        <v>65.44</v>
      </c>
      <c r="T6109" s="2">
        <v>5</v>
      </c>
      <c r="U6109" s="2">
        <v>0.2</v>
      </c>
      <c r="V6109" s="13">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13">
        <v>6</v>
      </c>
      <c r="T6110" s="2">
        <v>2</v>
      </c>
      <c r="U6110" s="2">
        <v>0.2</v>
      </c>
      <c r="V6110" s="13">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13">
        <v>1.9079999999999997</v>
      </c>
      <c r="T6111" s="2">
        <v>3</v>
      </c>
      <c r="U6111" s="2">
        <v>0.8</v>
      </c>
      <c r="V6111" s="13">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13">
        <v>1474.8020000000001</v>
      </c>
      <c r="T6112" s="2">
        <v>7</v>
      </c>
      <c r="U6112" s="2">
        <v>0.3</v>
      </c>
      <c r="V6112" s="13">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13">
        <v>110.096</v>
      </c>
      <c r="T6113" s="2">
        <v>2</v>
      </c>
      <c r="U6113" s="2">
        <v>0.2</v>
      </c>
      <c r="V6113" s="13">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13">
        <v>16.752000000000002</v>
      </c>
      <c r="T6114" s="2">
        <v>6</v>
      </c>
      <c r="U6114" s="2">
        <v>0.2</v>
      </c>
      <c r="V6114" s="13">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13">
        <v>1537.0739999999998</v>
      </c>
      <c r="T6115" s="2">
        <v>9</v>
      </c>
      <c r="U6115" s="2">
        <v>0.3</v>
      </c>
      <c r="V6115" s="13">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13">
        <v>449.37200000000001</v>
      </c>
      <c r="T6116" s="2">
        <v>2</v>
      </c>
      <c r="U6116" s="2">
        <v>0.3</v>
      </c>
      <c r="V6116" s="13">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13">
        <v>41.904000000000003</v>
      </c>
      <c r="T6117" s="2">
        <v>6</v>
      </c>
      <c r="U6117" s="2">
        <v>0.2</v>
      </c>
      <c r="V6117" s="13">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13">
        <v>2279.96</v>
      </c>
      <c r="T6118" s="2">
        <v>4</v>
      </c>
      <c r="U6118" s="2">
        <v>0</v>
      </c>
      <c r="V6118" s="13">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13">
        <v>14.940000000000001</v>
      </c>
      <c r="T6119" s="2">
        <v>3</v>
      </c>
      <c r="U6119" s="2">
        <v>0</v>
      </c>
      <c r="V6119" s="13">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13">
        <v>191.976</v>
      </c>
      <c r="T6120" s="2">
        <v>3</v>
      </c>
      <c r="U6120" s="2">
        <v>0.2</v>
      </c>
      <c r="V6120" s="13">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13">
        <v>23.832000000000001</v>
      </c>
      <c r="T6121" s="2">
        <v>3</v>
      </c>
      <c r="U6121" s="2">
        <v>0.2</v>
      </c>
      <c r="V6121" s="13">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13">
        <v>409.21600000000001</v>
      </c>
      <c r="T6122" s="2">
        <v>8</v>
      </c>
      <c r="U6122" s="2">
        <v>0.2</v>
      </c>
      <c r="V6122" s="13">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13">
        <v>72.588000000000008</v>
      </c>
      <c r="T6123" s="2">
        <v>2</v>
      </c>
      <c r="U6123" s="2">
        <v>0.7</v>
      </c>
      <c r="V6123" s="13">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13">
        <v>61.567999999999998</v>
      </c>
      <c r="T6124" s="2">
        <v>2</v>
      </c>
      <c r="U6124" s="2">
        <v>0.2</v>
      </c>
      <c r="V6124" s="13">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13">
        <v>20.96</v>
      </c>
      <c r="T6125" s="2">
        <v>4</v>
      </c>
      <c r="U6125" s="2">
        <v>0.2</v>
      </c>
      <c r="V6125" s="13">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13">
        <v>44.75</v>
      </c>
      <c r="T6126" s="2">
        <v>5</v>
      </c>
      <c r="U6126" s="2">
        <v>0</v>
      </c>
      <c r="V6126" s="13">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13">
        <v>11.96</v>
      </c>
      <c r="T6127" s="2">
        <v>2</v>
      </c>
      <c r="U6127" s="2">
        <v>0</v>
      </c>
      <c r="V6127" s="13">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13">
        <v>3.9119999999999999</v>
      </c>
      <c r="T6128" s="2">
        <v>1</v>
      </c>
      <c r="U6128" s="2">
        <v>0.2</v>
      </c>
      <c r="V6128" s="13">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13">
        <v>327.99600000000004</v>
      </c>
      <c r="T6129" s="2">
        <v>6</v>
      </c>
      <c r="U6129" s="2">
        <v>0.1</v>
      </c>
      <c r="V6129" s="13">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13">
        <v>49.408000000000001</v>
      </c>
      <c r="T6130" s="2">
        <v>4</v>
      </c>
      <c r="U6130" s="2">
        <v>0.2</v>
      </c>
      <c r="V6130" s="13">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13">
        <v>53.25</v>
      </c>
      <c r="T6131" s="2">
        <v>3</v>
      </c>
      <c r="U6131" s="2">
        <v>0</v>
      </c>
      <c r="V6131" s="13">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13">
        <v>3.76</v>
      </c>
      <c r="T6132" s="2">
        <v>2</v>
      </c>
      <c r="U6132" s="2">
        <v>0</v>
      </c>
      <c r="V6132" s="13">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13">
        <v>767.21400000000006</v>
      </c>
      <c r="T6133" s="2">
        <v>14</v>
      </c>
      <c r="U6133" s="2">
        <v>0.1</v>
      </c>
      <c r="V6133" s="13">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13">
        <v>163.96</v>
      </c>
      <c r="T6134" s="2">
        <v>5</v>
      </c>
      <c r="U6134" s="2">
        <v>0.2</v>
      </c>
      <c r="V6134" s="13">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13">
        <v>161.28</v>
      </c>
      <c r="T6135" s="2">
        <v>2</v>
      </c>
      <c r="U6135" s="2">
        <v>0.2</v>
      </c>
      <c r="V6135" s="13">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13">
        <v>192.8</v>
      </c>
      <c r="T6136" s="2">
        <v>4</v>
      </c>
      <c r="U6136" s="2">
        <v>0</v>
      </c>
      <c r="V6136" s="13">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13">
        <v>27.695999999999998</v>
      </c>
      <c r="T6137" s="2">
        <v>3</v>
      </c>
      <c r="U6137" s="2">
        <v>0.2</v>
      </c>
      <c r="V6137" s="13">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13">
        <v>73.163999999999987</v>
      </c>
      <c r="T6138" s="2">
        <v>6</v>
      </c>
      <c r="U6138" s="2">
        <v>0.8</v>
      </c>
      <c r="V6138" s="13">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13">
        <v>32.064</v>
      </c>
      <c r="T6139" s="2">
        <v>6</v>
      </c>
      <c r="U6139" s="2">
        <v>0.2</v>
      </c>
      <c r="V6139" s="13">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13">
        <v>205.666</v>
      </c>
      <c r="T6140" s="2">
        <v>2</v>
      </c>
      <c r="U6140" s="2">
        <v>0.15</v>
      </c>
      <c r="V6140" s="13">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13">
        <v>115.44</v>
      </c>
      <c r="T6141" s="2">
        <v>3</v>
      </c>
      <c r="U6141" s="2">
        <v>0</v>
      </c>
      <c r="V6141" s="13">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13">
        <v>274.8</v>
      </c>
      <c r="T6142" s="2">
        <v>5</v>
      </c>
      <c r="U6142" s="2">
        <v>0</v>
      </c>
      <c r="V6142" s="13">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13">
        <v>195.64</v>
      </c>
      <c r="T6143" s="2">
        <v>4</v>
      </c>
      <c r="U6143" s="2">
        <v>0</v>
      </c>
      <c r="V6143" s="13">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13">
        <v>257.98</v>
      </c>
      <c r="T6144" s="2">
        <v>2</v>
      </c>
      <c r="U6144" s="2">
        <v>0</v>
      </c>
      <c r="V6144" s="13">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13">
        <v>119.03999999999999</v>
      </c>
      <c r="T6145" s="2">
        <v>6</v>
      </c>
      <c r="U6145" s="2">
        <v>0</v>
      </c>
      <c r="V6145" s="13">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13">
        <v>20.07</v>
      </c>
      <c r="T6146" s="2">
        <v>3</v>
      </c>
      <c r="U6146" s="2">
        <v>0</v>
      </c>
      <c r="V6146" s="13">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13">
        <v>11.76</v>
      </c>
      <c r="T6147" s="2">
        <v>4</v>
      </c>
      <c r="U6147" s="2">
        <v>0</v>
      </c>
      <c r="V6147" s="13">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13">
        <v>11.76</v>
      </c>
      <c r="T6148" s="2">
        <v>4</v>
      </c>
      <c r="U6148" s="2">
        <v>0</v>
      </c>
      <c r="V6148" s="13">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13">
        <v>40.736000000000004</v>
      </c>
      <c r="T6149" s="2">
        <v>2</v>
      </c>
      <c r="U6149" s="2">
        <v>0.2</v>
      </c>
      <c r="V6149" s="13">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13">
        <v>201.584</v>
      </c>
      <c r="T6150" s="2">
        <v>2</v>
      </c>
      <c r="U6150" s="2">
        <v>0.2</v>
      </c>
      <c r="V6150" s="13">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13">
        <v>340.70400000000006</v>
      </c>
      <c r="T6151" s="2">
        <v>6</v>
      </c>
      <c r="U6151" s="2">
        <v>0.2</v>
      </c>
      <c r="V6151" s="13">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13">
        <v>354.90000000000003</v>
      </c>
      <c r="T6152" s="2">
        <v>5</v>
      </c>
      <c r="U6152" s="2">
        <v>0</v>
      </c>
      <c r="V6152" s="13">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13">
        <v>1198.33</v>
      </c>
      <c r="T6153" s="2">
        <v>10</v>
      </c>
      <c r="U6153" s="2">
        <v>0.15</v>
      </c>
      <c r="V6153" s="13">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13">
        <v>87.92</v>
      </c>
      <c r="T6154" s="2">
        <v>4</v>
      </c>
      <c r="U6154" s="2">
        <v>0</v>
      </c>
      <c r="V6154" s="13">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13">
        <v>51.967999999999996</v>
      </c>
      <c r="T6155" s="2">
        <v>2</v>
      </c>
      <c r="U6155" s="2">
        <v>0.2</v>
      </c>
      <c r="V6155" s="13">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13">
        <v>51.336000000000006</v>
      </c>
      <c r="T6156" s="2">
        <v>3</v>
      </c>
      <c r="U6156" s="2">
        <v>0.2</v>
      </c>
      <c r="V6156" s="13">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13">
        <v>332.70400000000001</v>
      </c>
      <c r="T6157" s="2">
        <v>1</v>
      </c>
      <c r="U6157" s="2">
        <v>0.2</v>
      </c>
      <c r="V6157" s="13">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13">
        <v>42.408000000000008</v>
      </c>
      <c r="T6158" s="2">
        <v>3</v>
      </c>
      <c r="U6158" s="2">
        <v>0.2</v>
      </c>
      <c r="V6158" s="13">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13">
        <v>81.539999999999992</v>
      </c>
      <c r="T6159" s="2">
        <v>3</v>
      </c>
      <c r="U6159" s="2">
        <v>0</v>
      </c>
      <c r="V6159" s="13">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13">
        <v>167.28</v>
      </c>
      <c r="T6160" s="2">
        <v>12</v>
      </c>
      <c r="U6160" s="2">
        <v>0</v>
      </c>
      <c r="V6160" s="13">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13">
        <v>772.68</v>
      </c>
      <c r="T6161" s="2">
        <v>4</v>
      </c>
      <c r="U6161" s="2">
        <v>0</v>
      </c>
      <c r="V6161" s="13">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13">
        <v>323.97600000000006</v>
      </c>
      <c r="T6162" s="2">
        <v>3</v>
      </c>
      <c r="U6162" s="2">
        <v>0.2</v>
      </c>
      <c r="V6162" s="13">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13">
        <v>11.808</v>
      </c>
      <c r="T6163" s="2">
        <v>4</v>
      </c>
      <c r="U6163" s="2">
        <v>0.2</v>
      </c>
      <c r="V6163" s="13">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13">
        <v>26.160000000000004</v>
      </c>
      <c r="T6164" s="2">
        <v>3</v>
      </c>
      <c r="U6164" s="2">
        <v>0.2</v>
      </c>
      <c r="V6164" s="13">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13">
        <v>33.57</v>
      </c>
      <c r="T6165" s="2">
        <v>5</v>
      </c>
      <c r="U6165" s="2">
        <v>0.7</v>
      </c>
      <c r="V6165" s="13">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13">
        <v>4.9920000000000009</v>
      </c>
      <c r="T6166" s="2">
        <v>3</v>
      </c>
      <c r="U6166" s="2">
        <v>0.2</v>
      </c>
      <c r="V6166" s="13">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13">
        <v>20.016000000000002</v>
      </c>
      <c r="T6167" s="2">
        <v>3</v>
      </c>
      <c r="U6167" s="2">
        <v>0.2</v>
      </c>
      <c r="V6167" s="13">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13">
        <v>170.24</v>
      </c>
      <c r="T6168" s="2">
        <v>2</v>
      </c>
      <c r="U6168" s="2">
        <v>0.2</v>
      </c>
      <c r="V6168" s="13">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13">
        <v>117.456</v>
      </c>
      <c r="T6169" s="2">
        <v>3</v>
      </c>
      <c r="U6169" s="2">
        <v>0.2</v>
      </c>
      <c r="V6169" s="13">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13">
        <v>22.96</v>
      </c>
      <c r="T6170" s="2">
        <v>2</v>
      </c>
      <c r="U6170" s="2">
        <v>0</v>
      </c>
      <c r="V6170" s="13">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13">
        <v>13.36</v>
      </c>
      <c r="T6171" s="2">
        <v>2</v>
      </c>
      <c r="U6171" s="2">
        <v>0</v>
      </c>
      <c r="V6171" s="13">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13">
        <v>34.248000000000005</v>
      </c>
      <c r="T6172" s="2">
        <v>3</v>
      </c>
      <c r="U6172" s="2">
        <v>0.2</v>
      </c>
      <c r="V6172" s="13">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13">
        <v>3.52</v>
      </c>
      <c r="T6173" s="2">
        <v>2</v>
      </c>
      <c r="U6173" s="2">
        <v>0</v>
      </c>
      <c r="V6173" s="13">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13">
        <v>26.7</v>
      </c>
      <c r="T6174" s="2">
        <v>5</v>
      </c>
      <c r="U6174" s="2">
        <v>0</v>
      </c>
      <c r="V6174" s="13">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13">
        <v>21.2</v>
      </c>
      <c r="T6175" s="2">
        <v>2</v>
      </c>
      <c r="U6175" s="2">
        <v>0</v>
      </c>
      <c r="V6175" s="13">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13">
        <v>838.38</v>
      </c>
      <c r="T6176" s="2">
        <v>2</v>
      </c>
      <c r="U6176" s="2">
        <v>0</v>
      </c>
      <c r="V6176" s="13">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13">
        <v>1690.04</v>
      </c>
      <c r="T6177" s="2">
        <v>4</v>
      </c>
      <c r="U6177" s="2">
        <v>0</v>
      </c>
      <c r="V6177" s="13">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13">
        <v>85.96</v>
      </c>
      <c r="T6178" s="2">
        <v>7</v>
      </c>
      <c r="U6178" s="2">
        <v>0</v>
      </c>
      <c r="V6178" s="13">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13">
        <v>121.96</v>
      </c>
      <c r="T6179" s="2">
        <v>2</v>
      </c>
      <c r="U6179" s="2">
        <v>0</v>
      </c>
      <c r="V6179" s="13">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13">
        <v>23.92</v>
      </c>
      <c r="T6180" s="2">
        <v>4</v>
      </c>
      <c r="U6180" s="2">
        <v>0</v>
      </c>
      <c r="V6180" s="13">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13">
        <v>63.96</v>
      </c>
      <c r="T6181" s="2">
        <v>2</v>
      </c>
      <c r="U6181" s="2">
        <v>0</v>
      </c>
      <c r="V6181" s="13">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13">
        <v>629.94999999999993</v>
      </c>
      <c r="T6182" s="2">
        <v>5</v>
      </c>
      <c r="U6182" s="2">
        <v>0</v>
      </c>
      <c r="V6182" s="13">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13">
        <v>113.72999999999999</v>
      </c>
      <c r="T6183" s="2">
        <v>3</v>
      </c>
      <c r="U6183" s="2">
        <v>0</v>
      </c>
      <c r="V6183" s="13">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13">
        <v>14.6</v>
      </c>
      <c r="T6184" s="2">
        <v>2</v>
      </c>
      <c r="U6184" s="2">
        <v>0</v>
      </c>
      <c r="V6184" s="13">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13">
        <v>887.84</v>
      </c>
      <c r="T6185" s="2">
        <v>8</v>
      </c>
      <c r="U6185" s="2">
        <v>0</v>
      </c>
      <c r="V6185" s="13">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13">
        <v>403.92</v>
      </c>
      <c r="T6186" s="2">
        <v>5</v>
      </c>
      <c r="U6186" s="2">
        <v>0.2</v>
      </c>
      <c r="V6186" s="13">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13">
        <v>106.8</v>
      </c>
      <c r="T6187" s="2">
        <v>10</v>
      </c>
      <c r="U6187" s="2">
        <v>0.2</v>
      </c>
      <c r="V6187" s="13">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13">
        <v>70.949999999999989</v>
      </c>
      <c r="T6188" s="2">
        <v>3</v>
      </c>
      <c r="U6188" s="2">
        <v>0</v>
      </c>
      <c r="V6188" s="13">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13">
        <v>34.944000000000003</v>
      </c>
      <c r="T6189" s="2">
        <v>6</v>
      </c>
      <c r="U6189" s="2">
        <v>0.2</v>
      </c>
      <c r="V6189" s="13">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13">
        <v>119.03999999999999</v>
      </c>
      <c r="T6190" s="2">
        <v>6</v>
      </c>
      <c r="U6190" s="2">
        <v>0</v>
      </c>
      <c r="V6190" s="13">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13">
        <v>383.84000000000003</v>
      </c>
      <c r="T6191" s="2">
        <v>4</v>
      </c>
      <c r="U6191" s="2">
        <v>0.2</v>
      </c>
      <c r="V6191" s="13">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13">
        <v>799.56000000000006</v>
      </c>
      <c r="T6192" s="2">
        <v>9</v>
      </c>
      <c r="U6192" s="2">
        <v>0</v>
      </c>
      <c r="V6192" s="13">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13">
        <v>31.44</v>
      </c>
      <c r="T6193" s="2">
        <v>3</v>
      </c>
      <c r="U6193" s="2">
        <v>0</v>
      </c>
      <c r="V6193" s="13">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13">
        <v>25.920000000000005</v>
      </c>
      <c r="T6194" s="2">
        <v>5</v>
      </c>
      <c r="U6194" s="2">
        <v>0.2</v>
      </c>
      <c r="V6194" s="13">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13">
        <v>6.3299999999999992</v>
      </c>
      <c r="T6195" s="2">
        <v>5</v>
      </c>
      <c r="U6195" s="2">
        <v>0.8</v>
      </c>
      <c r="V6195" s="13">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13">
        <v>75.88</v>
      </c>
      <c r="T6196" s="2">
        <v>5</v>
      </c>
      <c r="U6196" s="2">
        <v>0.2</v>
      </c>
      <c r="V6196" s="13">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13">
        <v>329.988</v>
      </c>
      <c r="T6197" s="2">
        <v>2</v>
      </c>
      <c r="U6197" s="2">
        <v>0.4</v>
      </c>
      <c r="V6197" s="13">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13">
        <v>71.376000000000005</v>
      </c>
      <c r="T6198" s="2">
        <v>3</v>
      </c>
      <c r="U6198" s="2">
        <v>0.2</v>
      </c>
      <c r="V6198" s="13">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13">
        <v>63.769999999999996</v>
      </c>
      <c r="T6199" s="2">
        <v>7</v>
      </c>
      <c r="U6199" s="2">
        <v>0</v>
      </c>
      <c r="V6199" s="13">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13">
        <v>50.97</v>
      </c>
      <c r="T6200" s="2">
        <v>3</v>
      </c>
      <c r="U6200" s="2">
        <v>0</v>
      </c>
      <c r="V6200" s="13">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13">
        <v>96.08</v>
      </c>
      <c r="T6201" s="2">
        <v>2</v>
      </c>
      <c r="U6201" s="2">
        <v>0</v>
      </c>
      <c r="V6201" s="13">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13">
        <v>1439.9680000000001</v>
      </c>
      <c r="T6202" s="2">
        <v>4</v>
      </c>
      <c r="U6202" s="2">
        <v>0.2</v>
      </c>
      <c r="V6202" s="13">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13">
        <v>43.56</v>
      </c>
      <c r="T6203" s="2">
        <v>3</v>
      </c>
      <c r="U6203" s="2">
        <v>0.2</v>
      </c>
      <c r="V6203" s="13">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13">
        <v>563.91999999999996</v>
      </c>
      <c r="T6204" s="2">
        <v>5</v>
      </c>
      <c r="U6204" s="2">
        <v>0.2</v>
      </c>
      <c r="V6204" s="13">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13">
        <v>235.15199999999999</v>
      </c>
      <c r="T6205" s="2">
        <v>8</v>
      </c>
      <c r="U6205" s="2">
        <v>0.4</v>
      </c>
      <c r="V6205" s="13">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13">
        <v>7.7120000000000006</v>
      </c>
      <c r="T6206" s="2">
        <v>2</v>
      </c>
      <c r="U6206" s="2">
        <v>0.2</v>
      </c>
      <c r="V6206" s="13">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13">
        <v>51.016000000000005</v>
      </c>
      <c r="T6207" s="2">
        <v>7</v>
      </c>
      <c r="U6207" s="2">
        <v>0.2</v>
      </c>
      <c r="V6207" s="13">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13">
        <v>25.248000000000001</v>
      </c>
      <c r="T6208" s="2">
        <v>4</v>
      </c>
      <c r="U6208" s="2">
        <v>0.2</v>
      </c>
      <c r="V6208" s="13">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13">
        <v>56.686</v>
      </c>
      <c r="T6209" s="2">
        <v>1</v>
      </c>
      <c r="U6209" s="2">
        <v>0.3</v>
      </c>
      <c r="V6209" s="13">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13">
        <v>51.168000000000006</v>
      </c>
      <c r="T6210" s="2">
        <v>2</v>
      </c>
      <c r="U6210" s="2">
        <v>0.2</v>
      </c>
      <c r="V6210" s="13">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13">
        <v>2793.5280000000002</v>
      </c>
      <c r="T6211" s="2">
        <v>9</v>
      </c>
      <c r="U6211" s="2">
        <v>0.2</v>
      </c>
      <c r="V6211" s="13">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13">
        <v>1000.0200000000001</v>
      </c>
      <c r="T6212" s="2">
        <v>7</v>
      </c>
      <c r="U6212" s="2">
        <v>0</v>
      </c>
      <c r="V6212" s="13">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13">
        <v>65.94</v>
      </c>
      <c r="T6213" s="2">
        <v>3</v>
      </c>
      <c r="U6213" s="2">
        <v>0</v>
      </c>
      <c r="V6213" s="13">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13">
        <v>18.240000000000002</v>
      </c>
      <c r="T6214" s="2">
        <v>3</v>
      </c>
      <c r="U6214" s="2">
        <v>0</v>
      </c>
      <c r="V6214" s="13">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13">
        <v>76.12</v>
      </c>
      <c r="T6215" s="2">
        <v>2</v>
      </c>
      <c r="U6215" s="2">
        <v>0</v>
      </c>
      <c r="V6215" s="13">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13">
        <v>7.64</v>
      </c>
      <c r="T6216" s="2">
        <v>1</v>
      </c>
      <c r="U6216" s="2">
        <v>0</v>
      </c>
      <c r="V6216" s="13">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13">
        <v>68.16</v>
      </c>
      <c r="T6217" s="2">
        <v>3</v>
      </c>
      <c r="U6217" s="2">
        <v>0</v>
      </c>
      <c r="V6217" s="13">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13">
        <v>62.24</v>
      </c>
      <c r="T6218" s="2">
        <v>8</v>
      </c>
      <c r="U6218" s="2">
        <v>0</v>
      </c>
      <c r="V6218" s="13">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13">
        <v>29.97</v>
      </c>
      <c r="T6219" s="2">
        <v>3</v>
      </c>
      <c r="U6219" s="2">
        <v>0</v>
      </c>
      <c r="V6219" s="13">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13">
        <v>125.69999999999999</v>
      </c>
      <c r="T6220" s="2">
        <v>6</v>
      </c>
      <c r="U6220" s="2">
        <v>0</v>
      </c>
      <c r="V6220" s="13">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13">
        <v>191.98</v>
      </c>
      <c r="T6221" s="2">
        <v>2</v>
      </c>
      <c r="U6221" s="2">
        <v>0</v>
      </c>
      <c r="V6221" s="13">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13">
        <v>20.86</v>
      </c>
      <c r="T6222" s="2">
        <v>7</v>
      </c>
      <c r="U6222" s="2">
        <v>0</v>
      </c>
      <c r="V6222" s="13">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13">
        <v>56.699999999999996</v>
      </c>
      <c r="T6223" s="2">
        <v>9</v>
      </c>
      <c r="U6223" s="2">
        <v>0</v>
      </c>
      <c r="V6223" s="13">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13">
        <v>72.703999999999994</v>
      </c>
      <c r="T6224" s="2">
        <v>4</v>
      </c>
      <c r="U6224" s="2">
        <v>0.2</v>
      </c>
      <c r="V6224" s="13">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13">
        <v>12.263999999999999</v>
      </c>
      <c r="T6225" s="2">
        <v>7</v>
      </c>
      <c r="U6225" s="2">
        <v>0.2</v>
      </c>
      <c r="V6225" s="13">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13">
        <v>218.35200000000003</v>
      </c>
      <c r="T6226" s="2">
        <v>3</v>
      </c>
      <c r="U6226" s="2">
        <v>0.2</v>
      </c>
      <c r="V6226" s="13">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13">
        <v>66.294000000000011</v>
      </c>
      <c r="T6227" s="2">
        <v>1</v>
      </c>
      <c r="U6227" s="2">
        <v>0.7</v>
      </c>
      <c r="V6227" s="13">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13">
        <v>291.16800000000001</v>
      </c>
      <c r="T6228" s="2">
        <v>4</v>
      </c>
      <c r="U6228" s="2">
        <v>0.2</v>
      </c>
      <c r="V6228" s="13">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13">
        <v>88.77600000000001</v>
      </c>
      <c r="T6229" s="2">
        <v>3</v>
      </c>
      <c r="U6229" s="2">
        <v>0.2</v>
      </c>
      <c r="V6229" s="13">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13">
        <v>110.376</v>
      </c>
      <c r="T6230" s="2">
        <v>4</v>
      </c>
      <c r="U6230" s="2">
        <v>0.4</v>
      </c>
      <c r="V6230" s="13">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13">
        <v>55.176000000000002</v>
      </c>
      <c r="T6231" s="2">
        <v>3</v>
      </c>
      <c r="U6231" s="2">
        <v>0.2</v>
      </c>
      <c r="V6231" s="13">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13">
        <v>30.32</v>
      </c>
      <c r="T6232" s="2">
        <v>4</v>
      </c>
      <c r="U6232" s="2">
        <v>0</v>
      </c>
      <c r="V6232" s="13">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13">
        <v>177.56800000000001</v>
      </c>
      <c r="T6233" s="2">
        <v>2</v>
      </c>
      <c r="U6233" s="2">
        <v>0.2</v>
      </c>
      <c r="V6233" s="13">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13">
        <v>19.440000000000001</v>
      </c>
      <c r="T6234" s="2">
        <v>3</v>
      </c>
      <c r="U6234" s="2">
        <v>0</v>
      </c>
      <c r="V6234" s="13">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13">
        <v>71.28</v>
      </c>
      <c r="T6235" s="2">
        <v>11</v>
      </c>
      <c r="U6235" s="2">
        <v>0</v>
      </c>
      <c r="V6235" s="13">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13">
        <v>1471.96</v>
      </c>
      <c r="T6236" s="2">
        <v>5</v>
      </c>
      <c r="U6236" s="2">
        <v>0.2</v>
      </c>
      <c r="V6236" s="13">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13">
        <v>79.959999999999994</v>
      </c>
      <c r="T6237" s="2">
        <v>5</v>
      </c>
      <c r="U6237" s="2">
        <v>0.2</v>
      </c>
      <c r="V6237" s="13">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13">
        <v>57.576000000000001</v>
      </c>
      <c r="T6238" s="2">
        <v>3</v>
      </c>
      <c r="U6238" s="2">
        <v>0.2</v>
      </c>
      <c r="V6238" s="13">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13">
        <v>26.336000000000002</v>
      </c>
      <c r="T6239" s="2">
        <v>4</v>
      </c>
      <c r="U6239" s="2">
        <v>0.2</v>
      </c>
      <c r="V6239" s="13">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13">
        <v>166.5</v>
      </c>
      <c r="T6240" s="2">
        <v>3</v>
      </c>
      <c r="U6240" s="2">
        <v>0</v>
      </c>
      <c r="V6240" s="13">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13">
        <v>360.38</v>
      </c>
      <c r="T6241" s="2">
        <v>2</v>
      </c>
      <c r="U6241" s="2">
        <v>0</v>
      </c>
      <c r="V6241" s="13">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13">
        <v>11.744</v>
      </c>
      <c r="T6242" s="2">
        <v>1</v>
      </c>
      <c r="U6242" s="2">
        <v>0.2</v>
      </c>
      <c r="V6242" s="13">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13">
        <v>247.44</v>
      </c>
      <c r="T6243" s="2">
        <v>8</v>
      </c>
      <c r="U6243" s="2">
        <v>0</v>
      </c>
      <c r="V6243" s="13">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13">
        <v>18.240000000000002</v>
      </c>
      <c r="T6244" s="2">
        <v>2</v>
      </c>
      <c r="U6244" s="2">
        <v>0.7</v>
      </c>
      <c r="V6244" s="13">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13">
        <v>25.349999999999998</v>
      </c>
      <c r="T6245" s="2">
        <v>3</v>
      </c>
      <c r="U6245" s="2">
        <v>0</v>
      </c>
      <c r="V6245" s="13">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13">
        <v>119.03999999999999</v>
      </c>
      <c r="T6246" s="2">
        <v>6</v>
      </c>
      <c r="U6246" s="2">
        <v>0</v>
      </c>
      <c r="V6246" s="13">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13">
        <v>22.14</v>
      </c>
      <c r="T6247" s="2">
        <v>3</v>
      </c>
      <c r="U6247" s="2">
        <v>0</v>
      </c>
      <c r="V6247" s="13">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13">
        <v>13.98</v>
      </c>
      <c r="T6248" s="2">
        <v>2</v>
      </c>
      <c r="U6248" s="2">
        <v>0</v>
      </c>
      <c r="V6248" s="13">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13">
        <v>43.41</v>
      </c>
      <c r="T6249" s="2">
        <v>1</v>
      </c>
      <c r="U6249" s="2">
        <v>0</v>
      </c>
      <c r="V6249" s="13">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13">
        <v>6.24</v>
      </c>
      <c r="T6250" s="2">
        <v>3</v>
      </c>
      <c r="U6250" s="2">
        <v>0</v>
      </c>
      <c r="V6250" s="13">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13">
        <v>465.16</v>
      </c>
      <c r="T6251" s="2">
        <v>2</v>
      </c>
      <c r="U6251" s="2">
        <v>0</v>
      </c>
      <c r="V6251" s="13">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13">
        <v>7.98</v>
      </c>
      <c r="T6252" s="2">
        <v>1</v>
      </c>
      <c r="U6252" s="2">
        <v>0</v>
      </c>
      <c r="V6252" s="13">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13">
        <v>2.3939999999999997</v>
      </c>
      <c r="T6253" s="2">
        <v>1</v>
      </c>
      <c r="U6253" s="2">
        <v>0.8</v>
      </c>
      <c r="V6253" s="13">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13">
        <v>58.320000000000007</v>
      </c>
      <c r="T6254" s="2">
        <v>9</v>
      </c>
      <c r="U6254" s="2">
        <v>0</v>
      </c>
      <c r="V6254" s="13">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13">
        <v>200.96999999999997</v>
      </c>
      <c r="T6255" s="2">
        <v>3</v>
      </c>
      <c r="U6255" s="2">
        <v>0</v>
      </c>
      <c r="V6255" s="13">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13">
        <v>21.36</v>
      </c>
      <c r="T6256" s="2">
        <v>8</v>
      </c>
      <c r="U6256" s="2">
        <v>0</v>
      </c>
      <c r="V6256" s="13">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13">
        <v>9.8560000000000016</v>
      </c>
      <c r="T6257" s="2">
        <v>4</v>
      </c>
      <c r="U6257" s="2">
        <v>0.2</v>
      </c>
      <c r="V6257" s="13">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13">
        <v>3.4440000000000008</v>
      </c>
      <c r="T6258" s="2">
        <v>1</v>
      </c>
      <c r="U6258" s="2">
        <v>0.7</v>
      </c>
      <c r="V6258" s="13">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13">
        <v>384.59200000000004</v>
      </c>
      <c r="T6259" s="2">
        <v>2</v>
      </c>
      <c r="U6259" s="2">
        <v>0.2</v>
      </c>
      <c r="V6259" s="13">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13">
        <v>22.919999999999998</v>
      </c>
      <c r="T6260" s="2">
        <v>3</v>
      </c>
      <c r="U6260" s="2">
        <v>0</v>
      </c>
      <c r="V6260" s="13">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13">
        <v>11.36</v>
      </c>
      <c r="T6261" s="2">
        <v>4</v>
      </c>
      <c r="U6261" s="2">
        <v>0</v>
      </c>
      <c r="V6261" s="13">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13">
        <v>14.592000000000002</v>
      </c>
      <c r="T6262" s="2">
        <v>3</v>
      </c>
      <c r="U6262" s="2">
        <v>0.2</v>
      </c>
      <c r="V6262" s="13">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13">
        <v>41.4</v>
      </c>
      <c r="T6263" s="2">
        <v>4</v>
      </c>
      <c r="U6263" s="2">
        <v>0</v>
      </c>
      <c r="V6263" s="13">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13">
        <v>442.37199999999996</v>
      </c>
      <c r="T6264" s="2">
        <v>7</v>
      </c>
      <c r="U6264" s="2">
        <v>0.8</v>
      </c>
      <c r="V6264" s="13">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13">
        <v>34.5</v>
      </c>
      <c r="T6265" s="2">
        <v>3</v>
      </c>
      <c r="U6265" s="2">
        <v>0</v>
      </c>
      <c r="V6265" s="13">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13">
        <v>28.849999999999998</v>
      </c>
      <c r="T6266" s="2">
        <v>5</v>
      </c>
      <c r="U6266" s="2">
        <v>0</v>
      </c>
      <c r="V6266" s="13">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13">
        <v>3.4880000000000004</v>
      </c>
      <c r="T6267" s="2">
        <v>2</v>
      </c>
      <c r="U6267" s="2">
        <v>0.2</v>
      </c>
      <c r="V6267" s="13">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13">
        <v>143.85600000000002</v>
      </c>
      <c r="T6268" s="2">
        <v>9</v>
      </c>
      <c r="U6268" s="2">
        <v>0.2</v>
      </c>
      <c r="V6268" s="13">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13">
        <v>311.98</v>
      </c>
      <c r="T6269" s="2">
        <v>2</v>
      </c>
      <c r="U6269" s="2">
        <v>0</v>
      </c>
      <c r="V6269" s="13">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13">
        <v>22.450000000000003</v>
      </c>
      <c r="T6270" s="2">
        <v>5</v>
      </c>
      <c r="U6270" s="2">
        <v>0</v>
      </c>
      <c r="V6270" s="13">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13">
        <v>39.992000000000004</v>
      </c>
      <c r="T6271" s="2">
        <v>1</v>
      </c>
      <c r="U6271" s="2">
        <v>0.2</v>
      </c>
      <c r="V6271" s="13">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13">
        <v>1159.056</v>
      </c>
      <c r="T6272" s="2">
        <v>9</v>
      </c>
      <c r="U6272" s="2">
        <v>0.2</v>
      </c>
      <c r="V6272" s="13">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13">
        <v>179.89999999999998</v>
      </c>
      <c r="T6273" s="2">
        <v>5</v>
      </c>
      <c r="U6273" s="2">
        <v>0</v>
      </c>
      <c r="V6273" s="13">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13">
        <v>116.312</v>
      </c>
      <c r="T6274" s="2">
        <v>7</v>
      </c>
      <c r="U6274" s="2">
        <v>0.2</v>
      </c>
      <c r="V6274" s="13">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13">
        <v>12.419999999999998</v>
      </c>
      <c r="T6275" s="2">
        <v>3</v>
      </c>
      <c r="U6275" s="2">
        <v>0</v>
      </c>
      <c r="V6275" s="13">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13">
        <v>428.40000000000003</v>
      </c>
      <c r="T6276" s="2">
        <v>3</v>
      </c>
      <c r="U6276" s="2">
        <v>0</v>
      </c>
      <c r="V6276" s="13">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13">
        <v>24.75</v>
      </c>
      <c r="T6277" s="2">
        <v>5</v>
      </c>
      <c r="U6277" s="2">
        <v>0</v>
      </c>
      <c r="V6277" s="13">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13">
        <v>87.71</v>
      </c>
      <c r="T6278" s="2">
        <v>7</v>
      </c>
      <c r="U6278" s="2">
        <v>0</v>
      </c>
      <c r="V6278" s="13">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13">
        <v>69.52</v>
      </c>
      <c r="T6279" s="2">
        <v>2</v>
      </c>
      <c r="U6279" s="2">
        <v>0</v>
      </c>
      <c r="V6279" s="13">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13">
        <v>20.784000000000002</v>
      </c>
      <c r="T6280" s="2">
        <v>2</v>
      </c>
      <c r="U6280" s="2">
        <v>0.2</v>
      </c>
      <c r="V6280" s="13">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13">
        <v>12.816000000000001</v>
      </c>
      <c r="T6281" s="2">
        <v>3</v>
      </c>
      <c r="U6281" s="2">
        <v>0.2</v>
      </c>
      <c r="V6281" s="13">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13">
        <v>5.9039999999999999</v>
      </c>
      <c r="T6282" s="2">
        <v>2</v>
      </c>
      <c r="U6282" s="2">
        <v>0.2</v>
      </c>
      <c r="V6282" s="13">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13">
        <v>63.824000000000005</v>
      </c>
      <c r="T6283" s="2">
        <v>2</v>
      </c>
      <c r="U6283" s="2">
        <v>0.2</v>
      </c>
      <c r="V6283" s="13">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13">
        <v>141.55199999999999</v>
      </c>
      <c r="T6284" s="2">
        <v>3</v>
      </c>
      <c r="U6284" s="2">
        <v>0.2</v>
      </c>
      <c r="V6284" s="13">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13">
        <v>304.89999999999998</v>
      </c>
      <c r="T6285" s="2">
        <v>5</v>
      </c>
      <c r="U6285" s="2">
        <v>0</v>
      </c>
      <c r="V6285" s="13">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13">
        <v>563.24</v>
      </c>
      <c r="T6286" s="2">
        <v>5</v>
      </c>
      <c r="U6286" s="2">
        <v>0.2</v>
      </c>
      <c r="V6286" s="13">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13">
        <v>661.17600000000004</v>
      </c>
      <c r="T6287" s="2">
        <v>2</v>
      </c>
      <c r="U6287" s="2">
        <v>0.4</v>
      </c>
      <c r="V6287" s="13">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13">
        <v>239.976</v>
      </c>
      <c r="T6288" s="2">
        <v>3</v>
      </c>
      <c r="U6288" s="2">
        <v>0.2</v>
      </c>
      <c r="V6288" s="13">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13">
        <v>502.48800000000006</v>
      </c>
      <c r="T6289" s="2">
        <v>3</v>
      </c>
      <c r="U6289" s="2">
        <v>0.2</v>
      </c>
      <c r="V6289" s="13">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13">
        <v>196.70400000000001</v>
      </c>
      <c r="T6290" s="2">
        <v>6</v>
      </c>
      <c r="U6290" s="2">
        <v>0.2</v>
      </c>
      <c r="V6290" s="13">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13">
        <v>915.13600000000008</v>
      </c>
      <c r="T6291" s="2">
        <v>4</v>
      </c>
      <c r="U6291" s="2">
        <v>0.2</v>
      </c>
      <c r="V6291" s="13">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13">
        <v>327.76</v>
      </c>
      <c r="T6292" s="2">
        <v>8</v>
      </c>
      <c r="U6292" s="2">
        <v>0</v>
      </c>
      <c r="V6292" s="13">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13">
        <v>701.96</v>
      </c>
      <c r="T6293" s="2">
        <v>2</v>
      </c>
      <c r="U6293" s="2">
        <v>0</v>
      </c>
      <c r="V6293" s="13">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13">
        <v>88.77600000000001</v>
      </c>
      <c r="T6294" s="2">
        <v>3</v>
      </c>
      <c r="U6294" s="2">
        <v>0.2</v>
      </c>
      <c r="V6294" s="13">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13">
        <v>64.14</v>
      </c>
      <c r="T6295" s="2">
        <v>3</v>
      </c>
      <c r="U6295" s="2">
        <v>0</v>
      </c>
      <c r="V6295" s="13">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13">
        <v>33.552</v>
      </c>
      <c r="T6296" s="2">
        <v>1</v>
      </c>
      <c r="U6296" s="2">
        <v>0.2</v>
      </c>
      <c r="V6296" s="13">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13">
        <v>1737.1799999999998</v>
      </c>
      <c r="T6297" s="2">
        <v>6</v>
      </c>
      <c r="U6297" s="2">
        <v>0</v>
      </c>
      <c r="V6297" s="13">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13">
        <v>704.25</v>
      </c>
      <c r="T6298" s="2">
        <v>5</v>
      </c>
      <c r="U6298" s="2">
        <v>0</v>
      </c>
      <c r="V6298" s="13">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13">
        <v>141.76</v>
      </c>
      <c r="T6299" s="2">
        <v>4</v>
      </c>
      <c r="U6299" s="2">
        <v>0</v>
      </c>
      <c r="V6299" s="13">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13">
        <v>36.36</v>
      </c>
      <c r="T6300" s="2">
        <v>3</v>
      </c>
      <c r="U6300" s="2">
        <v>0.2</v>
      </c>
      <c r="V6300" s="13">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13">
        <v>25.83</v>
      </c>
      <c r="T6301" s="2">
        <v>3</v>
      </c>
      <c r="U6301" s="2">
        <v>0</v>
      </c>
      <c r="V6301" s="13">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13">
        <v>24.587999999999994</v>
      </c>
      <c r="T6302" s="2">
        <v>3</v>
      </c>
      <c r="U6302" s="2">
        <v>0.8</v>
      </c>
      <c r="V6302" s="13">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13">
        <v>13.984000000000002</v>
      </c>
      <c r="T6303" s="2">
        <v>2</v>
      </c>
      <c r="U6303" s="2">
        <v>0.2</v>
      </c>
      <c r="V6303" s="13">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13">
        <v>195.96000000000004</v>
      </c>
      <c r="T6304" s="2">
        <v>5</v>
      </c>
      <c r="U6304" s="2">
        <v>0.2</v>
      </c>
      <c r="V6304" s="13">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13">
        <v>74.352000000000004</v>
      </c>
      <c r="T6305" s="2">
        <v>3</v>
      </c>
      <c r="U6305" s="2">
        <v>0.2</v>
      </c>
      <c r="V6305" s="13">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13">
        <v>6.68</v>
      </c>
      <c r="T6306" s="2">
        <v>1</v>
      </c>
      <c r="U6306" s="2">
        <v>0</v>
      </c>
      <c r="V6306" s="13">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13">
        <v>17.584000000000003</v>
      </c>
      <c r="T6307" s="2">
        <v>7</v>
      </c>
      <c r="U6307" s="2">
        <v>0.2</v>
      </c>
      <c r="V6307" s="13">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13">
        <v>104.78399999999999</v>
      </c>
      <c r="T6308" s="2">
        <v>1</v>
      </c>
      <c r="U6308" s="2">
        <v>0.2</v>
      </c>
      <c r="V6308" s="13">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13">
        <v>47.952000000000005</v>
      </c>
      <c r="T6309" s="2">
        <v>3</v>
      </c>
      <c r="U6309" s="2">
        <v>0.2</v>
      </c>
      <c r="V6309" s="13">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13">
        <v>650.35200000000009</v>
      </c>
      <c r="T6310" s="2">
        <v>3</v>
      </c>
      <c r="U6310" s="2">
        <v>0.2</v>
      </c>
      <c r="V6310" s="13">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13">
        <v>629.18400000000008</v>
      </c>
      <c r="T6311" s="2">
        <v>8</v>
      </c>
      <c r="U6311" s="2">
        <v>0.2</v>
      </c>
      <c r="V6311" s="13">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13">
        <v>15.176</v>
      </c>
      <c r="T6312" s="2">
        <v>1</v>
      </c>
      <c r="U6312" s="2">
        <v>0.2</v>
      </c>
      <c r="V6312" s="13">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13">
        <v>127.94999999999999</v>
      </c>
      <c r="T6313" s="2">
        <v>3</v>
      </c>
      <c r="U6313" s="2">
        <v>0</v>
      </c>
      <c r="V6313" s="13">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13">
        <v>579.51</v>
      </c>
      <c r="T6314" s="2">
        <v>3</v>
      </c>
      <c r="U6314" s="2">
        <v>0</v>
      </c>
      <c r="V6314" s="13">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13">
        <v>14.99</v>
      </c>
      <c r="T6315" s="2">
        <v>1</v>
      </c>
      <c r="U6315" s="2">
        <v>0</v>
      </c>
      <c r="V6315" s="13">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13">
        <v>151.91999999999999</v>
      </c>
      <c r="T6316" s="2">
        <v>4</v>
      </c>
      <c r="U6316" s="2">
        <v>0</v>
      </c>
      <c r="V6316" s="13">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13">
        <v>196.62</v>
      </c>
      <c r="T6317" s="2">
        <v>2</v>
      </c>
      <c r="U6317" s="2">
        <v>0</v>
      </c>
      <c r="V6317" s="13">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13">
        <v>144.12</v>
      </c>
      <c r="T6318" s="2">
        <v>3</v>
      </c>
      <c r="U6318" s="2">
        <v>0</v>
      </c>
      <c r="V6318" s="13">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13">
        <v>15.96</v>
      </c>
      <c r="T6319" s="2">
        <v>2</v>
      </c>
      <c r="U6319" s="2">
        <v>0</v>
      </c>
      <c r="V6319" s="13">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13">
        <v>39.960000000000008</v>
      </c>
      <c r="T6320" s="2">
        <v>5</v>
      </c>
      <c r="U6320" s="2">
        <v>0.2</v>
      </c>
      <c r="V6320" s="13">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13">
        <v>34.08</v>
      </c>
      <c r="T6321" s="2">
        <v>6</v>
      </c>
      <c r="U6321" s="2">
        <v>0</v>
      </c>
      <c r="V6321" s="13">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13">
        <v>10.368000000000002</v>
      </c>
      <c r="T6322" s="2">
        <v>2</v>
      </c>
      <c r="U6322" s="2">
        <v>0.2</v>
      </c>
      <c r="V6322" s="13">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13">
        <v>7.7520000000000007</v>
      </c>
      <c r="T6323" s="2">
        <v>3</v>
      </c>
      <c r="U6323" s="2">
        <v>0.2</v>
      </c>
      <c r="V6323" s="13">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13">
        <v>15.28</v>
      </c>
      <c r="T6324" s="2">
        <v>2</v>
      </c>
      <c r="U6324" s="2">
        <v>0</v>
      </c>
      <c r="V6324" s="13">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13">
        <v>65.97</v>
      </c>
      <c r="T6325" s="2">
        <v>3</v>
      </c>
      <c r="U6325" s="2">
        <v>0</v>
      </c>
      <c r="V6325" s="13">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13">
        <v>33.4</v>
      </c>
      <c r="T6326" s="2">
        <v>5</v>
      </c>
      <c r="U6326" s="2">
        <v>0</v>
      </c>
      <c r="V6326" s="13">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13">
        <v>210.84</v>
      </c>
      <c r="T6327" s="2">
        <v>4</v>
      </c>
      <c r="U6327" s="2">
        <v>0</v>
      </c>
      <c r="V6327" s="13">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13">
        <v>13.98</v>
      </c>
      <c r="T6328" s="2">
        <v>1</v>
      </c>
      <c r="U6328" s="2">
        <v>0</v>
      </c>
      <c r="V6328" s="13">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13">
        <v>272.94</v>
      </c>
      <c r="T6329" s="2">
        <v>3</v>
      </c>
      <c r="U6329" s="2">
        <v>0</v>
      </c>
      <c r="V6329" s="13">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13">
        <v>19.05</v>
      </c>
      <c r="T6330" s="2">
        <v>5</v>
      </c>
      <c r="U6330" s="2">
        <v>0</v>
      </c>
      <c r="V6330" s="13">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13">
        <v>247.71600000000001</v>
      </c>
      <c r="T6331" s="2">
        <v>4</v>
      </c>
      <c r="U6331" s="2">
        <v>0.1</v>
      </c>
      <c r="V6331" s="13">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13">
        <v>66.58</v>
      </c>
      <c r="T6332" s="2">
        <v>2</v>
      </c>
      <c r="U6332" s="2">
        <v>0</v>
      </c>
      <c r="V6332" s="13">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13">
        <v>43.92</v>
      </c>
      <c r="T6333" s="2">
        <v>3</v>
      </c>
      <c r="U6333" s="2">
        <v>0</v>
      </c>
      <c r="V6333" s="13">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13">
        <v>14.73</v>
      </c>
      <c r="T6334" s="2">
        <v>3</v>
      </c>
      <c r="U6334" s="2">
        <v>0</v>
      </c>
      <c r="V6334" s="13">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13">
        <v>29.700000000000003</v>
      </c>
      <c r="T6335" s="2">
        <v>5</v>
      </c>
      <c r="U6335" s="2">
        <v>0</v>
      </c>
      <c r="V6335" s="13">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13">
        <v>49.12</v>
      </c>
      <c r="T6336" s="2">
        <v>4</v>
      </c>
      <c r="U6336" s="2">
        <v>0</v>
      </c>
      <c r="V6336" s="13">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13">
        <v>18.28</v>
      </c>
      <c r="T6337" s="2">
        <v>5</v>
      </c>
      <c r="U6337" s="2">
        <v>0.2</v>
      </c>
      <c r="V6337" s="13">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13">
        <v>47.04</v>
      </c>
      <c r="T6338" s="2">
        <v>4</v>
      </c>
      <c r="U6338" s="2">
        <v>0</v>
      </c>
      <c r="V6338" s="13">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13">
        <v>339.96000000000004</v>
      </c>
      <c r="T6339" s="2">
        <v>5</v>
      </c>
      <c r="U6339" s="2">
        <v>0.2</v>
      </c>
      <c r="V6339" s="13">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13">
        <v>87.8</v>
      </c>
      <c r="T6340" s="2">
        <v>4</v>
      </c>
      <c r="U6340" s="2">
        <v>0</v>
      </c>
      <c r="V6340" s="13">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13">
        <v>221.38200000000001</v>
      </c>
      <c r="T6341" s="2">
        <v>2</v>
      </c>
      <c r="U6341" s="2">
        <v>0.1</v>
      </c>
      <c r="V6341" s="13">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13">
        <v>5199.96</v>
      </c>
      <c r="T6342" s="2">
        <v>4</v>
      </c>
      <c r="U6342" s="2">
        <v>0</v>
      </c>
      <c r="V6342" s="13">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13">
        <v>156.512</v>
      </c>
      <c r="T6343" s="2">
        <v>4</v>
      </c>
      <c r="U6343" s="2">
        <v>0.2</v>
      </c>
      <c r="V6343" s="13">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13">
        <v>119.85000000000001</v>
      </c>
      <c r="T6344" s="2">
        <v>3</v>
      </c>
      <c r="U6344" s="2">
        <v>0</v>
      </c>
      <c r="V6344" s="13">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13">
        <v>30.44</v>
      </c>
      <c r="T6345" s="2">
        <v>2</v>
      </c>
      <c r="U6345" s="2">
        <v>0</v>
      </c>
      <c r="V6345" s="13">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13">
        <v>69.28</v>
      </c>
      <c r="T6346" s="2">
        <v>2</v>
      </c>
      <c r="U6346" s="2">
        <v>0</v>
      </c>
      <c r="V6346" s="13">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13">
        <v>587.97</v>
      </c>
      <c r="T6347" s="2">
        <v>3</v>
      </c>
      <c r="U6347" s="2">
        <v>0</v>
      </c>
      <c r="V6347" s="13">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13">
        <v>24.55</v>
      </c>
      <c r="T6348" s="2">
        <v>5</v>
      </c>
      <c r="U6348" s="2">
        <v>0</v>
      </c>
      <c r="V6348" s="13">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13">
        <v>12.176000000000002</v>
      </c>
      <c r="T6349" s="2">
        <v>1</v>
      </c>
      <c r="U6349" s="2">
        <v>0.2</v>
      </c>
      <c r="V6349" s="13">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13">
        <v>37.32</v>
      </c>
      <c r="T6350" s="2">
        <v>3</v>
      </c>
      <c r="U6350" s="2">
        <v>0</v>
      </c>
      <c r="V6350" s="13">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13">
        <v>35.06</v>
      </c>
      <c r="T6351" s="2">
        <v>2</v>
      </c>
      <c r="U6351" s="2">
        <v>0</v>
      </c>
      <c r="V6351" s="13">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13">
        <v>108.40000000000002</v>
      </c>
      <c r="T6352" s="2">
        <v>5</v>
      </c>
      <c r="U6352" s="2">
        <v>0.6</v>
      </c>
      <c r="V6352" s="13">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13">
        <v>361.37600000000003</v>
      </c>
      <c r="T6353" s="2">
        <v>2</v>
      </c>
      <c r="U6353" s="2">
        <v>0.2</v>
      </c>
      <c r="V6353" s="13">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13">
        <v>2.4119999999999999</v>
      </c>
      <c r="T6354" s="2">
        <v>1</v>
      </c>
      <c r="U6354" s="2">
        <v>0.7</v>
      </c>
      <c r="V6354" s="13">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13">
        <v>8.39</v>
      </c>
      <c r="T6355" s="2">
        <v>1</v>
      </c>
      <c r="U6355" s="2">
        <v>0</v>
      </c>
      <c r="V6355" s="13">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13">
        <v>337.98</v>
      </c>
      <c r="T6356" s="2">
        <v>2</v>
      </c>
      <c r="U6356" s="2">
        <v>0</v>
      </c>
      <c r="V6356" s="13">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13">
        <v>83.920000000000016</v>
      </c>
      <c r="T6357" s="2">
        <v>5</v>
      </c>
      <c r="U6357" s="2">
        <v>0.2</v>
      </c>
      <c r="V6357" s="13">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13">
        <v>19.68</v>
      </c>
      <c r="T6358" s="2">
        <v>5</v>
      </c>
      <c r="U6358" s="2">
        <v>0.2</v>
      </c>
      <c r="V6358" s="13">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13">
        <v>25.92</v>
      </c>
      <c r="T6359" s="2">
        <v>4</v>
      </c>
      <c r="U6359" s="2">
        <v>0</v>
      </c>
      <c r="V6359" s="13">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13">
        <v>6.48</v>
      </c>
      <c r="T6360" s="2">
        <v>1</v>
      </c>
      <c r="U6360" s="2">
        <v>0</v>
      </c>
      <c r="V6360" s="13">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13">
        <v>86.352000000000004</v>
      </c>
      <c r="T6361" s="2">
        <v>6</v>
      </c>
      <c r="U6361" s="2">
        <v>0.2</v>
      </c>
      <c r="V6361" s="13">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13">
        <v>56.3</v>
      </c>
      <c r="T6362" s="2">
        <v>2</v>
      </c>
      <c r="U6362" s="2">
        <v>0</v>
      </c>
      <c r="V6362" s="13">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13">
        <v>51.016000000000005</v>
      </c>
      <c r="T6363" s="2">
        <v>7</v>
      </c>
      <c r="U6363" s="2">
        <v>0.2</v>
      </c>
      <c r="V6363" s="13">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13">
        <v>150.80000000000001</v>
      </c>
      <c r="T6364" s="2">
        <v>5</v>
      </c>
      <c r="U6364" s="2">
        <v>0.2</v>
      </c>
      <c r="V6364" s="13">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13">
        <v>1039.992</v>
      </c>
      <c r="T6365" s="2">
        <v>1</v>
      </c>
      <c r="U6365" s="2">
        <v>0.2</v>
      </c>
      <c r="V6365" s="13">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13">
        <v>51.84</v>
      </c>
      <c r="T6366" s="2">
        <v>8</v>
      </c>
      <c r="U6366" s="2">
        <v>0</v>
      </c>
      <c r="V6366" s="13">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13">
        <v>41.22</v>
      </c>
      <c r="T6367" s="2">
        <v>1</v>
      </c>
      <c r="U6367" s="2">
        <v>0</v>
      </c>
      <c r="V6367" s="13">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13">
        <v>240.37</v>
      </c>
      <c r="T6368" s="2">
        <v>1</v>
      </c>
      <c r="U6368" s="2">
        <v>0</v>
      </c>
      <c r="V6368" s="13">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13">
        <v>119.02</v>
      </c>
      <c r="T6369" s="2">
        <v>2</v>
      </c>
      <c r="U6369" s="2">
        <v>0</v>
      </c>
      <c r="V6369" s="13">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13">
        <v>133.12</v>
      </c>
      <c r="T6370" s="2">
        <v>5</v>
      </c>
      <c r="U6370" s="2">
        <v>0.2</v>
      </c>
      <c r="V6370" s="13">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13">
        <v>38.08</v>
      </c>
      <c r="T6371" s="2">
        <v>5</v>
      </c>
      <c r="U6371" s="2">
        <v>0.6</v>
      </c>
      <c r="V6371" s="13">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13">
        <v>113.56800000000001</v>
      </c>
      <c r="T6372" s="2">
        <v>2</v>
      </c>
      <c r="U6372" s="2">
        <v>0.2</v>
      </c>
      <c r="V6372" s="13">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13">
        <v>83.92</v>
      </c>
      <c r="T6373" s="2">
        <v>4</v>
      </c>
      <c r="U6373" s="2">
        <v>0</v>
      </c>
      <c r="V6373" s="13">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13">
        <v>6.63</v>
      </c>
      <c r="T6374" s="2">
        <v>3</v>
      </c>
      <c r="U6374" s="2">
        <v>0</v>
      </c>
      <c r="V6374" s="13">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13">
        <v>371.96999999999997</v>
      </c>
      <c r="T6375" s="2">
        <v>3</v>
      </c>
      <c r="U6375" s="2">
        <v>0</v>
      </c>
      <c r="V6375" s="13">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13">
        <v>561.58400000000006</v>
      </c>
      <c r="T6376" s="2">
        <v>2</v>
      </c>
      <c r="U6376" s="2">
        <v>0.2</v>
      </c>
      <c r="V6376" s="13">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13">
        <v>99.920000000000016</v>
      </c>
      <c r="T6377" s="2">
        <v>5</v>
      </c>
      <c r="U6377" s="2">
        <v>0.2</v>
      </c>
      <c r="V6377" s="13">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13">
        <v>4.9280000000000008</v>
      </c>
      <c r="T6378" s="2">
        <v>2</v>
      </c>
      <c r="U6378" s="2">
        <v>0.2</v>
      </c>
      <c r="V6378" s="13">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13">
        <v>14.76</v>
      </c>
      <c r="T6379" s="2">
        <v>2</v>
      </c>
      <c r="U6379" s="2">
        <v>0</v>
      </c>
      <c r="V6379" s="13">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13">
        <v>99.99</v>
      </c>
      <c r="T6380" s="2">
        <v>1</v>
      </c>
      <c r="U6380" s="2">
        <v>0</v>
      </c>
      <c r="V6380" s="13">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13">
        <v>286.14999999999998</v>
      </c>
      <c r="T6381" s="2">
        <v>5</v>
      </c>
      <c r="U6381" s="2">
        <v>0</v>
      </c>
      <c r="V6381" s="13">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13">
        <v>49.792000000000002</v>
      </c>
      <c r="T6382" s="2">
        <v>8</v>
      </c>
      <c r="U6382" s="2">
        <v>0.2</v>
      </c>
      <c r="V6382" s="13">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13">
        <v>299.97499999999997</v>
      </c>
      <c r="T6383" s="2">
        <v>5</v>
      </c>
      <c r="U6383" s="2">
        <v>0.5</v>
      </c>
      <c r="V6383" s="13">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13">
        <v>158.37599999999998</v>
      </c>
      <c r="T6384" s="2">
        <v>4</v>
      </c>
      <c r="U6384" s="2">
        <v>0.4</v>
      </c>
      <c r="V6384" s="13">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13">
        <v>32.783999999999992</v>
      </c>
      <c r="T6385" s="2">
        <v>4</v>
      </c>
      <c r="U6385" s="2">
        <v>0.8</v>
      </c>
      <c r="V6385" s="13">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13">
        <v>47.984000000000002</v>
      </c>
      <c r="T6386" s="2">
        <v>2</v>
      </c>
      <c r="U6386" s="2">
        <v>0.2</v>
      </c>
      <c r="V6386" s="13">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13">
        <v>62.591999999999999</v>
      </c>
      <c r="T6387" s="2">
        <v>8</v>
      </c>
      <c r="U6387" s="2">
        <v>0.2</v>
      </c>
      <c r="V6387" s="13">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13">
        <v>4.2759999999999989</v>
      </c>
      <c r="T6388" s="2">
        <v>1</v>
      </c>
      <c r="U6388" s="2">
        <v>0.8</v>
      </c>
      <c r="V6388" s="13">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13">
        <v>10.56</v>
      </c>
      <c r="T6389" s="2">
        <v>2</v>
      </c>
      <c r="U6389" s="2">
        <v>0</v>
      </c>
      <c r="V6389" s="13">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13">
        <v>229.94</v>
      </c>
      <c r="T6390" s="2">
        <v>2</v>
      </c>
      <c r="U6390" s="2">
        <v>0</v>
      </c>
      <c r="V6390" s="13">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13">
        <v>311.14999999999998</v>
      </c>
      <c r="T6391" s="2">
        <v>5</v>
      </c>
      <c r="U6391" s="2">
        <v>0</v>
      </c>
      <c r="V6391" s="13">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13">
        <v>12.96</v>
      </c>
      <c r="T6392" s="2">
        <v>2</v>
      </c>
      <c r="U6392" s="2">
        <v>0</v>
      </c>
      <c r="V6392" s="13">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13">
        <v>14.62</v>
      </c>
      <c r="T6393" s="2">
        <v>2</v>
      </c>
      <c r="U6393" s="2">
        <v>0</v>
      </c>
      <c r="V6393" s="13">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13">
        <v>5.76</v>
      </c>
      <c r="T6394" s="2">
        <v>2</v>
      </c>
      <c r="U6394" s="2">
        <v>0</v>
      </c>
      <c r="V6394" s="13">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13">
        <v>21.48</v>
      </c>
      <c r="T6395" s="2">
        <v>6</v>
      </c>
      <c r="U6395" s="2">
        <v>0</v>
      </c>
      <c r="V6395" s="13">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13">
        <v>396.92</v>
      </c>
      <c r="T6396" s="2">
        <v>4</v>
      </c>
      <c r="U6396" s="2">
        <v>0</v>
      </c>
      <c r="V6396" s="13">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13">
        <v>17.149999999999999</v>
      </c>
      <c r="T6397" s="2">
        <v>1</v>
      </c>
      <c r="U6397" s="2">
        <v>0</v>
      </c>
      <c r="V6397" s="13">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13">
        <v>23.12</v>
      </c>
      <c r="T6398" s="2">
        <v>2</v>
      </c>
      <c r="U6398" s="2">
        <v>0.2</v>
      </c>
      <c r="V6398" s="13">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13">
        <v>5.2480000000000002</v>
      </c>
      <c r="T6399" s="2">
        <v>2</v>
      </c>
      <c r="U6399" s="2">
        <v>0.2</v>
      </c>
      <c r="V6399" s="13">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13">
        <v>824.95</v>
      </c>
      <c r="T6400" s="2">
        <v>5</v>
      </c>
      <c r="U6400" s="2">
        <v>0</v>
      </c>
      <c r="V6400" s="13">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13">
        <v>24.64</v>
      </c>
      <c r="T6401" s="2">
        <v>8</v>
      </c>
      <c r="U6401" s="2">
        <v>0</v>
      </c>
      <c r="V6401" s="13">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13">
        <v>227.88</v>
      </c>
      <c r="T6402" s="2">
        <v>6</v>
      </c>
      <c r="U6402" s="2">
        <v>0</v>
      </c>
      <c r="V6402" s="13">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13">
        <v>241.96</v>
      </c>
      <c r="T6403" s="2">
        <v>2</v>
      </c>
      <c r="U6403" s="2">
        <v>0</v>
      </c>
      <c r="V6403" s="13">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13">
        <v>3.89</v>
      </c>
      <c r="T6404" s="2">
        <v>1</v>
      </c>
      <c r="U6404" s="2">
        <v>0</v>
      </c>
      <c r="V6404" s="13">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13">
        <v>8.01</v>
      </c>
      <c r="T6405" s="2">
        <v>3</v>
      </c>
      <c r="U6405" s="2">
        <v>0</v>
      </c>
      <c r="V6405" s="13">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13">
        <v>177.48000000000002</v>
      </c>
      <c r="T6406" s="2">
        <v>3</v>
      </c>
      <c r="U6406" s="2">
        <v>0.2</v>
      </c>
      <c r="V6406" s="13">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13">
        <v>569.5680000000001</v>
      </c>
      <c r="T6407" s="2">
        <v>2</v>
      </c>
      <c r="U6407" s="2">
        <v>0.2</v>
      </c>
      <c r="V6407" s="13">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13">
        <v>149.73000000000002</v>
      </c>
      <c r="T6408" s="2">
        <v>7</v>
      </c>
      <c r="U6408" s="2">
        <v>0</v>
      </c>
      <c r="V6408" s="13">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13">
        <v>899.43</v>
      </c>
      <c r="T6409" s="2">
        <v>5</v>
      </c>
      <c r="U6409" s="2">
        <v>0.3</v>
      </c>
      <c r="V6409" s="13">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13">
        <v>46.2</v>
      </c>
      <c r="T6410" s="2">
        <v>5</v>
      </c>
      <c r="U6410" s="2">
        <v>0.2</v>
      </c>
      <c r="V6410" s="13">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13">
        <v>47.952000000000005</v>
      </c>
      <c r="T6411" s="2">
        <v>3</v>
      </c>
      <c r="U6411" s="2">
        <v>0.2</v>
      </c>
      <c r="V6411" s="13">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13">
        <v>7.9920000000000009</v>
      </c>
      <c r="T6412" s="2">
        <v>1</v>
      </c>
      <c r="U6412" s="2">
        <v>0.2</v>
      </c>
      <c r="V6412" s="13">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13">
        <v>76.864000000000004</v>
      </c>
      <c r="T6413" s="2">
        <v>2</v>
      </c>
      <c r="U6413" s="2">
        <v>0.2</v>
      </c>
      <c r="V6413" s="13">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13">
        <v>102.93</v>
      </c>
      <c r="T6414" s="2">
        <v>3</v>
      </c>
      <c r="U6414" s="2">
        <v>0</v>
      </c>
      <c r="V6414" s="13">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13">
        <v>98.16</v>
      </c>
      <c r="T6415" s="2">
        <v>6</v>
      </c>
      <c r="U6415" s="2">
        <v>0</v>
      </c>
      <c r="V6415" s="13">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13">
        <v>11.520000000000001</v>
      </c>
      <c r="T6416" s="2">
        <v>5</v>
      </c>
      <c r="U6416" s="2">
        <v>0.7</v>
      </c>
      <c r="V6416" s="13">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13">
        <v>83.88</v>
      </c>
      <c r="T6417" s="2">
        <v>1</v>
      </c>
      <c r="U6417" s="2">
        <v>0.2</v>
      </c>
      <c r="V6417" s="13">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13">
        <v>108.57600000000001</v>
      </c>
      <c r="T6418" s="2">
        <v>4</v>
      </c>
      <c r="U6418" s="2">
        <v>0.4</v>
      </c>
      <c r="V6418" s="13">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13">
        <v>5.9840000000000009</v>
      </c>
      <c r="T6419" s="2">
        <v>2</v>
      </c>
      <c r="U6419" s="2">
        <v>0.2</v>
      </c>
      <c r="V6419" s="13">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13">
        <v>21.96</v>
      </c>
      <c r="T6420" s="2">
        <v>2</v>
      </c>
      <c r="U6420" s="2">
        <v>0</v>
      </c>
      <c r="V6420" s="13">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13">
        <v>368.96999999999997</v>
      </c>
      <c r="T6421" s="2">
        <v>3</v>
      </c>
      <c r="U6421" s="2">
        <v>0</v>
      </c>
      <c r="V6421" s="13">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13">
        <v>12.39</v>
      </c>
      <c r="T6422" s="2">
        <v>3</v>
      </c>
      <c r="U6422" s="2">
        <v>0</v>
      </c>
      <c r="V6422" s="13">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13">
        <v>332.94</v>
      </c>
      <c r="T6423" s="2">
        <v>3</v>
      </c>
      <c r="U6423" s="2">
        <v>0</v>
      </c>
      <c r="V6423" s="13">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13">
        <v>111.93</v>
      </c>
      <c r="T6424" s="2">
        <v>7</v>
      </c>
      <c r="U6424" s="2">
        <v>0</v>
      </c>
      <c r="V6424" s="13">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13">
        <v>454.27200000000005</v>
      </c>
      <c r="T6425" s="2">
        <v>8</v>
      </c>
      <c r="U6425" s="2">
        <v>0.2</v>
      </c>
      <c r="V6425" s="13">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13">
        <v>19.440000000000001</v>
      </c>
      <c r="T6426" s="2">
        <v>3</v>
      </c>
      <c r="U6426" s="2">
        <v>0</v>
      </c>
      <c r="V6426" s="13">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13">
        <v>8399.9759999999987</v>
      </c>
      <c r="T6427" s="2">
        <v>4</v>
      </c>
      <c r="U6427" s="2">
        <v>0.4</v>
      </c>
      <c r="V6427" s="13">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13">
        <v>6.2940000000000014</v>
      </c>
      <c r="T6428" s="2">
        <v>1</v>
      </c>
      <c r="U6428" s="2">
        <v>0.7</v>
      </c>
      <c r="V6428" s="13">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13">
        <v>10.368000000000002</v>
      </c>
      <c r="T6429" s="2">
        <v>2</v>
      </c>
      <c r="U6429" s="2">
        <v>0.2</v>
      </c>
      <c r="V6429" s="13">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13">
        <v>122.38199999999999</v>
      </c>
      <c r="T6430" s="2">
        <v>3</v>
      </c>
      <c r="U6430" s="2">
        <v>0.4</v>
      </c>
      <c r="V6430" s="13">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13">
        <v>25.983999999999998</v>
      </c>
      <c r="T6431" s="2">
        <v>2</v>
      </c>
      <c r="U6431" s="2">
        <v>0.2</v>
      </c>
      <c r="V6431" s="13">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13">
        <v>945.03600000000006</v>
      </c>
      <c r="T6432" s="2">
        <v>6</v>
      </c>
      <c r="U6432" s="2">
        <v>0.4</v>
      </c>
      <c r="V6432" s="13">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13">
        <v>14.301000000000002</v>
      </c>
      <c r="T6433" s="2">
        <v>7</v>
      </c>
      <c r="U6433" s="2">
        <v>0.7</v>
      </c>
      <c r="V6433" s="13">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13">
        <v>410.35199999999998</v>
      </c>
      <c r="T6434" s="2">
        <v>3</v>
      </c>
      <c r="U6434" s="2">
        <v>0.2</v>
      </c>
      <c r="V6434" s="13">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13">
        <v>23.52</v>
      </c>
      <c r="T6435" s="2">
        <v>5</v>
      </c>
      <c r="U6435" s="2">
        <v>0.2</v>
      </c>
      <c r="V6435" s="13">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13">
        <v>180.96</v>
      </c>
      <c r="T6436" s="2">
        <v>5</v>
      </c>
      <c r="U6436" s="2">
        <v>0.2</v>
      </c>
      <c r="V6436" s="13">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13">
        <v>35</v>
      </c>
      <c r="T6437" s="2">
        <v>4</v>
      </c>
      <c r="U6437" s="2">
        <v>0</v>
      </c>
      <c r="V6437" s="13">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13">
        <v>477.15000000000003</v>
      </c>
      <c r="T6438" s="2">
        <v>5</v>
      </c>
      <c r="U6438" s="2">
        <v>0</v>
      </c>
      <c r="V6438" s="13">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13">
        <v>302.37599999999998</v>
      </c>
      <c r="T6439" s="2">
        <v>3</v>
      </c>
      <c r="U6439" s="2">
        <v>0.2</v>
      </c>
      <c r="V6439" s="13">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13">
        <v>974.98799999999983</v>
      </c>
      <c r="T6440" s="2">
        <v>4</v>
      </c>
      <c r="U6440" s="2">
        <v>0.3</v>
      </c>
      <c r="V6440" s="13">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13">
        <v>589.41</v>
      </c>
      <c r="T6441" s="2">
        <v>5</v>
      </c>
      <c r="U6441" s="2">
        <v>0.1</v>
      </c>
      <c r="V6441" s="13">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13">
        <v>34.700000000000003</v>
      </c>
      <c r="T6442" s="2">
        <v>5</v>
      </c>
      <c r="U6442" s="2">
        <v>0</v>
      </c>
      <c r="V6442" s="13">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13">
        <v>99.87</v>
      </c>
      <c r="T6443" s="2">
        <v>3</v>
      </c>
      <c r="U6443" s="2">
        <v>0</v>
      </c>
      <c r="V6443" s="13">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13">
        <v>37.94</v>
      </c>
      <c r="T6444" s="2">
        <v>2</v>
      </c>
      <c r="U6444" s="2">
        <v>0</v>
      </c>
      <c r="V6444" s="13">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13">
        <v>24.900000000000002</v>
      </c>
      <c r="T6445" s="2">
        <v>5</v>
      </c>
      <c r="U6445" s="2">
        <v>0</v>
      </c>
      <c r="V6445" s="13">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13">
        <v>82.26</v>
      </c>
      <c r="T6446" s="2">
        <v>3</v>
      </c>
      <c r="U6446" s="2">
        <v>0</v>
      </c>
      <c r="V6446" s="13">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13">
        <v>7.1039999999999992</v>
      </c>
      <c r="T6447" s="2">
        <v>6</v>
      </c>
      <c r="U6447" s="2">
        <v>0.2</v>
      </c>
      <c r="V6447" s="13">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13">
        <v>103.50000000000001</v>
      </c>
      <c r="T6448" s="2">
        <v>5</v>
      </c>
      <c r="U6448" s="2">
        <v>0.6</v>
      </c>
      <c r="V6448" s="13">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13">
        <v>2.4640000000000004</v>
      </c>
      <c r="T6449" s="2">
        <v>1</v>
      </c>
      <c r="U6449" s="2">
        <v>0.2</v>
      </c>
      <c r="V6449" s="13">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13">
        <v>8.7200000000000006</v>
      </c>
      <c r="T6450" s="2">
        <v>1</v>
      </c>
      <c r="U6450" s="2">
        <v>0.2</v>
      </c>
      <c r="V6450" s="13">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13">
        <v>10.76</v>
      </c>
      <c r="T6451" s="2">
        <v>2</v>
      </c>
      <c r="U6451" s="2">
        <v>0</v>
      </c>
      <c r="V6451" s="13">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13">
        <v>45.68</v>
      </c>
      <c r="T6452" s="2">
        <v>2</v>
      </c>
      <c r="U6452" s="2">
        <v>0</v>
      </c>
      <c r="V6452" s="13">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13">
        <v>6.7</v>
      </c>
      <c r="T6453" s="2">
        <v>1</v>
      </c>
      <c r="U6453" s="2">
        <v>0</v>
      </c>
      <c r="V6453" s="13">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13">
        <v>158.376</v>
      </c>
      <c r="T6454" s="2">
        <v>3</v>
      </c>
      <c r="U6454" s="2">
        <v>0.2</v>
      </c>
      <c r="V6454" s="13">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13">
        <v>3.44</v>
      </c>
      <c r="T6455" s="2">
        <v>2</v>
      </c>
      <c r="U6455" s="2">
        <v>0.2</v>
      </c>
      <c r="V6455" s="13">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13">
        <v>56.56</v>
      </c>
      <c r="T6456" s="2">
        <v>2</v>
      </c>
      <c r="U6456" s="2">
        <v>0</v>
      </c>
      <c r="V6456" s="13">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13">
        <v>36.96</v>
      </c>
      <c r="T6457" s="2">
        <v>7</v>
      </c>
      <c r="U6457" s="2">
        <v>0</v>
      </c>
      <c r="V6457" s="13">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13">
        <v>135.99</v>
      </c>
      <c r="T6458" s="2">
        <v>1</v>
      </c>
      <c r="U6458" s="2">
        <v>0</v>
      </c>
      <c r="V6458" s="13">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13">
        <v>15.959999999999999</v>
      </c>
      <c r="T6459" s="2">
        <v>7</v>
      </c>
      <c r="U6459" s="2">
        <v>0</v>
      </c>
      <c r="V6459" s="13">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13">
        <v>3.76</v>
      </c>
      <c r="T6460" s="2">
        <v>2</v>
      </c>
      <c r="U6460" s="2">
        <v>0</v>
      </c>
      <c r="V6460" s="13">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13">
        <v>14.7</v>
      </c>
      <c r="T6461" s="2">
        <v>5</v>
      </c>
      <c r="U6461" s="2">
        <v>0</v>
      </c>
      <c r="V6461" s="13">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13">
        <v>37.200000000000003</v>
      </c>
      <c r="T6462" s="2">
        <v>5</v>
      </c>
      <c r="U6462" s="2">
        <v>0</v>
      </c>
      <c r="V6462" s="13">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13">
        <v>89.97</v>
      </c>
      <c r="T6463" s="2">
        <v>3</v>
      </c>
      <c r="U6463" s="2">
        <v>0</v>
      </c>
      <c r="V6463" s="13">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13">
        <v>261.95999999999998</v>
      </c>
      <c r="T6464" s="2">
        <v>2</v>
      </c>
      <c r="U6464" s="2">
        <v>0</v>
      </c>
      <c r="V6464" s="13">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13">
        <v>74</v>
      </c>
      <c r="T6465" s="2">
        <v>5</v>
      </c>
      <c r="U6465" s="2">
        <v>0</v>
      </c>
      <c r="V6465" s="13">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13">
        <v>13.28</v>
      </c>
      <c r="T6466" s="2">
        <v>2</v>
      </c>
      <c r="U6466" s="2">
        <v>0</v>
      </c>
      <c r="V6466" s="13">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13">
        <v>84.960000000000008</v>
      </c>
      <c r="T6467" s="2">
        <v>6</v>
      </c>
      <c r="U6467" s="2">
        <v>0.2</v>
      </c>
      <c r="V6467" s="13">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13">
        <v>68.459999999999994</v>
      </c>
      <c r="T6468" s="2">
        <v>7</v>
      </c>
      <c r="U6468" s="2">
        <v>0</v>
      </c>
      <c r="V6468" s="13">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13">
        <v>2079.4</v>
      </c>
      <c r="T6469" s="2">
        <v>5</v>
      </c>
      <c r="U6469" s="2">
        <v>0</v>
      </c>
      <c r="V6469" s="13">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13">
        <v>629.94999999999993</v>
      </c>
      <c r="T6470" s="2">
        <v>5</v>
      </c>
      <c r="U6470" s="2">
        <v>0</v>
      </c>
      <c r="V6470" s="13">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13">
        <v>72.42</v>
      </c>
      <c r="T6471" s="2">
        <v>6</v>
      </c>
      <c r="U6471" s="2">
        <v>0</v>
      </c>
      <c r="V6471" s="13">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13">
        <v>131.97999999999999</v>
      </c>
      <c r="T6472" s="2">
        <v>2</v>
      </c>
      <c r="U6472" s="2">
        <v>0</v>
      </c>
      <c r="V6472" s="13">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13">
        <v>114.52</v>
      </c>
      <c r="T6473" s="2">
        <v>7</v>
      </c>
      <c r="U6473" s="2">
        <v>0</v>
      </c>
      <c r="V6473" s="13">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13">
        <v>100.24000000000001</v>
      </c>
      <c r="T6474" s="2">
        <v>10</v>
      </c>
      <c r="U6474" s="2">
        <v>0.2</v>
      </c>
      <c r="V6474" s="13">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13">
        <v>871.80000000000007</v>
      </c>
      <c r="T6475" s="2">
        <v>3</v>
      </c>
      <c r="U6475" s="2">
        <v>0.2</v>
      </c>
      <c r="V6475" s="13">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13">
        <v>61.96</v>
      </c>
      <c r="T6476" s="2">
        <v>4</v>
      </c>
      <c r="U6476" s="2">
        <v>0.5</v>
      </c>
      <c r="V6476" s="13">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13">
        <v>4.5540000000000003</v>
      </c>
      <c r="T6477" s="2">
        <v>3</v>
      </c>
      <c r="U6477" s="2">
        <v>0.7</v>
      </c>
      <c r="V6477" s="13">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13">
        <v>5.2</v>
      </c>
      <c r="T6478" s="2">
        <v>2</v>
      </c>
      <c r="U6478" s="2">
        <v>0.2</v>
      </c>
      <c r="V6478" s="13">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13">
        <v>205.99200000000002</v>
      </c>
      <c r="T6479" s="2">
        <v>1</v>
      </c>
      <c r="U6479" s="2">
        <v>0.2</v>
      </c>
      <c r="V6479" s="13">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13">
        <v>15.552000000000003</v>
      </c>
      <c r="T6480" s="2">
        <v>3</v>
      </c>
      <c r="U6480" s="2">
        <v>0.2</v>
      </c>
      <c r="V6480" s="13">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13">
        <v>503.96000000000004</v>
      </c>
      <c r="T6481" s="2">
        <v>5</v>
      </c>
      <c r="U6481" s="2">
        <v>0.2</v>
      </c>
      <c r="V6481" s="13">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13">
        <v>24.472000000000001</v>
      </c>
      <c r="T6482" s="2">
        <v>7</v>
      </c>
      <c r="U6482" s="2">
        <v>0.2</v>
      </c>
      <c r="V6482" s="13">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13">
        <v>241.56799999999998</v>
      </c>
      <c r="T6483" s="2">
        <v>2</v>
      </c>
      <c r="U6483" s="2">
        <v>0.2</v>
      </c>
      <c r="V6483" s="13">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13">
        <v>110.4</v>
      </c>
      <c r="T6484" s="2">
        <v>2</v>
      </c>
      <c r="U6484" s="2">
        <v>0.2</v>
      </c>
      <c r="V6484" s="13">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13">
        <v>384.76799999999997</v>
      </c>
      <c r="T6485" s="2">
        <v>2</v>
      </c>
      <c r="U6485" s="2">
        <v>0.4</v>
      </c>
      <c r="V6485" s="13">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13">
        <v>78.66</v>
      </c>
      <c r="T6486" s="2">
        <v>6</v>
      </c>
      <c r="U6486" s="2">
        <v>0</v>
      </c>
      <c r="V6486" s="13">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13">
        <v>45.36</v>
      </c>
      <c r="T6487" s="2">
        <v>4</v>
      </c>
      <c r="U6487" s="2">
        <v>0</v>
      </c>
      <c r="V6487" s="13">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13">
        <v>962.07999999999993</v>
      </c>
      <c r="T6488" s="2">
        <v>4</v>
      </c>
      <c r="U6488" s="2">
        <v>0.2</v>
      </c>
      <c r="V6488" s="13">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13">
        <v>12.843000000000002</v>
      </c>
      <c r="T6489" s="2">
        <v>3</v>
      </c>
      <c r="U6489" s="2">
        <v>0.7</v>
      </c>
      <c r="V6489" s="13">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13">
        <v>295.45600000000002</v>
      </c>
      <c r="T6490" s="2">
        <v>14</v>
      </c>
      <c r="U6490" s="2">
        <v>0.2</v>
      </c>
      <c r="V6490" s="13">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13">
        <v>32.400000000000006</v>
      </c>
      <c r="T6491" s="2">
        <v>5</v>
      </c>
      <c r="U6491" s="2">
        <v>0</v>
      </c>
      <c r="V6491" s="13">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13">
        <v>103.93599999999999</v>
      </c>
      <c r="T6492" s="2">
        <v>4</v>
      </c>
      <c r="U6492" s="2">
        <v>0.2</v>
      </c>
      <c r="V6492" s="13">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13">
        <v>289.56799999999998</v>
      </c>
      <c r="T6493" s="2">
        <v>2</v>
      </c>
      <c r="U6493" s="2">
        <v>0.2</v>
      </c>
      <c r="V6493" s="13">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13">
        <v>39.72</v>
      </c>
      <c r="T6494" s="2">
        <v>5</v>
      </c>
      <c r="U6494" s="2">
        <v>0.2</v>
      </c>
      <c r="V6494" s="13">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13">
        <v>244.768</v>
      </c>
      <c r="T6495" s="2">
        <v>4</v>
      </c>
      <c r="U6495" s="2">
        <v>0.2</v>
      </c>
      <c r="V6495" s="13">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13">
        <v>24</v>
      </c>
      <c r="T6496" s="2">
        <v>2</v>
      </c>
      <c r="U6496" s="2">
        <v>0.2</v>
      </c>
      <c r="V6496" s="13">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13">
        <v>15.552000000000003</v>
      </c>
      <c r="T6497" s="2">
        <v>3</v>
      </c>
      <c r="U6497" s="2">
        <v>0.2</v>
      </c>
      <c r="V6497" s="13">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13">
        <v>26.176000000000002</v>
      </c>
      <c r="T6498" s="2">
        <v>2</v>
      </c>
      <c r="U6498" s="2">
        <v>0.2</v>
      </c>
      <c r="V6498" s="13">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13">
        <v>20.94</v>
      </c>
      <c r="T6499" s="2">
        <v>3</v>
      </c>
      <c r="U6499" s="2">
        <v>0</v>
      </c>
      <c r="V6499" s="13">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13">
        <v>135.09</v>
      </c>
      <c r="T6500" s="2">
        <v>9</v>
      </c>
      <c r="U6500" s="2">
        <v>0</v>
      </c>
      <c r="V6500" s="13">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13">
        <v>279.85999999999996</v>
      </c>
      <c r="T6501" s="2">
        <v>14</v>
      </c>
      <c r="U6501" s="2">
        <v>0</v>
      </c>
      <c r="V6501" s="13">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13">
        <v>90.06</v>
      </c>
      <c r="T6502" s="2">
        <v>6</v>
      </c>
      <c r="U6502" s="2">
        <v>0</v>
      </c>
      <c r="V6502" s="13">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13">
        <v>539.96399999999994</v>
      </c>
      <c r="T6503" s="2">
        <v>6</v>
      </c>
      <c r="U6503" s="2">
        <v>0.4</v>
      </c>
      <c r="V6503" s="13">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13">
        <v>50.231999999999999</v>
      </c>
      <c r="T6504" s="2">
        <v>7</v>
      </c>
      <c r="U6504" s="2">
        <v>0.4</v>
      </c>
      <c r="V6504" s="13">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13">
        <v>19.242000000000001</v>
      </c>
      <c r="T6505" s="2">
        <v>3</v>
      </c>
      <c r="U6505" s="2">
        <v>0.7</v>
      </c>
      <c r="V6505" s="13">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13">
        <v>1247.6399999999999</v>
      </c>
      <c r="T6506" s="2">
        <v>3</v>
      </c>
      <c r="U6506" s="2">
        <v>0</v>
      </c>
      <c r="V6506" s="13">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13">
        <v>5.3040000000000003</v>
      </c>
      <c r="T6507" s="2">
        <v>3</v>
      </c>
      <c r="U6507" s="2">
        <v>0.2</v>
      </c>
      <c r="V6507" s="13">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13">
        <v>19.136000000000003</v>
      </c>
      <c r="T6508" s="2">
        <v>4</v>
      </c>
      <c r="U6508" s="2">
        <v>0.2</v>
      </c>
      <c r="V6508" s="13">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13">
        <v>332.83200000000005</v>
      </c>
      <c r="T6509" s="2">
        <v>4</v>
      </c>
      <c r="U6509" s="2">
        <v>0.2</v>
      </c>
      <c r="V6509" s="13">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13">
        <v>279.89999999999998</v>
      </c>
      <c r="T6510" s="2">
        <v>5</v>
      </c>
      <c r="U6510" s="2">
        <v>0</v>
      </c>
      <c r="V6510" s="13">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13">
        <v>50.352000000000004</v>
      </c>
      <c r="T6511" s="2">
        <v>3</v>
      </c>
      <c r="U6511" s="2">
        <v>0.2</v>
      </c>
      <c r="V6511" s="13">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13">
        <v>34.019999999999996</v>
      </c>
      <c r="T6512" s="2">
        <v>3</v>
      </c>
      <c r="U6512" s="2">
        <v>0</v>
      </c>
      <c r="V6512" s="13">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13">
        <v>23.88</v>
      </c>
      <c r="T6513" s="2">
        <v>6</v>
      </c>
      <c r="U6513" s="2">
        <v>0</v>
      </c>
      <c r="V6513" s="13">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13">
        <v>11.52</v>
      </c>
      <c r="T6514" s="2">
        <v>4</v>
      </c>
      <c r="U6514" s="2">
        <v>0</v>
      </c>
      <c r="V6514" s="13">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13">
        <v>286.93</v>
      </c>
      <c r="T6515" s="2">
        <v>7</v>
      </c>
      <c r="U6515" s="2">
        <v>0</v>
      </c>
      <c r="V6515" s="13">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13">
        <v>206.38400000000001</v>
      </c>
      <c r="T6516" s="2">
        <v>2</v>
      </c>
      <c r="U6516" s="2">
        <v>0.2</v>
      </c>
      <c r="V6516" s="13">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13">
        <v>218.35200000000003</v>
      </c>
      <c r="T6517" s="2">
        <v>3</v>
      </c>
      <c r="U6517" s="2">
        <v>0.2</v>
      </c>
      <c r="V6517" s="13">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13">
        <v>529.9</v>
      </c>
      <c r="T6518" s="2">
        <v>5</v>
      </c>
      <c r="U6518" s="2">
        <v>0</v>
      </c>
      <c r="V6518" s="13">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13">
        <v>99.3</v>
      </c>
      <c r="T6519" s="2">
        <v>10</v>
      </c>
      <c r="U6519" s="2">
        <v>0</v>
      </c>
      <c r="V6519" s="13">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13">
        <v>108.96</v>
      </c>
      <c r="T6520" s="2">
        <v>2</v>
      </c>
      <c r="U6520" s="2">
        <v>0</v>
      </c>
      <c r="V6520" s="13">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13">
        <v>2.6880000000000002</v>
      </c>
      <c r="T6521" s="2">
        <v>1</v>
      </c>
      <c r="U6521" s="2">
        <v>0.2</v>
      </c>
      <c r="V6521" s="13">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13">
        <v>5443.96</v>
      </c>
      <c r="T6522" s="2">
        <v>4</v>
      </c>
      <c r="U6522" s="2">
        <v>0</v>
      </c>
      <c r="V6522" s="13">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13">
        <v>302.67</v>
      </c>
      <c r="T6523" s="2">
        <v>3</v>
      </c>
      <c r="U6523" s="2">
        <v>0</v>
      </c>
      <c r="V6523" s="13">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13">
        <v>56.07</v>
      </c>
      <c r="T6524" s="2">
        <v>7</v>
      </c>
      <c r="U6524" s="2">
        <v>0</v>
      </c>
      <c r="V6524" s="13">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13">
        <v>10.08</v>
      </c>
      <c r="T6525" s="2">
        <v>2</v>
      </c>
      <c r="U6525" s="2">
        <v>0.2</v>
      </c>
      <c r="V6525" s="13">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13">
        <v>59.993999999999993</v>
      </c>
      <c r="T6526" s="2">
        <v>1</v>
      </c>
      <c r="U6526" s="2">
        <v>0.4</v>
      </c>
      <c r="V6526" s="13">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13">
        <v>5.7150000000000016</v>
      </c>
      <c r="T6527" s="2">
        <v>5</v>
      </c>
      <c r="U6527" s="2">
        <v>0.7</v>
      </c>
      <c r="V6527" s="13">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13">
        <v>9.4200000000000017</v>
      </c>
      <c r="T6528" s="2">
        <v>5</v>
      </c>
      <c r="U6528" s="2">
        <v>0.7</v>
      </c>
      <c r="V6528" s="13">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13">
        <v>1999.96</v>
      </c>
      <c r="T6529" s="2">
        <v>4</v>
      </c>
      <c r="U6529" s="2">
        <v>0</v>
      </c>
      <c r="V6529" s="13">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13">
        <v>216.4</v>
      </c>
      <c r="T6530" s="2">
        <v>4</v>
      </c>
      <c r="U6530" s="2">
        <v>0</v>
      </c>
      <c r="V6530" s="13">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13">
        <v>6.9360000000000008</v>
      </c>
      <c r="T6531" s="2">
        <v>3</v>
      </c>
      <c r="U6531" s="2">
        <v>0.2</v>
      </c>
      <c r="V6531" s="13">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13">
        <v>4.427999999999999</v>
      </c>
      <c r="T6532" s="2">
        <v>3</v>
      </c>
      <c r="U6532" s="2">
        <v>0.8</v>
      </c>
      <c r="V6532" s="13">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13">
        <v>8.8000000000000007</v>
      </c>
      <c r="T6533" s="2">
        <v>5</v>
      </c>
      <c r="U6533" s="2">
        <v>0</v>
      </c>
      <c r="V6533" s="13">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13">
        <v>142.80000000000001</v>
      </c>
      <c r="T6534" s="2">
        <v>1</v>
      </c>
      <c r="U6534" s="2">
        <v>0</v>
      </c>
      <c r="V6534" s="13">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13">
        <v>399.95</v>
      </c>
      <c r="T6535" s="2">
        <v>5</v>
      </c>
      <c r="U6535" s="2">
        <v>0</v>
      </c>
      <c r="V6535" s="13">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13">
        <v>2152.7760000000003</v>
      </c>
      <c r="T6536" s="2">
        <v>3</v>
      </c>
      <c r="U6536" s="2">
        <v>0.2</v>
      </c>
      <c r="V6536" s="13">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13">
        <v>4007.8400000000006</v>
      </c>
      <c r="T6537" s="2">
        <v>10</v>
      </c>
      <c r="U6537" s="2">
        <v>0.2</v>
      </c>
      <c r="V6537" s="13">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13">
        <v>328.59000000000003</v>
      </c>
      <c r="T6538" s="2">
        <v>3</v>
      </c>
      <c r="U6538" s="2">
        <v>0.4</v>
      </c>
      <c r="V6538" s="13">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13">
        <v>98.352000000000004</v>
      </c>
      <c r="T6539" s="2">
        <v>3</v>
      </c>
      <c r="U6539" s="2">
        <v>0.2</v>
      </c>
      <c r="V6539" s="13">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13">
        <v>158.99</v>
      </c>
      <c r="T6540" s="2">
        <v>1</v>
      </c>
      <c r="U6540" s="2">
        <v>0</v>
      </c>
      <c r="V6540" s="13">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13">
        <v>291.10000000000002</v>
      </c>
      <c r="T6541" s="2">
        <v>5</v>
      </c>
      <c r="U6541" s="2">
        <v>0</v>
      </c>
      <c r="V6541" s="13">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13">
        <v>73.679999999999993</v>
      </c>
      <c r="T6542" s="2">
        <v>6</v>
      </c>
      <c r="U6542" s="2">
        <v>0</v>
      </c>
      <c r="V6542" s="13">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13">
        <v>139.91999999999999</v>
      </c>
      <c r="T6543" s="2">
        <v>2</v>
      </c>
      <c r="U6543" s="2">
        <v>0</v>
      </c>
      <c r="V6543" s="13">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13">
        <v>107.88</v>
      </c>
      <c r="T6544" s="2">
        <v>3</v>
      </c>
      <c r="U6544" s="2">
        <v>0.2</v>
      </c>
      <c r="V6544" s="13">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13">
        <v>33.29</v>
      </c>
      <c r="T6545" s="2">
        <v>1</v>
      </c>
      <c r="U6545" s="2">
        <v>0</v>
      </c>
      <c r="V6545" s="13">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13">
        <v>58.170000000000009</v>
      </c>
      <c r="T6546" s="2">
        <v>5</v>
      </c>
      <c r="U6546" s="2">
        <v>0.7</v>
      </c>
      <c r="V6546" s="13">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13">
        <v>5.04</v>
      </c>
      <c r="T6547" s="2">
        <v>2</v>
      </c>
      <c r="U6547" s="2">
        <v>0.2</v>
      </c>
      <c r="V6547" s="13">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13">
        <v>24.784000000000002</v>
      </c>
      <c r="T6548" s="2">
        <v>1</v>
      </c>
      <c r="U6548" s="2">
        <v>0.2</v>
      </c>
      <c r="V6548" s="13">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13">
        <v>634.11599999999999</v>
      </c>
      <c r="T6549" s="2">
        <v>6</v>
      </c>
      <c r="U6549" s="2">
        <v>0.3</v>
      </c>
      <c r="V6549" s="13">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13">
        <v>17.472000000000001</v>
      </c>
      <c r="T6550" s="2">
        <v>3</v>
      </c>
      <c r="U6550" s="2">
        <v>0.2</v>
      </c>
      <c r="V6550" s="13">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13">
        <v>155.88</v>
      </c>
      <c r="T6551" s="2">
        <v>6</v>
      </c>
      <c r="U6551" s="2">
        <v>0</v>
      </c>
      <c r="V6551" s="13">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13">
        <v>327.56399999999996</v>
      </c>
      <c r="T6552" s="2">
        <v>4</v>
      </c>
      <c r="U6552" s="2">
        <v>0.1</v>
      </c>
      <c r="V6552" s="13">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13">
        <v>13.36</v>
      </c>
      <c r="T6553" s="2">
        <v>2</v>
      </c>
      <c r="U6553" s="2">
        <v>0</v>
      </c>
      <c r="V6553" s="13">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13">
        <v>158.9</v>
      </c>
      <c r="T6554" s="2">
        <v>5</v>
      </c>
      <c r="U6554" s="2">
        <v>0</v>
      </c>
      <c r="V6554" s="13">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13">
        <v>319.96800000000002</v>
      </c>
      <c r="T6555" s="2">
        <v>4</v>
      </c>
      <c r="U6555" s="2">
        <v>0.2</v>
      </c>
      <c r="V6555" s="13">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13">
        <v>505.32000000000005</v>
      </c>
      <c r="T6556" s="2">
        <v>3</v>
      </c>
      <c r="U6556" s="2">
        <v>0.2</v>
      </c>
      <c r="V6556" s="13">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13">
        <v>3.8079999999999998</v>
      </c>
      <c r="T6557" s="2">
        <v>1</v>
      </c>
      <c r="U6557" s="2">
        <v>0.2</v>
      </c>
      <c r="V6557" s="13">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13">
        <v>8.6819999999999968</v>
      </c>
      <c r="T6558" s="2">
        <v>1</v>
      </c>
      <c r="U6558" s="2">
        <v>0.8</v>
      </c>
      <c r="V6558" s="13">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13">
        <v>24.424000000000003</v>
      </c>
      <c r="T6559" s="2">
        <v>1</v>
      </c>
      <c r="U6559" s="2">
        <v>0.2</v>
      </c>
      <c r="V6559" s="13">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13">
        <v>1522.6379999999999</v>
      </c>
      <c r="T6560" s="2">
        <v>9</v>
      </c>
      <c r="U6560" s="2">
        <v>0.1</v>
      </c>
      <c r="V6560" s="13">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13">
        <v>419.90000000000003</v>
      </c>
      <c r="T6561" s="2">
        <v>5</v>
      </c>
      <c r="U6561" s="2">
        <v>0</v>
      </c>
      <c r="V6561" s="13">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13">
        <v>3.15</v>
      </c>
      <c r="T6562" s="2">
        <v>1</v>
      </c>
      <c r="U6562" s="2">
        <v>0</v>
      </c>
      <c r="V6562" s="13">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13">
        <v>33.61999999999999</v>
      </c>
      <c r="T6563" s="2">
        <v>5</v>
      </c>
      <c r="U6563" s="2">
        <v>0.8</v>
      </c>
      <c r="V6563" s="13">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13">
        <v>16.14</v>
      </c>
      <c r="T6564" s="2">
        <v>3</v>
      </c>
      <c r="U6564" s="2">
        <v>0</v>
      </c>
      <c r="V6564" s="13">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13">
        <v>194.25</v>
      </c>
      <c r="T6565" s="2">
        <v>2</v>
      </c>
      <c r="U6565" s="2">
        <v>0.3</v>
      </c>
      <c r="V6565" s="13">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13">
        <v>8.64</v>
      </c>
      <c r="T6566" s="2">
        <v>3</v>
      </c>
      <c r="U6566" s="2">
        <v>0</v>
      </c>
      <c r="V6566" s="13">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13">
        <v>872.32</v>
      </c>
      <c r="T6567" s="2">
        <v>4</v>
      </c>
      <c r="U6567" s="2">
        <v>0</v>
      </c>
      <c r="V6567" s="13">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13">
        <v>243.99199999999996</v>
      </c>
      <c r="T6568" s="2">
        <v>4</v>
      </c>
      <c r="U6568" s="2">
        <v>0.8</v>
      </c>
      <c r="V6568" s="13">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13">
        <v>7.120000000000001</v>
      </c>
      <c r="T6569" s="2">
        <v>5</v>
      </c>
      <c r="U6569" s="2">
        <v>0.2</v>
      </c>
      <c r="V6569" s="13">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13">
        <v>2.6880000000000002</v>
      </c>
      <c r="T6570" s="2">
        <v>2</v>
      </c>
      <c r="U6570" s="2">
        <v>0.2</v>
      </c>
      <c r="V6570" s="13">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13">
        <v>317.05799999999999</v>
      </c>
      <c r="T6571" s="2">
        <v>3</v>
      </c>
      <c r="U6571" s="2">
        <v>0.3</v>
      </c>
      <c r="V6571" s="13">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13">
        <v>149.352</v>
      </c>
      <c r="T6572" s="2">
        <v>3</v>
      </c>
      <c r="U6572" s="2">
        <v>0.2</v>
      </c>
      <c r="V6572" s="13">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13">
        <v>227.976</v>
      </c>
      <c r="T6573" s="2">
        <v>3</v>
      </c>
      <c r="U6573" s="2">
        <v>0.2</v>
      </c>
      <c r="V6573" s="13">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13">
        <v>11.96</v>
      </c>
      <c r="T6574" s="2">
        <v>2</v>
      </c>
      <c r="U6574" s="2">
        <v>0</v>
      </c>
      <c r="V6574" s="13">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13">
        <v>563.4</v>
      </c>
      <c r="T6575" s="2">
        <v>4</v>
      </c>
      <c r="U6575" s="2">
        <v>0</v>
      </c>
      <c r="V6575" s="13">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13">
        <v>319.92</v>
      </c>
      <c r="T6576" s="2">
        <v>8</v>
      </c>
      <c r="U6576" s="2">
        <v>0</v>
      </c>
      <c r="V6576" s="13">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13">
        <v>1049.44</v>
      </c>
      <c r="T6577" s="2">
        <v>8</v>
      </c>
      <c r="U6577" s="2">
        <v>0</v>
      </c>
      <c r="V6577" s="13">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13">
        <v>170.35200000000003</v>
      </c>
      <c r="T6578" s="2">
        <v>3</v>
      </c>
      <c r="U6578" s="2">
        <v>0.2</v>
      </c>
      <c r="V6578" s="13">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13">
        <v>173.94</v>
      </c>
      <c r="T6579" s="2">
        <v>6</v>
      </c>
      <c r="U6579" s="2">
        <v>0</v>
      </c>
      <c r="V6579" s="13">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13">
        <v>1007.9440000000002</v>
      </c>
      <c r="T6580" s="2">
        <v>7</v>
      </c>
      <c r="U6580" s="2">
        <v>0.2</v>
      </c>
      <c r="V6580" s="13">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13">
        <v>6.68</v>
      </c>
      <c r="T6581" s="2">
        <v>1</v>
      </c>
      <c r="U6581" s="2">
        <v>0</v>
      </c>
      <c r="V6581" s="13">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13">
        <v>8.34</v>
      </c>
      <c r="T6582" s="2">
        <v>3</v>
      </c>
      <c r="U6582" s="2">
        <v>0</v>
      </c>
      <c r="V6582" s="13">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13">
        <v>101.94</v>
      </c>
      <c r="T6583" s="2">
        <v>3</v>
      </c>
      <c r="U6583" s="2">
        <v>0</v>
      </c>
      <c r="V6583" s="13">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13">
        <v>179.97</v>
      </c>
      <c r="T6584" s="2">
        <v>3</v>
      </c>
      <c r="U6584" s="2">
        <v>0</v>
      </c>
      <c r="V6584" s="13">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13">
        <v>101.94</v>
      </c>
      <c r="T6585" s="2">
        <v>6</v>
      </c>
      <c r="U6585" s="2">
        <v>0</v>
      </c>
      <c r="V6585" s="13">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13">
        <v>271.95999999999998</v>
      </c>
      <c r="T6586" s="2">
        <v>4</v>
      </c>
      <c r="U6586" s="2">
        <v>0</v>
      </c>
      <c r="V6586" s="13">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13">
        <v>8.8000000000000007</v>
      </c>
      <c r="T6587" s="2">
        <v>5</v>
      </c>
      <c r="U6587" s="2">
        <v>0</v>
      </c>
      <c r="V6587" s="13">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13">
        <v>19.68</v>
      </c>
      <c r="T6588" s="2">
        <v>6</v>
      </c>
      <c r="U6588" s="2">
        <v>0</v>
      </c>
      <c r="V6588" s="13">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13">
        <v>302.94</v>
      </c>
      <c r="T6589" s="2">
        <v>3</v>
      </c>
      <c r="U6589" s="2">
        <v>0</v>
      </c>
      <c r="V6589" s="13">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13">
        <v>14.940000000000001</v>
      </c>
      <c r="T6590" s="2">
        <v>3</v>
      </c>
      <c r="U6590" s="2">
        <v>0</v>
      </c>
      <c r="V6590" s="13">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13">
        <v>231.72</v>
      </c>
      <c r="T6591" s="2">
        <v>2</v>
      </c>
      <c r="U6591" s="2">
        <v>0</v>
      </c>
      <c r="V6591" s="13">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13">
        <v>9.9120000000000008</v>
      </c>
      <c r="T6592" s="2">
        <v>3</v>
      </c>
      <c r="U6592" s="2">
        <v>0.2</v>
      </c>
      <c r="V6592" s="13">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13">
        <v>34.650000000000006</v>
      </c>
      <c r="T6593" s="2">
        <v>3</v>
      </c>
      <c r="U6593" s="2">
        <v>0</v>
      </c>
      <c r="V6593" s="13">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13">
        <v>19.8</v>
      </c>
      <c r="T6594" s="2">
        <v>5</v>
      </c>
      <c r="U6594" s="2">
        <v>0.2</v>
      </c>
      <c r="V6594" s="13">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13">
        <v>33.568000000000005</v>
      </c>
      <c r="T6595" s="2">
        <v>2</v>
      </c>
      <c r="U6595" s="2">
        <v>0.2</v>
      </c>
      <c r="V6595" s="13">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13">
        <v>125.92999999999999</v>
      </c>
      <c r="T6596" s="2">
        <v>7</v>
      </c>
      <c r="U6596" s="2">
        <v>0</v>
      </c>
      <c r="V6596" s="13">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13">
        <v>11.760000000000002</v>
      </c>
      <c r="T6597" s="2">
        <v>5</v>
      </c>
      <c r="U6597" s="2">
        <v>0.7</v>
      </c>
      <c r="V6597" s="13">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13">
        <v>5.3440000000000003</v>
      </c>
      <c r="T6598" s="2">
        <v>1</v>
      </c>
      <c r="U6598" s="2">
        <v>0.2</v>
      </c>
      <c r="V6598" s="13">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13">
        <v>1.3650000000000002</v>
      </c>
      <c r="T6599" s="2">
        <v>1</v>
      </c>
      <c r="U6599" s="2">
        <v>0.7</v>
      </c>
      <c r="V6599" s="13">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13">
        <v>62.015999999999998</v>
      </c>
      <c r="T6600" s="2">
        <v>2</v>
      </c>
      <c r="U6600" s="2">
        <v>0.2</v>
      </c>
      <c r="V6600" s="13">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13">
        <v>60.72</v>
      </c>
      <c r="T6601" s="2">
        <v>3</v>
      </c>
      <c r="U6601" s="2">
        <v>0</v>
      </c>
      <c r="V6601" s="13">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13">
        <v>146.82</v>
      </c>
      <c r="T6602" s="2">
        <v>3</v>
      </c>
      <c r="U6602" s="2">
        <v>0</v>
      </c>
      <c r="V6602" s="13">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13">
        <v>239.84</v>
      </c>
      <c r="T6603" s="2">
        <v>8</v>
      </c>
      <c r="U6603" s="2">
        <v>0</v>
      </c>
      <c r="V6603" s="13">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13">
        <v>15.66</v>
      </c>
      <c r="T6604" s="2">
        <v>6</v>
      </c>
      <c r="U6604" s="2">
        <v>0</v>
      </c>
      <c r="V6604" s="13">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13">
        <v>146.352</v>
      </c>
      <c r="T6605" s="2">
        <v>3</v>
      </c>
      <c r="U6605" s="2">
        <v>0.2</v>
      </c>
      <c r="V6605" s="13">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13">
        <v>5.9399999999999995</v>
      </c>
      <c r="T6606" s="2">
        <v>3</v>
      </c>
      <c r="U6606" s="2">
        <v>0</v>
      </c>
      <c r="V6606" s="13">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13">
        <v>45.36</v>
      </c>
      <c r="T6607" s="2">
        <v>7</v>
      </c>
      <c r="U6607" s="2">
        <v>0</v>
      </c>
      <c r="V6607" s="13">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13">
        <v>211.16800000000001</v>
      </c>
      <c r="T6608" s="2">
        <v>4</v>
      </c>
      <c r="U6608" s="2">
        <v>0.2</v>
      </c>
      <c r="V6608" s="13">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13">
        <v>484.70400000000006</v>
      </c>
      <c r="T6609" s="2">
        <v>6</v>
      </c>
      <c r="U6609" s="2">
        <v>0.2</v>
      </c>
      <c r="V6609" s="13">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13">
        <v>371.97600000000006</v>
      </c>
      <c r="T6610" s="2">
        <v>3</v>
      </c>
      <c r="U6610" s="2">
        <v>0.2</v>
      </c>
      <c r="V6610" s="13">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13">
        <v>89.820000000000007</v>
      </c>
      <c r="T6611" s="2">
        <v>6</v>
      </c>
      <c r="U6611" s="2">
        <v>0</v>
      </c>
      <c r="V6611" s="13">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13">
        <v>19.295999999999999</v>
      </c>
      <c r="T6612" s="2">
        <v>3</v>
      </c>
      <c r="U6612" s="2">
        <v>0.2</v>
      </c>
      <c r="V6612" s="13">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13">
        <v>191.96</v>
      </c>
      <c r="T6613" s="2">
        <v>2</v>
      </c>
      <c r="U6613" s="2">
        <v>0</v>
      </c>
      <c r="V6613" s="13">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13">
        <v>21.299999999999997</v>
      </c>
      <c r="T6614" s="2">
        <v>3</v>
      </c>
      <c r="U6614" s="2">
        <v>0</v>
      </c>
      <c r="V6614" s="13">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13">
        <v>469.95</v>
      </c>
      <c r="T6615" s="2">
        <v>5</v>
      </c>
      <c r="U6615" s="2">
        <v>0</v>
      </c>
      <c r="V6615" s="13">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13">
        <v>209.88</v>
      </c>
      <c r="T6616" s="2">
        <v>3</v>
      </c>
      <c r="U6616" s="2">
        <v>0</v>
      </c>
      <c r="V6616" s="13">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13">
        <v>239.66599999999997</v>
      </c>
      <c r="T6617" s="2">
        <v>2</v>
      </c>
      <c r="U6617" s="2">
        <v>0.15</v>
      </c>
      <c r="V6617" s="13">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13">
        <v>22.5</v>
      </c>
      <c r="T6618" s="2">
        <v>6</v>
      </c>
      <c r="U6618" s="2">
        <v>0</v>
      </c>
      <c r="V6618" s="13">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13">
        <v>219.84</v>
      </c>
      <c r="T6619" s="2">
        <v>4</v>
      </c>
      <c r="U6619" s="2">
        <v>0</v>
      </c>
      <c r="V6619" s="13">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13">
        <v>32.400000000000006</v>
      </c>
      <c r="T6620" s="2">
        <v>5</v>
      </c>
      <c r="U6620" s="2">
        <v>0</v>
      </c>
      <c r="V6620" s="13">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13">
        <v>209.94</v>
      </c>
      <c r="T6621" s="2">
        <v>6</v>
      </c>
      <c r="U6621" s="2">
        <v>0</v>
      </c>
      <c r="V6621" s="13">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13">
        <v>4164.0499999999993</v>
      </c>
      <c r="T6622" s="2">
        <v>5</v>
      </c>
      <c r="U6622" s="2">
        <v>0</v>
      </c>
      <c r="V6622" s="13">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13">
        <v>212.94</v>
      </c>
      <c r="T6623" s="2">
        <v>3</v>
      </c>
      <c r="U6623" s="2">
        <v>0</v>
      </c>
      <c r="V6623" s="13">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13">
        <v>41.88</v>
      </c>
      <c r="T6624" s="2">
        <v>6</v>
      </c>
      <c r="U6624" s="2">
        <v>0</v>
      </c>
      <c r="V6624" s="13">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13">
        <v>58.48</v>
      </c>
      <c r="T6625" s="2">
        <v>8</v>
      </c>
      <c r="U6625" s="2">
        <v>0</v>
      </c>
      <c r="V6625" s="13">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13">
        <v>102.438</v>
      </c>
      <c r="T6626" s="2">
        <v>1</v>
      </c>
      <c r="U6626" s="2">
        <v>0.3</v>
      </c>
      <c r="V6626" s="13">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13">
        <v>199.304</v>
      </c>
      <c r="T6627" s="2">
        <v>4</v>
      </c>
      <c r="U6627" s="2">
        <v>0.3</v>
      </c>
      <c r="V6627" s="13">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13">
        <v>6999.96</v>
      </c>
      <c r="T6628" s="2">
        <v>4</v>
      </c>
      <c r="U6628" s="2">
        <v>0</v>
      </c>
      <c r="V6628" s="13">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13">
        <v>12.96</v>
      </c>
      <c r="T6629" s="2">
        <v>2</v>
      </c>
      <c r="U6629" s="2">
        <v>0</v>
      </c>
      <c r="V6629" s="13">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13">
        <v>279.85999999999996</v>
      </c>
      <c r="T6630" s="2">
        <v>14</v>
      </c>
      <c r="U6630" s="2">
        <v>0</v>
      </c>
      <c r="V6630" s="13">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13">
        <v>7.3800000000000008</v>
      </c>
      <c r="T6631" s="2">
        <v>5</v>
      </c>
      <c r="U6631" s="2">
        <v>0.7</v>
      </c>
      <c r="V6631" s="13">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13">
        <v>698.35200000000009</v>
      </c>
      <c r="T6632" s="2">
        <v>3</v>
      </c>
      <c r="U6632" s="2">
        <v>0.2</v>
      </c>
      <c r="V6632" s="13">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13">
        <v>1747.25</v>
      </c>
      <c r="T6633" s="2">
        <v>5</v>
      </c>
      <c r="U6633" s="2">
        <v>0</v>
      </c>
      <c r="V6633" s="13">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13">
        <v>54.48</v>
      </c>
      <c r="T6634" s="2">
        <v>1</v>
      </c>
      <c r="U6634" s="2">
        <v>0</v>
      </c>
      <c r="V6634" s="13">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13">
        <v>199.99</v>
      </c>
      <c r="T6635" s="2">
        <v>1</v>
      </c>
      <c r="U6635" s="2">
        <v>0</v>
      </c>
      <c r="V6635" s="13">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13">
        <v>68.541000000000011</v>
      </c>
      <c r="T6636" s="2">
        <v>11</v>
      </c>
      <c r="U6636" s="2">
        <v>0.7</v>
      </c>
      <c r="V6636" s="13">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13">
        <v>627.16800000000012</v>
      </c>
      <c r="T6637" s="2">
        <v>4</v>
      </c>
      <c r="U6637" s="2">
        <v>0.2</v>
      </c>
      <c r="V6637" s="13">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13">
        <v>122.12000000000002</v>
      </c>
      <c r="T6638" s="2">
        <v>5</v>
      </c>
      <c r="U6638" s="2">
        <v>0.2</v>
      </c>
      <c r="V6638" s="13">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13">
        <v>6.99</v>
      </c>
      <c r="T6639" s="2">
        <v>3</v>
      </c>
      <c r="U6639" s="2">
        <v>0</v>
      </c>
      <c r="V6639" s="13">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13">
        <v>107.42400000000001</v>
      </c>
      <c r="T6640" s="2">
        <v>6</v>
      </c>
      <c r="U6640" s="2">
        <v>0.2</v>
      </c>
      <c r="V6640" s="13">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13">
        <v>1421.664</v>
      </c>
      <c r="T6641" s="2">
        <v>8</v>
      </c>
      <c r="U6641" s="2">
        <v>0.4</v>
      </c>
      <c r="V6641" s="13">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13">
        <v>125.88</v>
      </c>
      <c r="T6642" s="2">
        <v>6</v>
      </c>
      <c r="U6642" s="2">
        <v>0</v>
      </c>
      <c r="V6642" s="13">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13">
        <v>79.78</v>
      </c>
      <c r="T6643" s="2">
        <v>2</v>
      </c>
      <c r="U6643" s="2">
        <v>0</v>
      </c>
      <c r="V6643" s="13">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13">
        <v>133.20000000000002</v>
      </c>
      <c r="T6644" s="2">
        <v>9</v>
      </c>
      <c r="U6644" s="2">
        <v>0</v>
      </c>
      <c r="V6644" s="13">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13">
        <v>438.36800000000005</v>
      </c>
      <c r="T6645" s="2">
        <v>4</v>
      </c>
      <c r="U6645" s="2">
        <v>0.2</v>
      </c>
      <c r="V6645" s="13">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13">
        <v>139.94400000000002</v>
      </c>
      <c r="T6646" s="2">
        <v>7</v>
      </c>
      <c r="U6646" s="2">
        <v>0.2</v>
      </c>
      <c r="V6646" s="13">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13">
        <v>133.47200000000001</v>
      </c>
      <c r="T6647" s="2">
        <v>4</v>
      </c>
      <c r="U6647" s="2">
        <v>0.2</v>
      </c>
      <c r="V6647" s="13">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13">
        <v>564.19499999999994</v>
      </c>
      <c r="T6648" s="2">
        <v>3</v>
      </c>
      <c r="U6648" s="2">
        <v>0.5</v>
      </c>
      <c r="V6648" s="13">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13">
        <v>87.168000000000006</v>
      </c>
      <c r="T6649" s="2">
        <v>2</v>
      </c>
      <c r="U6649" s="2">
        <v>0.2</v>
      </c>
      <c r="V6649" s="13">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13">
        <v>42.615999999999993</v>
      </c>
      <c r="T6650" s="2">
        <v>7</v>
      </c>
      <c r="U6650" s="2">
        <v>0.8</v>
      </c>
      <c r="V6650" s="13">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13">
        <v>319.98400000000004</v>
      </c>
      <c r="T6651" s="2">
        <v>2</v>
      </c>
      <c r="U6651" s="2">
        <v>0.2</v>
      </c>
      <c r="V6651" s="13">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13">
        <v>45.92</v>
      </c>
      <c r="T6652" s="2">
        <v>5</v>
      </c>
      <c r="U6652" s="2">
        <v>0.2</v>
      </c>
      <c r="V6652" s="13">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13">
        <v>21.184000000000001</v>
      </c>
      <c r="T6653" s="2">
        <v>2</v>
      </c>
      <c r="U6653" s="2">
        <v>0.6</v>
      </c>
      <c r="V6653" s="13">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13">
        <v>20.736000000000004</v>
      </c>
      <c r="T6654" s="2">
        <v>4</v>
      </c>
      <c r="U6654" s="2">
        <v>0.2</v>
      </c>
      <c r="V6654" s="13">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13">
        <v>213.42999999999995</v>
      </c>
      <c r="T6655" s="2">
        <v>5</v>
      </c>
      <c r="U6655" s="2">
        <v>0.3</v>
      </c>
      <c r="V6655" s="13">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13">
        <v>333.57600000000002</v>
      </c>
      <c r="T6656" s="2">
        <v>3</v>
      </c>
      <c r="U6656" s="2">
        <v>0.2</v>
      </c>
      <c r="V6656" s="13">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13">
        <v>31.992000000000004</v>
      </c>
      <c r="T6657" s="2">
        <v>1</v>
      </c>
      <c r="U6657" s="2">
        <v>0.2</v>
      </c>
      <c r="V6657" s="13">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13">
        <v>51.168000000000006</v>
      </c>
      <c r="T6658" s="2">
        <v>2</v>
      </c>
      <c r="U6658" s="2">
        <v>0.2</v>
      </c>
      <c r="V6658" s="13">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13">
        <v>10.64</v>
      </c>
      <c r="T6659" s="2">
        <v>5</v>
      </c>
      <c r="U6659" s="2">
        <v>0.2</v>
      </c>
      <c r="V6659" s="13">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13">
        <v>68.703999999999994</v>
      </c>
      <c r="T6660" s="2">
        <v>2</v>
      </c>
      <c r="U6660" s="2">
        <v>0.2</v>
      </c>
      <c r="V6660" s="13">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13">
        <v>386.91</v>
      </c>
      <c r="T6661" s="2">
        <v>9</v>
      </c>
      <c r="U6661" s="2">
        <v>0.5</v>
      </c>
      <c r="V6661" s="13">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13">
        <v>39.659999999999997</v>
      </c>
      <c r="T6662" s="2">
        <v>2</v>
      </c>
      <c r="U6662" s="2">
        <v>0</v>
      </c>
      <c r="V6662" s="13">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13">
        <v>113.92</v>
      </c>
      <c r="T6663" s="2">
        <v>2</v>
      </c>
      <c r="U6663" s="2">
        <v>0</v>
      </c>
      <c r="V6663" s="13">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13">
        <v>447.85999999999996</v>
      </c>
      <c r="T6664" s="2">
        <v>7</v>
      </c>
      <c r="U6664" s="2">
        <v>0</v>
      </c>
      <c r="V6664" s="13">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13">
        <v>356.85</v>
      </c>
      <c r="T6665" s="2">
        <v>5</v>
      </c>
      <c r="U6665" s="2">
        <v>0</v>
      </c>
      <c r="V6665" s="13">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13">
        <v>251.57999999999998</v>
      </c>
      <c r="T6666" s="2">
        <v>7</v>
      </c>
      <c r="U6666" s="2">
        <v>0</v>
      </c>
      <c r="V6666" s="13">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13">
        <v>219.84000000000003</v>
      </c>
      <c r="T6667" s="2">
        <v>5</v>
      </c>
      <c r="U6667" s="2">
        <v>0.2</v>
      </c>
      <c r="V6667" s="13">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13">
        <v>42.85</v>
      </c>
      <c r="T6668" s="2">
        <v>5</v>
      </c>
      <c r="U6668" s="2">
        <v>0</v>
      </c>
      <c r="V6668" s="13">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13">
        <v>6.16</v>
      </c>
      <c r="T6669" s="2">
        <v>2</v>
      </c>
      <c r="U6669" s="2">
        <v>0</v>
      </c>
      <c r="V6669" s="13">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13">
        <v>17</v>
      </c>
      <c r="T6670" s="2">
        <v>2</v>
      </c>
      <c r="U6670" s="2">
        <v>0</v>
      </c>
      <c r="V6670" s="13">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13">
        <v>87.4</v>
      </c>
      <c r="T6671" s="2">
        <v>5</v>
      </c>
      <c r="U6671" s="2">
        <v>0</v>
      </c>
      <c r="V6671" s="13">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13">
        <v>29.84</v>
      </c>
      <c r="T6672" s="2">
        <v>2</v>
      </c>
      <c r="U6672" s="2">
        <v>0</v>
      </c>
      <c r="V6672" s="13">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13">
        <v>49.568000000000005</v>
      </c>
      <c r="T6673" s="2">
        <v>2</v>
      </c>
      <c r="U6673" s="2">
        <v>0.2</v>
      </c>
      <c r="V6673" s="13">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13">
        <v>265.85999999999996</v>
      </c>
      <c r="T6674" s="2">
        <v>7</v>
      </c>
      <c r="U6674" s="2">
        <v>0</v>
      </c>
      <c r="V6674" s="13">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13">
        <v>67.959999999999994</v>
      </c>
      <c r="T6675" s="2">
        <v>4</v>
      </c>
      <c r="U6675" s="2">
        <v>0</v>
      </c>
      <c r="V6675" s="13">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13">
        <v>10.92</v>
      </c>
      <c r="T6676" s="2">
        <v>6</v>
      </c>
      <c r="U6676" s="2">
        <v>0</v>
      </c>
      <c r="V6676" s="13">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13">
        <v>83.9</v>
      </c>
      <c r="T6677" s="2">
        <v>2</v>
      </c>
      <c r="U6677" s="2">
        <v>0</v>
      </c>
      <c r="V6677" s="13">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13">
        <v>19.75</v>
      </c>
      <c r="T6678" s="2">
        <v>5</v>
      </c>
      <c r="U6678" s="2">
        <v>0</v>
      </c>
      <c r="V6678" s="13">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13">
        <v>393.54</v>
      </c>
      <c r="T6679" s="2">
        <v>3</v>
      </c>
      <c r="U6679" s="2">
        <v>0</v>
      </c>
      <c r="V6679" s="13">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13">
        <v>46.872</v>
      </c>
      <c r="T6680" s="2">
        <v>7</v>
      </c>
      <c r="U6680" s="2">
        <v>0.2</v>
      </c>
      <c r="V6680" s="13">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13">
        <v>10.9</v>
      </c>
      <c r="T6681" s="2">
        <v>1</v>
      </c>
      <c r="U6681" s="2">
        <v>0</v>
      </c>
      <c r="V6681" s="13">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13">
        <v>79.92</v>
      </c>
      <c r="T6682" s="2">
        <v>4</v>
      </c>
      <c r="U6682" s="2">
        <v>0</v>
      </c>
      <c r="V6682" s="13">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13">
        <v>146.82</v>
      </c>
      <c r="T6683" s="2">
        <v>3</v>
      </c>
      <c r="U6683" s="2">
        <v>0</v>
      </c>
      <c r="V6683" s="13">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13">
        <v>3.6</v>
      </c>
      <c r="T6684" s="2">
        <v>2</v>
      </c>
      <c r="U6684" s="2">
        <v>0</v>
      </c>
      <c r="V6684" s="13">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13">
        <v>20.04</v>
      </c>
      <c r="T6685" s="2">
        <v>6</v>
      </c>
      <c r="U6685" s="2">
        <v>0</v>
      </c>
      <c r="V6685" s="13">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13">
        <v>180.01600000000002</v>
      </c>
      <c r="T6686" s="2">
        <v>1</v>
      </c>
      <c r="U6686" s="2">
        <v>0.2</v>
      </c>
      <c r="V6686" s="13">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13">
        <v>41.552</v>
      </c>
      <c r="T6687" s="2">
        <v>2</v>
      </c>
      <c r="U6687" s="2">
        <v>0.6</v>
      </c>
      <c r="V6687" s="13">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13">
        <v>13.120000000000001</v>
      </c>
      <c r="T6688" s="2">
        <v>5</v>
      </c>
      <c r="U6688" s="2">
        <v>0.2</v>
      </c>
      <c r="V6688" s="13">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13">
        <v>1117.92</v>
      </c>
      <c r="T6689" s="2">
        <v>4</v>
      </c>
      <c r="U6689" s="2">
        <v>0</v>
      </c>
      <c r="V6689" s="13">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13">
        <v>111.96</v>
      </c>
      <c r="T6690" s="2">
        <v>4</v>
      </c>
      <c r="U6690" s="2">
        <v>0</v>
      </c>
      <c r="V6690" s="13">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13">
        <v>12.160000000000002</v>
      </c>
      <c r="T6691" s="2">
        <v>5</v>
      </c>
      <c r="U6691" s="2">
        <v>0.2</v>
      </c>
      <c r="V6691" s="13">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13">
        <v>17.52</v>
      </c>
      <c r="T6692" s="2">
        <v>4</v>
      </c>
      <c r="U6692" s="2">
        <v>0</v>
      </c>
      <c r="V6692" s="13">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13">
        <v>155.88</v>
      </c>
      <c r="T6693" s="2">
        <v>6</v>
      </c>
      <c r="U6693" s="2">
        <v>0</v>
      </c>
      <c r="V6693" s="13">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13">
        <v>477.51</v>
      </c>
      <c r="T6694" s="2">
        <v>11</v>
      </c>
      <c r="U6694" s="2">
        <v>0</v>
      </c>
      <c r="V6694" s="13">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13">
        <v>164.88</v>
      </c>
      <c r="T6695" s="2">
        <v>3</v>
      </c>
      <c r="U6695" s="2">
        <v>0</v>
      </c>
      <c r="V6695" s="13">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13">
        <v>47.97</v>
      </c>
      <c r="T6696" s="2">
        <v>3</v>
      </c>
      <c r="U6696" s="2">
        <v>0</v>
      </c>
      <c r="V6696" s="13">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13">
        <v>415.17600000000004</v>
      </c>
      <c r="T6697" s="2">
        <v>3</v>
      </c>
      <c r="U6697" s="2">
        <v>0.2</v>
      </c>
      <c r="V6697" s="13">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13">
        <v>35.231999999999999</v>
      </c>
      <c r="T6698" s="2">
        <v>3</v>
      </c>
      <c r="U6698" s="2">
        <v>0.2</v>
      </c>
      <c r="V6698" s="13">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13">
        <v>54.96</v>
      </c>
      <c r="T6699" s="2">
        <v>1</v>
      </c>
      <c r="U6699" s="2">
        <v>0</v>
      </c>
      <c r="V6699" s="13">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13">
        <v>16.34</v>
      </c>
      <c r="T6700" s="2">
        <v>2</v>
      </c>
      <c r="U6700" s="2">
        <v>0</v>
      </c>
      <c r="V6700" s="13">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13">
        <v>225.29600000000002</v>
      </c>
      <c r="T6701" s="2">
        <v>2</v>
      </c>
      <c r="U6701" s="2">
        <v>0.2</v>
      </c>
      <c r="V6701" s="13">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13">
        <v>50.352000000000004</v>
      </c>
      <c r="T6702" s="2">
        <v>3</v>
      </c>
      <c r="U6702" s="2">
        <v>0.2</v>
      </c>
      <c r="V6702" s="13">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13">
        <v>163.136</v>
      </c>
      <c r="T6703" s="2">
        <v>4</v>
      </c>
      <c r="U6703" s="2">
        <v>0.2</v>
      </c>
      <c r="V6703" s="13">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13">
        <v>6.4080000000000004</v>
      </c>
      <c r="T6704" s="2">
        <v>4</v>
      </c>
      <c r="U6704" s="2">
        <v>0.7</v>
      </c>
      <c r="V6704" s="13">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13">
        <v>217.58400000000003</v>
      </c>
      <c r="T6705" s="2">
        <v>2</v>
      </c>
      <c r="U6705" s="2">
        <v>0.2</v>
      </c>
      <c r="V6705" s="13">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13">
        <v>5.43</v>
      </c>
      <c r="T6706" s="2">
        <v>3</v>
      </c>
      <c r="U6706" s="2">
        <v>0</v>
      </c>
      <c r="V6706" s="13">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13">
        <v>143.976</v>
      </c>
      <c r="T6707" s="2">
        <v>3</v>
      </c>
      <c r="U6707" s="2">
        <v>0.2</v>
      </c>
      <c r="V6707" s="13">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13">
        <v>519.67999999999995</v>
      </c>
      <c r="T6708" s="2">
        <v>7</v>
      </c>
      <c r="U6708" s="2">
        <v>0.2</v>
      </c>
      <c r="V6708" s="13">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13">
        <v>7.83</v>
      </c>
      <c r="T6709" s="2">
        <v>3</v>
      </c>
      <c r="U6709" s="2">
        <v>0</v>
      </c>
      <c r="V6709" s="13">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13">
        <v>883.84</v>
      </c>
      <c r="T6710" s="2">
        <v>4</v>
      </c>
      <c r="U6710" s="2">
        <v>0.2</v>
      </c>
      <c r="V6710" s="13">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13">
        <v>230.35200000000003</v>
      </c>
      <c r="T6711" s="2">
        <v>3</v>
      </c>
      <c r="U6711" s="2">
        <v>0.2</v>
      </c>
      <c r="V6711" s="13">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13">
        <v>273.92</v>
      </c>
      <c r="T6712" s="2">
        <v>8</v>
      </c>
      <c r="U6712" s="2">
        <v>0.2</v>
      </c>
      <c r="V6712" s="13">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13">
        <v>9.9120000000000008</v>
      </c>
      <c r="T6713" s="2">
        <v>3</v>
      </c>
      <c r="U6713" s="2">
        <v>0.2</v>
      </c>
      <c r="V6713" s="13">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13">
        <v>266.35200000000003</v>
      </c>
      <c r="T6714" s="2">
        <v>6</v>
      </c>
      <c r="U6714" s="2">
        <v>0.6</v>
      </c>
      <c r="V6714" s="13">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13">
        <v>56.328000000000003</v>
      </c>
      <c r="T6715" s="2">
        <v>3</v>
      </c>
      <c r="U6715" s="2">
        <v>0.6</v>
      </c>
      <c r="V6715" s="13">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13">
        <v>39.264000000000003</v>
      </c>
      <c r="T6716" s="2">
        <v>3</v>
      </c>
      <c r="U6716" s="2">
        <v>0.2</v>
      </c>
      <c r="V6716" s="13">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13">
        <v>95.231999999999999</v>
      </c>
      <c r="T6717" s="2">
        <v>6</v>
      </c>
      <c r="U6717" s="2">
        <v>0.2</v>
      </c>
      <c r="V6717" s="13">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13">
        <v>30</v>
      </c>
      <c r="T6718" s="2">
        <v>6</v>
      </c>
      <c r="U6718" s="2">
        <v>0</v>
      </c>
      <c r="V6718" s="13">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13">
        <v>25.92</v>
      </c>
      <c r="T6719" s="2">
        <v>4</v>
      </c>
      <c r="U6719" s="2">
        <v>0</v>
      </c>
      <c r="V6719" s="13">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13">
        <v>159.91999999999999</v>
      </c>
      <c r="T6720" s="2">
        <v>4</v>
      </c>
      <c r="U6720" s="2">
        <v>0</v>
      </c>
      <c r="V6720" s="13">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13">
        <v>34.944000000000003</v>
      </c>
      <c r="T6721" s="2">
        <v>3</v>
      </c>
      <c r="U6721" s="2">
        <v>0.2</v>
      </c>
      <c r="V6721" s="13">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13">
        <v>149.94999999999999</v>
      </c>
      <c r="T6722" s="2">
        <v>5</v>
      </c>
      <c r="U6722" s="2">
        <v>0</v>
      </c>
      <c r="V6722" s="13">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13">
        <v>23.32</v>
      </c>
      <c r="T6723" s="2">
        <v>2</v>
      </c>
      <c r="U6723" s="2">
        <v>0</v>
      </c>
      <c r="V6723" s="13">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13">
        <v>16.740000000000002</v>
      </c>
      <c r="T6724" s="2">
        <v>3</v>
      </c>
      <c r="U6724" s="2">
        <v>0</v>
      </c>
      <c r="V6724" s="13">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13">
        <v>14.82</v>
      </c>
      <c r="T6725" s="2">
        <v>6</v>
      </c>
      <c r="U6725" s="2">
        <v>0</v>
      </c>
      <c r="V6725" s="13">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13">
        <v>10.47</v>
      </c>
      <c r="T6726" s="2">
        <v>3</v>
      </c>
      <c r="U6726" s="2">
        <v>0</v>
      </c>
      <c r="V6726" s="13">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13">
        <v>11.07</v>
      </c>
      <c r="T6727" s="2">
        <v>3</v>
      </c>
      <c r="U6727" s="2">
        <v>0</v>
      </c>
      <c r="V6727" s="13">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13">
        <v>20.704000000000001</v>
      </c>
      <c r="T6728" s="2">
        <v>4</v>
      </c>
      <c r="U6728" s="2">
        <v>0.2</v>
      </c>
      <c r="V6728" s="13">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13">
        <v>177.2</v>
      </c>
      <c r="T6729" s="2">
        <v>5</v>
      </c>
      <c r="U6729" s="2">
        <v>0</v>
      </c>
      <c r="V6729" s="13">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13">
        <v>50.496000000000002</v>
      </c>
      <c r="T6730" s="2">
        <v>6</v>
      </c>
      <c r="U6730" s="2">
        <v>0.2</v>
      </c>
      <c r="V6730" s="13">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13">
        <v>6.1290000000000004</v>
      </c>
      <c r="T6731" s="2">
        <v>3</v>
      </c>
      <c r="U6731" s="2">
        <v>0.7</v>
      </c>
      <c r="V6731" s="13">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13">
        <v>643.13599999999997</v>
      </c>
      <c r="T6732" s="2">
        <v>4</v>
      </c>
      <c r="U6732" s="2">
        <v>0.2</v>
      </c>
      <c r="V6732" s="13">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13">
        <v>20.736000000000004</v>
      </c>
      <c r="T6733" s="2">
        <v>4</v>
      </c>
      <c r="U6733" s="2">
        <v>0.2</v>
      </c>
      <c r="V6733" s="13">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13">
        <v>177.536</v>
      </c>
      <c r="T6734" s="2">
        <v>4</v>
      </c>
      <c r="U6734" s="2">
        <v>0.2</v>
      </c>
      <c r="V6734" s="13">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13">
        <v>32.432000000000002</v>
      </c>
      <c r="T6735" s="2">
        <v>2</v>
      </c>
      <c r="U6735" s="2">
        <v>0.2</v>
      </c>
      <c r="V6735" s="13">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13">
        <v>11.696</v>
      </c>
      <c r="T6736" s="2">
        <v>2</v>
      </c>
      <c r="U6736" s="2">
        <v>0.2</v>
      </c>
      <c r="V6736" s="13">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13">
        <v>113.76</v>
      </c>
      <c r="T6737" s="2">
        <v>3</v>
      </c>
      <c r="U6737" s="2">
        <v>0</v>
      </c>
      <c r="V6737" s="13">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13">
        <v>579.51</v>
      </c>
      <c r="T6738" s="2">
        <v>3</v>
      </c>
      <c r="U6738" s="2">
        <v>0</v>
      </c>
      <c r="V6738" s="13">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13">
        <v>150.66</v>
      </c>
      <c r="T6739" s="2">
        <v>9</v>
      </c>
      <c r="U6739" s="2">
        <v>0</v>
      </c>
      <c r="V6739" s="13">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13">
        <v>48.032000000000004</v>
      </c>
      <c r="T6740" s="2">
        <v>4</v>
      </c>
      <c r="U6740" s="2">
        <v>0.2</v>
      </c>
      <c r="V6740" s="13">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13">
        <v>102.624</v>
      </c>
      <c r="T6741" s="2">
        <v>3</v>
      </c>
      <c r="U6741" s="2">
        <v>0.2</v>
      </c>
      <c r="V6741" s="13">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13">
        <v>359.77199999999999</v>
      </c>
      <c r="T6742" s="2">
        <v>2</v>
      </c>
      <c r="U6742" s="2">
        <v>0.3</v>
      </c>
      <c r="V6742" s="13">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13">
        <v>13.392000000000001</v>
      </c>
      <c r="T6743" s="2">
        <v>3</v>
      </c>
      <c r="U6743" s="2">
        <v>0.2</v>
      </c>
      <c r="V6743" s="13">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13">
        <v>122.13600000000001</v>
      </c>
      <c r="T6744" s="2">
        <v>3</v>
      </c>
      <c r="U6744" s="2">
        <v>0.2</v>
      </c>
      <c r="V6744" s="13">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13">
        <v>35.880000000000003</v>
      </c>
      <c r="T6745" s="2">
        <v>6</v>
      </c>
      <c r="U6745" s="2">
        <v>0</v>
      </c>
      <c r="V6745" s="13">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13">
        <v>479.952</v>
      </c>
      <c r="T6746" s="2">
        <v>6</v>
      </c>
      <c r="U6746" s="2">
        <v>0.2</v>
      </c>
      <c r="V6746" s="13">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13">
        <v>23.92</v>
      </c>
      <c r="T6747" s="2">
        <v>5</v>
      </c>
      <c r="U6747" s="2">
        <v>0.2</v>
      </c>
      <c r="V6747" s="13">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13">
        <v>629.94999999999993</v>
      </c>
      <c r="T6748" s="2">
        <v>5</v>
      </c>
      <c r="U6748" s="2">
        <v>0</v>
      </c>
      <c r="V6748" s="13">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13">
        <v>14.952000000000002</v>
      </c>
      <c r="T6749" s="2">
        <v>1</v>
      </c>
      <c r="U6749" s="2">
        <v>0.2</v>
      </c>
      <c r="V6749" s="13">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13">
        <v>17.940000000000001</v>
      </c>
      <c r="T6750" s="2">
        <v>3</v>
      </c>
      <c r="U6750" s="2">
        <v>0</v>
      </c>
      <c r="V6750" s="13">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13">
        <v>116.98</v>
      </c>
      <c r="T6751" s="2">
        <v>2</v>
      </c>
      <c r="U6751" s="2">
        <v>0</v>
      </c>
      <c r="V6751" s="13">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13">
        <v>121.96</v>
      </c>
      <c r="T6752" s="2">
        <v>2</v>
      </c>
      <c r="U6752" s="2">
        <v>0</v>
      </c>
      <c r="V6752" s="13">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13">
        <v>8.74</v>
      </c>
      <c r="T6753" s="2">
        <v>2</v>
      </c>
      <c r="U6753" s="2">
        <v>0</v>
      </c>
      <c r="V6753" s="13">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13">
        <v>61.96</v>
      </c>
      <c r="T6754" s="2">
        <v>2</v>
      </c>
      <c r="U6754" s="2">
        <v>0</v>
      </c>
      <c r="V6754" s="13">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13">
        <v>7.96</v>
      </c>
      <c r="T6755" s="2">
        <v>2</v>
      </c>
      <c r="U6755" s="2">
        <v>0</v>
      </c>
      <c r="V6755" s="13">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13">
        <v>275.24</v>
      </c>
      <c r="T6756" s="2">
        <v>4</v>
      </c>
      <c r="U6756" s="2">
        <v>0</v>
      </c>
      <c r="V6756" s="13">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13">
        <v>47.400000000000006</v>
      </c>
      <c r="T6757" s="2">
        <v>5</v>
      </c>
      <c r="U6757" s="2">
        <v>0</v>
      </c>
      <c r="V6757" s="13">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13">
        <v>512.96</v>
      </c>
      <c r="T6758" s="2">
        <v>4</v>
      </c>
      <c r="U6758" s="2">
        <v>0</v>
      </c>
      <c r="V6758" s="13">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13">
        <v>395.93999999999994</v>
      </c>
      <c r="T6759" s="2">
        <v>6</v>
      </c>
      <c r="U6759" s="2">
        <v>0</v>
      </c>
      <c r="V6759" s="13">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13">
        <v>81.96</v>
      </c>
      <c r="T6760" s="2">
        <v>2</v>
      </c>
      <c r="U6760" s="2">
        <v>0</v>
      </c>
      <c r="V6760" s="13">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13">
        <v>32.776000000000003</v>
      </c>
      <c r="T6761" s="2">
        <v>1</v>
      </c>
      <c r="U6761" s="2">
        <v>0.2</v>
      </c>
      <c r="V6761" s="13">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13">
        <v>272.94</v>
      </c>
      <c r="T6762" s="2">
        <v>3</v>
      </c>
      <c r="U6762" s="2">
        <v>0</v>
      </c>
      <c r="V6762" s="13">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13">
        <v>253.76399999999998</v>
      </c>
      <c r="T6763" s="2">
        <v>2</v>
      </c>
      <c r="U6763" s="2">
        <v>0.1</v>
      </c>
      <c r="V6763" s="13">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13">
        <v>29.24</v>
      </c>
      <c r="T6764" s="2">
        <v>5</v>
      </c>
      <c r="U6764" s="2">
        <v>0.2</v>
      </c>
      <c r="V6764" s="13">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13">
        <v>35.167999999999999</v>
      </c>
      <c r="T6765" s="2">
        <v>2</v>
      </c>
      <c r="U6765" s="2">
        <v>0.2</v>
      </c>
      <c r="V6765" s="13">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13">
        <v>1362.8999999999999</v>
      </c>
      <c r="T6766" s="2">
        <v>3</v>
      </c>
      <c r="U6766" s="2">
        <v>0.3</v>
      </c>
      <c r="V6766" s="13">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13">
        <v>317.05799999999999</v>
      </c>
      <c r="T6767" s="2">
        <v>3</v>
      </c>
      <c r="U6767" s="2">
        <v>0.3</v>
      </c>
      <c r="V6767" s="13">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13">
        <v>15.76</v>
      </c>
      <c r="T6768" s="2">
        <v>2</v>
      </c>
      <c r="U6768" s="2">
        <v>0.2</v>
      </c>
      <c r="V6768" s="13">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13">
        <v>14.560000000000002</v>
      </c>
      <c r="T6769" s="2">
        <v>5</v>
      </c>
      <c r="U6769" s="2">
        <v>0.6</v>
      </c>
      <c r="V6769" s="13">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13">
        <v>196.21</v>
      </c>
      <c r="T6770" s="2">
        <v>7</v>
      </c>
      <c r="U6770" s="2">
        <v>0</v>
      </c>
      <c r="V6770" s="13">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13">
        <v>35.4</v>
      </c>
      <c r="T6771" s="2">
        <v>5</v>
      </c>
      <c r="U6771" s="2">
        <v>0</v>
      </c>
      <c r="V6771" s="13">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13">
        <v>419.4</v>
      </c>
      <c r="T6772" s="2">
        <v>5</v>
      </c>
      <c r="U6772" s="2">
        <v>0.2</v>
      </c>
      <c r="V6772" s="13">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13">
        <v>13.005000000000003</v>
      </c>
      <c r="T6773" s="2">
        <v>3</v>
      </c>
      <c r="U6773" s="2">
        <v>0.7</v>
      </c>
      <c r="V6773" s="13">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13">
        <v>7.7120000000000006</v>
      </c>
      <c r="T6774" s="2">
        <v>2</v>
      </c>
      <c r="U6774" s="2">
        <v>0.2</v>
      </c>
      <c r="V6774" s="13">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13">
        <v>4.1760000000000002</v>
      </c>
      <c r="T6775" s="2">
        <v>1</v>
      </c>
      <c r="U6775" s="2">
        <v>0.2</v>
      </c>
      <c r="V6775" s="13">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13">
        <v>38.880000000000003</v>
      </c>
      <c r="T6776" s="2">
        <v>6</v>
      </c>
      <c r="U6776" s="2">
        <v>0</v>
      </c>
      <c r="V6776" s="13">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13">
        <v>17.64</v>
      </c>
      <c r="T6777" s="2">
        <v>4</v>
      </c>
      <c r="U6777" s="2">
        <v>0</v>
      </c>
      <c r="V6777" s="13">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13">
        <v>93.456000000000003</v>
      </c>
      <c r="T6778" s="2">
        <v>3</v>
      </c>
      <c r="U6778" s="2">
        <v>0.2</v>
      </c>
      <c r="V6778" s="13">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13">
        <v>449.91</v>
      </c>
      <c r="T6779" s="2">
        <v>9</v>
      </c>
      <c r="U6779" s="2">
        <v>0</v>
      </c>
      <c r="V6779" s="13">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13">
        <v>344.94</v>
      </c>
      <c r="T6780" s="2">
        <v>3</v>
      </c>
      <c r="U6780" s="2">
        <v>0</v>
      </c>
      <c r="V6780" s="13">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13">
        <v>14.76</v>
      </c>
      <c r="T6781" s="2">
        <v>2</v>
      </c>
      <c r="U6781" s="2">
        <v>0</v>
      </c>
      <c r="V6781" s="13">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13">
        <v>12.76</v>
      </c>
      <c r="T6782" s="2">
        <v>2</v>
      </c>
      <c r="U6782" s="2">
        <v>0</v>
      </c>
      <c r="V6782" s="13">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13">
        <v>58.48</v>
      </c>
      <c r="T6783" s="2">
        <v>8</v>
      </c>
      <c r="U6783" s="2">
        <v>0</v>
      </c>
      <c r="V6783" s="13">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13">
        <v>20.096000000000004</v>
      </c>
      <c r="T6784" s="2">
        <v>4</v>
      </c>
      <c r="U6784" s="2">
        <v>0.2</v>
      </c>
      <c r="V6784" s="13">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13">
        <v>37.752000000000002</v>
      </c>
      <c r="T6785" s="2">
        <v>3</v>
      </c>
      <c r="U6785" s="2">
        <v>0.2</v>
      </c>
      <c r="V6785" s="13">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13">
        <v>138.58799999999999</v>
      </c>
      <c r="T6786" s="2">
        <v>1</v>
      </c>
      <c r="U6786" s="2">
        <v>0.4</v>
      </c>
      <c r="V6786" s="13">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13">
        <v>259.92000000000007</v>
      </c>
      <c r="T6787" s="2">
        <v>5</v>
      </c>
      <c r="U6787" s="2">
        <v>0.2</v>
      </c>
      <c r="V6787" s="13">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13">
        <v>20.736000000000004</v>
      </c>
      <c r="T6788" s="2">
        <v>4</v>
      </c>
      <c r="U6788" s="2">
        <v>0.2</v>
      </c>
      <c r="V6788" s="13">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13">
        <v>129.93</v>
      </c>
      <c r="T6789" s="2">
        <v>3</v>
      </c>
      <c r="U6789" s="2">
        <v>0</v>
      </c>
      <c r="V6789" s="13">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13">
        <v>69.930000000000007</v>
      </c>
      <c r="T6790" s="2">
        <v>7</v>
      </c>
      <c r="U6790" s="2">
        <v>0</v>
      </c>
      <c r="V6790" s="13">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13">
        <v>140.73599999999999</v>
      </c>
      <c r="T6791" s="2">
        <v>4</v>
      </c>
      <c r="U6791" s="2">
        <v>0.2</v>
      </c>
      <c r="V6791" s="13">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13">
        <v>8.32</v>
      </c>
      <c r="T6792" s="2">
        <v>5</v>
      </c>
      <c r="U6792" s="2">
        <v>0.2</v>
      </c>
      <c r="V6792" s="13">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13">
        <v>9.98</v>
      </c>
      <c r="T6793" s="2">
        <v>1</v>
      </c>
      <c r="U6793" s="2">
        <v>0</v>
      </c>
      <c r="V6793" s="13">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13">
        <v>62.94</v>
      </c>
      <c r="T6794" s="2">
        <v>3</v>
      </c>
      <c r="U6794" s="2">
        <v>0</v>
      </c>
      <c r="V6794" s="13">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13">
        <v>21.488</v>
      </c>
      <c r="T6795" s="2">
        <v>2</v>
      </c>
      <c r="U6795" s="2">
        <v>0.2</v>
      </c>
      <c r="V6795" s="13">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13">
        <v>239.976</v>
      </c>
      <c r="T6796" s="2">
        <v>3</v>
      </c>
      <c r="U6796" s="2">
        <v>0.2</v>
      </c>
      <c r="V6796" s="13">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13">
        <v>34.504000000000005</v>
      </c>
      <c r="T6797" s="2">
        <v>2</v>
      </c>
      <c r="U6797" s="2">
        <v>0.6</v>
      </c>
      <c r="V6797" s="13">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13">
        <v>20.103999999999999</v>
      </c>
      <c r="T6798" s="2">
        <v>2</v>
      </c>
      <c r="U6798" s="2">
        <v>0.6</v>
      </c>
      <c r="V6798" s="13">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13">
        <v>3.7979999999999987</v>
      </c>
      <c r="T6799" s="2">
        <v>1</v>
      </c>
      <c r="U6799" s="2">
        <v>0.8</v>
      </c>
      <c r="V6799" s="13">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13">
        <v>7.8800000000000008</v>
      </c>
      <c r="T6800" s="2">
        <v>5</v>
      </c>
      <c r="U6800" s="2">
        <v>0.6</v>
      </c>
      <c r="V6800" s="13">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13">
        <v>35.445</v>
      </c>
      <c r="T6801" s="2">
        <v>1</v>
      </c>
      <c r="U6801" s="2">
        <v>0.5</v>
      </c>
      <c r="V6801" s="13">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13">
        <v>269.97000000000003</v>
      </c>
      <c r="T6802" s="2">
        <v>2</v>
      </c>
      <c r="U6802" s="2">
        <v>0.7</v>
      </c>
      <c r="V6802" s="13">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13">
        <v>45.120000000000005</v>
      </c>
      <c r="T6803" s="2">
        <v>3</v>
      </c>
      <c r="U6803" s="2">
        <v>0.2</v>
      </c>
      <c r="V6803" s="13">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13">
        <v>100.80000000000001</v>
      </c>
      <c r="T6804" s="2">
        <v>2</v>
      </c>
      <c r="U6804" s="2">
        <v>0.2</v>
      </c>
      <c r="V6804" s="13">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13">
        <v>47.968000000000004</v>
      </c>
      <c r="T6805" s="2">
        <v>2</v>
      </c>
      <c r="U6805" s="2">
        <v>0.2</v>
      </c>
      <c r="V6805" s="13">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13">
        <v>99.98</v>
      </c>
      <c r="T6806" s="2">
        <v>2</v>
      </c>
      <c r="U6806" s="2">
        <v>0</v>
      </c>
      <c r="V6806" s="13">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13">
        <v>9.9600000000000009</v>
      </c>
      <c r="T6807" s="2">
        <v>2</v>
      </c>
      <c r="U6807" s="2">
        <v>0</v>
      </c>
      <c r="V6807" s="13">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13">
        <v>3.8560000000000003</v>
      </c>
      <c r="T6808" s="2">
        <v>1</v>
      </c>
      <c r="U6808" s="2">
        <v>0.2</v>
      </c>
      <c r="V6808" s="13">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13">
        <v>98.376000000000005</v>
      </c>
      <c r="T6809" s="2">
        <v>3</v>
      </c>
      <c r="U6809" s="2">
        <v>0.2</v>
      </c>
      <c r="V6809" s="13">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13">
        <v>22.38</v>
      </c>
      <c r="T6810" s="2">
        <v>3</v>
      </c>
      <c r="U6810" s="2">
        <v>0.6</v>
      </c>
      <c r="V6810" s="13">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13">
        <v>3.8820000000000006</v>
      </c>
      <c r="T6811" s="2">
        <v>2</v>
      </c>
      <c r="U6811" s="2">
        <v>0.7</v>
      </c>
      <c r="V6811" s="13">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13">
        <v>12.585000000000003</v>
      </c>
      <c r="T6812" s="2">
        <v>1</v>
      </c>
      <c r="U6812" s="2">
        <v>0.7</v>
      </c>
      <c r="V6812" s="13">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13">
        <v>113.372</v>
      </c>
      <c r="T6813" s="2">
        <v>2</v>
      </c>
      <c r="U6813" s="2">
        <v>0.3</v>
      </c>
      <c r="V6813" s="13">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13">
        <v>18.312000000000001</v>
      </c>
      <c r="T6814" s="2">
        <v>4</v>
      </c>
      <c r="U6814" s="2">
        <v>0.7</v>
      </c>
      <c r="V6814" s="13">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13">
        <v>127.93599999999999</v>
      </c>
      <c r="T6815" s="2">
        <v>8</v>
      </c>
      <c r="U6815" s="2">
        <v>0.2</v>
      </c>
      <c r="V6815" s="13">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13">
        <v>241.17000000000002</v>
      </c>
      <c r="T6816" s="2">
        <v>2</v>
      </c>
      <c r="U6816" s="2">
        <v>0.7</v>
      </c>
      <c r="V6816" s="13">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13">
        <v>6.24</v>
      </c>
      <c r="T6817" s="2">
        <v>3</v>
      </c>
      <c r="U6817" s="2">
        <v>0</v>
      </c>
      <c r="V6817" s="13">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13">
        <v>17.899999999999999</v>
      </c>
      <c r="T6818" s="2">
        <v>5</v>
      </c>
      <c r="U6818" s="2">
        <v>0</v>
      </c>
      <c r="V6818" s="13">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13">
        <v>3266.3760000000002</v>
      </c>
      <c r="T6819" s="2">
        <v>3</v>
      </c>
      <c r="U6819" s="2">
        <v>0.2</v>
      </c>
      <c r="V6819" s="13">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13">
        <v>1.6799999999999995</v>
      </c>
      <c r="T6820" s="2">
        <v>5</v>
      </c>
      <c r="U6820" s="2">
        <v>0.8</v>
      </c>
      <c r="V6820" s="13">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13">
        <v>7.968</v>
      </c>
      <c r="T6821" s="2">
        <v>3</v>
      </c>
      <c r="U6821" s="2">
        <v>0.6</v>
      </c>
      <c r="V6821" s="13">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13">
        <v>113.372</v>
      </c>
      <c r="T6822" s="2">
        <v>2</v>
      </c>
      <c r="U6822" s="2">
        <v>0.3</v>
      </c>
      <c r="V6822" s="13">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13">
        <v>2.9600000000000004</v>
      </c>
      <c r="T6823" s="2">
        <v>2</v>
      </c>
      <c r="U6823" s="2">
        <v>0.6</v>
      </c>
      <c r="V6823" s="13">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13">
        <v>168.1</v>
      </c>
      <c r="T6824" s="2">
        <v>5</v>
      </c>
      <c r="U6824" s="2">
        <v>0</v>
      </c>
      <c r="V6824" s="13">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13">
        <v>98.46</v>
      </c>
      <c r="T6825" s="2">
        <v>9</v>
      </c>
      <c r="U6825" s="2">
        <v>0</v>
      </c>
      <c r="V6825" s="13">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13">
        <v>358.58</v>
      </c>
      <c r="T6826" s="2">
        <v>2</v>
      </c>
      <c r="U6826" s="2">
        <v>0</v>
      </c>
      <c r="V6826" s="13">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13">
        <v>32.479999999999997</v>
      </c>
      <c r="T6827" s="2">
        <v>2</v>
      </c>
      <c r="U6827" s="2">
        <v>0</v>
      </c>
      <c r="V6827" s="13">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13">
        <v>17499.949999999997</v>
      </c>
      <c r="T6828" s="2">
        <v>5</v>
      </c>
      <c r="U6828" s="2">
        <v>0</v>
      </c>
      <c r="V6828" s="13">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13">
        <v>735.98</v>
      </c>
      <c r="T6829" s="2">
        <v>2</v>
      </c>
      <c r="U6829" s="2">
        <v>0</v>
      </c>
      <c r="V6829" s="13">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13">
        <v>34.370000000000005</v>
      </c>
      <c r="T6830" s="2">
        <v>7</v>
      </c>
      <c r="U6830" s="2">
        <v>0</v>
      </c>
      <c r="V6830" s="13">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13">
        <v>33.96</v>
      </c>
      <c r="T6831" s="2">
        <v>2</v>
      </c>
      <c r="U6831" s="2">
        <v>0</v>
      </c>
      <c r="V6831" s="13">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13">
        <v>197.96999999999997</v>
      </c>
      <c r="T6832" s="2">
        <v>3</v>
      </c>
      <c r="U6832" s="2">
        <v>0</v>
      </c>
      <c r="V6832" s="13">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13">
        <v>17.48</v>
      </c>
      <c r="T6833" s="2">
        <v>4</v>
      </c>
      <c r="U6833" s="2">
        <v>0</v>
      </c>
      <c r="V6833" s="13">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13">
        <v>8.016</v>
      </c>
      <c r="T6834" s="2">
        <v>3</v>
      </c>
      <c r="U6834" s="2">
        <v>0.2</v>
      </c>
      <c r="V6834" s="13">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13">
        <v>146.04000000000002</v>
      </c>
      <c r="T6835" s="2">
        <v>1</v>
      </c>
      <c r="U6835" s="2">
        <v>0.2</v>
      </c>
      <c r="V6835" s="13">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13">
        <v>27.88</v>
      </c>
      <c r="T6836" s="2">
        <v>2</v>
      </c>
      <c r="U6836" s="2">
        <v>0</v>
      </c>
      <c r="V6836" s="13">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13">
        <v>152.65</v>
      </c>
      <c r="T6837" s="2">
        <v>5</v>
      </c>
      <c r="U6837" s="2">
        <v>0</v>
      </c>
      <c r="V6837" s="13">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13">
        <v>22.72</v>
      </c>
      <c r="T6838" s="2">
        <v>1</v>
      </c>
      <c r="U6838" s="2">
        <v>0</v>
      </c>
      <c r="V6838" s="13">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13">
        <v>11.12</v>
      </c>
      <c r="T6839" s="2">
        <v>4</v>
      </c>
      <c r="U6839" s="2">
        <v>0</v>
      </c>
      <c r="V6839" s="13">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13">
        <v>1640.6999999999998</v>
      </c>
      <c r="T6840" s="2">
        <v>5</v>
      </c>
      <c r="U6840" s="2">
        <v>0</v>
      </c>
      <c r="V6840" s="13">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13">
        <v>371.2</v>
      </c>
      <c r="T6841" s="2">
        <v>5</v>
      </c>
      <c r="U6841" s="2">
        <v>0.2</v>
      </c>
      <c r="V6841" s="13">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13">
        <v>14.832000000000003</v>
      </c>
      <c r="T6842" s="2">
        <v>3</v>
      </c>
      <c r="U6842" s="2">
        <v>0.7</v>
      </c>
      <c r="V6842" s="13">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13">
        <v>20.700000000000003</v>
      </c>
      <c r="T6843" s="2">
        <v>3</v>
      </c>
      <c r="U6843" s="2">
        <v>0</v>
      </c>
      <c r="V6843" s="13">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13">
        <v>11.34</v>
      </c>
      <c r="T6844" s="2">
        <v>3</v>
      </c>
      <c r="U6844" s="2">
        <v>0</v>
      </c>
      <c r="V6844" s="13">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13">
        <v>67.900000000000006</v>
      </c>
      <c r="T6845" s="2">
        <v>5</v>
      </c>
      <c r="U6845" s="2">
        <v>0</v>
      </c>
      <c r="V6845" s="13">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13">
        <v>1059.1199999999999</v>
      </c>
      <c r="T6846" s="2">
        <v>4</v>
      </c>
      <c r="U6846" s="2">
        <v>0</v>
      </c>
      <c r="V6846" s="13">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13">
        <v>478.48</v>
      </c>
      <c r="T6847" s="2">
        <v>2</v>
      </c>
      <c r="U6847" s="2">
        <v>0.2</v>
      </c>
      <c r="V6847" s="13">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13">
        <v>32.04</v>
      </c>
      <c r="T6848" s="2">
        <v>4</v>
      </c>
      <c r="U6848" s="2">
        <v>0</v>
      </c>
      <c r="V6848" s="13">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13">
        <v>55.991999999999997</v>
      </c>
      <c r="T6849" s="2">
        <v>1</v>
      </c>
      <c r="U6849" s="2">
        <v>0.2</v>
      </c>
      <c r="V6849" s="13">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13">
        <v>76.864000000000004</v>
      </c>
      <c r="T6850" s="2">
        <v>2</v>
      </c>
      <c r="U6850" s="2">
        <v>0.2</v>
      </c>
      <c r="V6850" s="13">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13">
        <v>59.92</v>
      </c>
      <c r="T6851" s="2">
        <v>4</v>
      </c>
      <c r="U6851" s="2">
        <v>0</v>
      </c>
      <c r="V6851" s="13">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13">
        <v>1565.88</v>
      </c>
      <c r="T6852" s="2">
        <v>6</v>
      </c>
      <c r="U6852" s="2">
        <v>0</v>
      </c>
      <c r="V6852" s="13">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13">
        <v>106.05</v>
      </c>
      <c r="T6853" s="2">
        <v>7</v>
      </c>
      <c r="U6853" s="2">
        <v>0</v>
      </c>
      <c r="V6853" s="13">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13">
        <v>62.04</v>
      </c>
      <c r="T6854" s="2">
        <v>4</v>
      </c>
      <c r="U6854" s="2">
        <v>0</v>
      </c>
      <c r="V6854" s="13">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13">
        <v>494.97</v>
      </c>
      <c r="T6855" s="2">
        <v>3</v>
      </c>
      <c r="U6855" s="2">
        <v>0</v>
      </c>
      <c r="V6855" s="13">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13">
        <v>367.96</v>
      </c>
      <c r="T6856" s="2">
        <v>4</v>
      </c>
      <c r="U6856" s="2">
        <v>0</v>
      </c>
      <c r="V6856" s="13">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13">
        <v>44.96</v>
      </c>
      <c r="T6857" s="2">
        <v>2</v>
      </c>
      <c r="U6857" s="2">
        <v>0</v>
      </c>
      <c r="V6857" s="13">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13">
        <v>182.94</v>
      </c>
      <c r="T6858" s="2">
        <v>3</v>
      </c>
      <c r="U6858" s="2">
        <v>0</v>
      </c>
      <c r="V6858" s="13">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13">
        <v>28.14</v>
      </c>
      <c r="T6859" s="2">
        <v>3</v>
      </c>
      <c r="U6859" s="2">
        <v>0</v>
      </c>
      <c r="V6859" s="13">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13">
        <v>7.38</v>
      </c>
      <c r="T6860" s="2">
        <v>2</v>
      </c>
      <c r="U6860" s="2">
        <v>0</v>
      </c>
      <c r="V6860" s="13">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13">
        <v>10.9</v>
      </c>
      <c r="T6861" s="2">
        <v>5</v>
      </c>
      <c r="U6861" s="2">
        <v>0</v>
      </c>
      <c r="V6861" s="13">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13">
        <v>274.89</v>
      </c>
      <c r="T6862" s="2">
        <v>11</v>
      </c>
      <c r="U6862" s="2">
        <v>0</v>
      </c>
      <c r="V6862" s="13">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13">
        <v>23.04</v>
      </c>
      <c r="T6863" s="2">
        <v>8</v>
      </c>
      <c r="U6863" s="2">
        <v>0</v>
      </c>
      <c r="V6863" s="13">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13">
        <v>218.35200000000003</v>
      </c>
      <c r="T6864" s="2">
        <v>3</v>
      </c>
      <c r="U6864" s="2">
        <v>0.2</v>
      </c>
      <c r="V6864" s="13">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13">
        <v>10.368000000000002</v>
      </c>
      <c r="T6865" s="2">
        <v>2</v>
      </c>
      <c r="U6865" s="2">
        <v>0.2</v>
      </c>
      <c r="V6865" s="13">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13">
        <v>12.672000000000001</v>
      </c>
      <c r="T6866" s="2">
        <v>2</v>
      </c>
      <c r="U6866" s="2">
        <v>0.2</v>
      </c>
      <c r="V6866" s="13">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13">
        <v>91.96</v>
      </c>
      <c r="T6867" s="2">
        <v>5</v>
      </c>
      <c r="U6867" s="2">
        <v>0.2</v>
      </c>
      <c r="V6867" s="13">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13">
        <v>254.96999999999997</v>
      </c>
      <c r="T6868" s="2">
        <v>3</v>
      </c>
      <c r="U6868" s="2">
        <v>0</v>
      </c>
      <c r="V6868" s="13">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13">
        <v>31.983999999999998</v>
      </c>
      <c r="T6869" s="2">
        <v>2</v>
      </c>
      <c r="U6869" s="2">
        <v>0.2</v>
      </c>
      <c r="V6869" s="13">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13">
        <v>2887.0560000000005</v>
      </c>
      <c r="T6870" s="2">
        <v>9</v>
      </c>
      <c r="U6870" s="2">
        <v>0.2</v>
      </c>
      <c r="V6870" s="13">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13">
        <v>12.96</v>
      </c>
      <c r="T6871" s="2">
        <v>2</v>
      </c>
      <c r="U6871" s="2">
        <v>0</v>
      </c>
      <c r="V6871" s="13">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13">
        <v>47.52</v>
      </c>
      <c r="T6872" s="2">
        <v>9</v>
      </c>
      <c r="U6872" s="2">
        <v>0</v>
      </c>
      <c r="V6872" s="13">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13">
        <v>11.952000000000002</v>
      </c>
      <c r="T6873" s="2">
        <v>3</v>
      </c>
      <c r="U6873" s="2">
        <v>0.2</v>
      </c>
      <c r="V6873" s="13">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13">
        <v>4.9800000000000004</v>
      </c>
      <c r="T6874" s="2">
        <v>1</v>
      </c>
      <c r="U6874" s="2">
        <v>0</v>
      </c>
      <c r="V6874" s="13">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13">
        <v>10.779999999999996</v>
      </c>
      <c r="T6875" s="2">
        <v>5</v>
      </c>
      <c r="U6875" s="2">
        <v>0.8</v>
      </c>
      <c r="V6875" s="13">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13">
        <v>119.97600000000001</v>
      </c>
      <c r="T6876" s="2">
        <v>3</v>
      </c>
      <c r="U6876" s="2">
        <v>0.2</v>
      </c>
      <c r="V6876" s="13">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13">
        <v>25.06</v>
      </c>
      <c r="T6877" s="2">
        <v>2</v>
      </c>
      <c r="U6877" s="2">
        <v>0</v>
      </c>
      <c r="V6877" s="13">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13">
        <v>1652.94</v>
      </c>
      <c r="T6878" s="2">
        <v>3</v>
      </c>
      <c r="U6878" s="2">
        <v>0</v>
      </c>
      <c r="V6878" s="13">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13">
        <v>131.376</v>
      </c>
      <c r="T6879" s="2">
        <v>6</v>
      </c>
      <c r="U6879" s="2">
        <v>0.6</v>
      </c>
      <c r="V6879" s="13">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13">
        <v>5.3440000000000003</v>
      </c>
      <c r="T6880" s="2">
        <v>1</v>
      </c>
      <c r="U6880" s="2">
        <v>0.2</v>
      </c>
      <c r="V6880" s="13">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13">
        <v>2003.9200000000003</v>
      </c>
      <c r="T6881" s="2">
        <v>5</v>
      </c>
      <c r="U6881" s="2">
        <v>0.2</v>
      </c>
      <c r="V6881" s="13">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13">
        <v>32.400000000000006</v>
      </c>
      <c r="T6882" s="2">
        <v>5</v>
      </c>
      <c r="U6882" s="2">
        <v>0</v>
      </c>
      <c r="V6882" s="13">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13">
        <v>1913.3999999999999</v>
      </c>
      <c r="T6883" s="2">
        <v>9</v>
      </c>
      <c r="U6883" s="2">
        <v>0</v>
      </c>
      <c r="V6883" s="13">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13">
        <v>146.72999999999999</v>
      </c>
      <c r="T6884" s="2">
        <v>3</v>
      </c>
      <c r="U6884" s="2">
        <v>0</v>
      </c>
      <c r="V6884" s="13">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13">
        <v>114.2</v>
      </c>
      <c r="T6885" s="2">
        <v>5</v>
      </c>
      <c r="U6885" s="2">
        <v>0</v>
      </c>
      <c r="V6885" s="13">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13">
        <v>2567.84</v>
      </c>
      <c r="T6886" s="2">
        <v>8</v>
      </c>
      <c r="U6886" s="2">
        <v>0</v>
      </c>
      <c r="V6886" s="13">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13">
        <v>37.056000000000004</v>
      </c>
      <c r="T6887" s="2">
        <v>4</v>
      </c>
      <c r="U6887" s="2">
        <v>0.2</v>
      </c>
      <c r="V6887" s="13">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13">
        <v>259.89600000000002</v>
      </c>
      <c r="T6888" s="2">
        <v>2</v>
      </c>
      <c r="U6888" s="2">
        <v>0.4</v>
      </c>
      <c r="V6888" s="13">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13">
        <v>19.049999999999997</v>
      </c>
      <c r="T6889" s="2">
        <v>3</v>
      </c>
      <c r="U6889" s="2">
        <v>0</v>
      </c>
      <c r="V6889" s="13">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13">
        <v>73.343999999999994</v>
      </c>
      <c r="T6890" s="2">
        <v>3</v>
      </c>
      <c r="U6890" s="2">
        <v>0.2</v>
      </c>
      <c r="V6890" s="13">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13">
        <v>95.68</v>
      </c>
      <c r="T6891" s="2">
        <v>8</v>
      </c>
      <c r="U6891" s="2">
        <v>0</v>
      </c>
      <c r="V6891" s="13">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13">
        <v>50.96</v>
      </c>
      <c r="T6892" s="2">
        <v>7</v>
      </c>
      <c r="U6892" s="2">
        <v>0</v>
      </c>
      <c r="V6892" s="13">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13">
        <v>113.94</v>
      </c>
      <c r="T6893" s="2">
        <v>3</v>
      </c>
      <c r="U6893" s="2">
        <v>0</v>
      </c>
      <c r="V6893" s="13">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13">
        <v>25.92</v>
      </c>
      <c r="T6894" s="2">
        <v>4</v>
      </c>
      <c r="U6894" s="2">
        <v>0</v>
      </c>
      <c r="V6894" s="13">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13">
        <v>20.32</v>
      </c>
      <c r="T6895" s="2">
        <v>4</v>
      </c>
      <c r="U6895" s="2">
        <v>0</v>
      </c>
      <c r="V6895" s="13">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13">
        <v>411.98</v>
      </c>
      <c r="T6896" s="2">
        <v>2</v>
      </c>
      <c r="U6896" s="2">
        <v>0</v>
      </c>
      <c r="V6896" s="13">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13">
        <v>34.479999999999997</v>
      </c>
      <c r="T6897" s="2">
        <v>2</v>
      </c>
      <c r="U6897" s="2">
        <v>0</v>
      </c>
      <c r="V6897" s="13">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13">
        <v>244.54999999999998</v>
      </c>
      <c r="T6898" s="2">
        <v>5</v>
      </c>
      <c r="U6898" s="2">
        <v>0</v>
      </c>
      <c r="V6898" s="13">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13">
        <v>10.782000000000002</v>
      </c>
      <c r="T6899" s="2">
        <v>3</v>
      </c>
      <c r="U6899" s="2">
        <v>0.7</v>
      </c>
      <c r="V6899" s="13">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13">
        <v>602.65099999999995</v>
      </c>
      <c r="T6900" s="2">
        <v>7</v>
      </c>
      <c r="U6900" s="2">
        <v>0.3</v>
      </c>
      <c r="V6900" s="13">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13">
        <v>7.6559999999999988</v>
      </c>
      <c r="T6901" s="2">
        <v>6</v>
      </c>
      <c r="U6901" s="2">
        <v>0.8</v>
      </c>
      <c r="V6901" s="13">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13">
        <v>559.92999999999995</v>
      </c>
      <c r="T6902" s="2">
        <v>7</v>
      </c>
      <c r="U6902" s="2">
        <v>0</v>
      </c>
      <c r="V6902" s="13">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13">
        <v>2399.96</v>
      </c>
      <c r="T6903" s="2">
        <v>5</v>
      </c>
      <c r="U6903" s="2">
        <v>0.2</v>
      </c>
      <c r="V6903" s="13">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13">
        <v>16</v>
      </c>
      <c r="T6904" s="2">
        <v>4</v>
      </c>
      <c r="U6904" s="2">
        <v>0.2</v>
      </c>
      <c r="V6904" s="13">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13">
        <v>5.5879999999999992</v>
      </c>
      <c r="T6905" s="2">
        <v>2</v>
      </c>
      <c r="U6905" s="2">
        <v>0.8</v>
      </c>
      <c r="V6905" s="13">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13">
        <v>235.92</v>
      </c>
      <c r="T6906" s="2">
        <v>5</v>
      </c>
      <c r="U6906" s="2">
        <v>0.2</v>
      </c>
      <c r="V6906" s="13">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13">
        <v>10.68</v>
      </c>
      <c r="T6907" s="2">
        <v>1</v>
      </c>
      <c r="U6907" s="2">
        <v>0</v>
      </c>
      <c r="V6907" s="13">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13">
        <v>41.28</v>
      </c>
      <c r="T6908" s="2">
        <v>2</v>
      </c>
      <c r="U6908" s="2">
        <v>0</v>
      </c>
      <c r="V6908" s="13">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13">
        <v>1001.5840000000001</v>
      </c>
      <c r="T6909" s="2">
        <v>2</v>
      </c>
      <c r="U6909" s="2">
        <v>0.2</v>
      </c>
      <c r="V6909" s="13">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13">
        <v>14.76</v>
      </c>
      <c r="T6910" s="2">
        <v>2</v>
      </c>
      <c r="U6910" s="2">
        <v>0</v>
      </c>
      <c r="V6910" s="13">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13">
        <v>2.5020000000000002</v>
      </c>
      <c r="T6911" s="2">
        <v>3</v>
      </c>
      <c r="U6911" s="2">
        <v>0.7</v>
      </c>
      <c r="V6911" s="13">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13">
        <v>115.96</v>
      </c>
      <c r="T6912" s="2">
        <v>2</v>
      </c>
      <c r="U6912" s="2">
        <v>0</v>
      </c>
      <c r="V6912" s="13">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13">
        <v>186.54</v>
      </c>
      <c r="T6913" s="2">
        <v>3</v>
      </c>
      <c r="U6913" s="2">
        <v>0</v>
      </c>
      <c r="V6913" s="13">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13">
        <v>159.56</v>
      </c>
      <c r="T6914" s="2">
        <v>4</v>
      </c>
      <c r="U6914" s="2">
        <v>0</v>
      </c>
      <c r="V6914" s="13">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13">
        <v>55.984000000000009</v>
      </c>
      <c r="T6915" s="2">
        <v>2</v>
      </c>
      <c r="U6915" s="2">
        <v>0.2</v>
      </c>
      <c r="V6915" s="13">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13">
        <v>132.16</v>
      </c>
      <c r="T6916" s="2">
        <v>1</v>
      </c>
      <c r="U6916" s="2">
        <v>0.2</v>
      </c>
      <c r="V6916" s="13">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13">
        <v>17.903999999999996</v>
      </c>
      <c r="T6917" s="2">
        <v>6</v>
      </c>
      <c r="U6917" s="2">
        <v>0.8</v>
      </c>
      <c r="V6917" s="13">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13">
        <v>124.032</v>
      </c>
      <c r="T6918" s="2">
        <v>4</v>
      </c>
      <c r="U6918" s="2">
        <v>0.2</v>
      </c>
      <c r="V6918" s="13">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13">
        <v>1403.9200000000003</v>
      </c>
      <c r="T6919" s="2">
        <v>5</v>
      </c>
      <c r="U6919" s="2">
        <v>0.2</v>
      </c>
      <c r="V6919" s="13">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13">
        <v>28.799999999999997</v>
      </c>
      <c r="T6920" s="2">
        <v>3</v>
      </c>
      <c r="U6920" s="2">
        <v>0</v>
      </c>
      <c r="V6920" s="13">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13">
        <v>24.588000000000001</v>
      </c>
      <c r="T6921" s="2">
        <v>2</v>
      </c>
      <c r="U6921" s="2">
        <v>0.7</v>
      </c>
      <c r="V6921" s="13">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13">
        <v>356.78999999999996</v>
      </c>
      <c r="T6922" s="2">
        <v>7</v>
      </c>
      <c r="U6922" s="2">
        <v>0</v>
      </c>
      <c r="V6922" s="13">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13">
        <v>16.98</v>
      </c>
      <c r="T6923" s="2">
        <v>1</v>
      </c>
      <c r="U6923" s="2">
        <v>0</v>
      </c>
      <c r="V6923" s="13">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13">
        <v>491.55</v>
      </c>
      <c r="T6924" s="2">
        <v>5</v>
      </c>
      <c r="U6924" s="2">
        <v>0</v>
      </c>
      <c r="V6924" s="13">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13">
        <v>7.38</v>
      </c>
      <c r="T6925" s="2">
        <v>2</v>
      </c>
      <c r="U6925" s="2">
        <v>0</v>
      </c>
      <c r="V6925" s="13">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13">
        <v>23.66</v>
      </c>
      <c r="T6926" s="2">
        <v>7</v>
      </c>
      <c r="U6926" s="2">
        <v>0</v>
      </c>
      <c r="V6926" s="13">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13">
        <v>681.40800000000013</v>
      </c>
      <c r="T6927" s="2">
        <v>12</v>
      </c>
      <c r="U6927" s="2">
        <v>0.2</v>
      </c>
      <c r="V6927" s="13">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13">
        <v>18.899999999999999</v>
      </c>
      <c r="T6928" s="2">
        <v>3</v>
      </c>
      <c r="U6928" s="2">
        <v>0</v>
      </c>
      <c r="V6928" s="13">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13">
        <v>93.68</v>
      </c>
      <c r="T6929" s="2">
        <v>4</v>
      </c>
      <c r="U6929" s="2">
        <v>0</v>
      </c>
      <c r="V6929" s="13">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13">
        <v>21.93</v>
      </c>
      <c r="T6930" s="2">
        <v>3</v>
      </c>
      <c r="U6930" s="2">
        <v>0</v>
      </c>
      <c r="V6930" s="13">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13">
        <v>862.34400000000005</v>
      </c>
      <c r="T6931" s="2">
        <v>7</v>
      </c>
      <c r="U6931" s="2">
        <v>0.2</v>
      </c>
      <c r="V6931" s="13">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13">
        <v>19.98</v>
      </c>
      <c r="T6932" s="2">
        <v>1</v>
      </c>
      <c r="U6932" s="2">
        <v>0</v>
      </c>
      <c r="V6932" s="13">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13">
        <v>13.493999999999998</v>
      </c>
      <c r="T6933" s="2">
        <v>1</v>
      </c>
      <c r="U6933" s="2">
        <v>0.4</v>
      </c>
      <c r="V6933" s="13">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13">
        <v>23.987999999999996</v>
      </c>
      <c r="T6934" s="2">
        <v>2</v>
      </c>
      <c r="U6934" s="2">
        <v>0.4</v>
      </c>
      <c r="V6934" s="13">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13">
        <v>31.983999999999998</v>
      </c>
      <c r="T6935" s="2">
        <v>2</v>
      </c>
      <c r="U6935" s="2">
        <v>0.2</v>
      </c>
      <c r="V6935" s="13">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13">
        <v>41.584000000000003</v>
      </c>
      <c r="T6936" s="2">
        <v>2</v>
      </c>
      <c r="U6936" s="2">
        <v>0.2</v>
      </c>
      <c r="V6936" s="13">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13">
        <v>95.976000000000013</v>
      </c>
      <c r="T6937" s="2">
        <v>3</v>
      </c>
      <c r="U6937" s="2">
        <v>0.2</v>
      </c>
      <c r="V6937" s="13">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13">
        <v>84.272000000000006</v>
      </c>
      <c r="T6938" s="2">
        <v>2</v>
      </c>
      <c r="U6938" s="2">
        <v>0.6</v>
      </c>
      <c r="V6938" s="13">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13">
        <v>36.544000000000004</v>
      </c>
      <c r="T6939" s="2">
        <v>2</v>
      </c>
      <c r="U6939" s="2">
        <v>0.2</v>
      </c>
      <c r="V6939" s="13">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13">
        <v>479.72</v>
      </c>
      <c r="T6940" s="2">
        <v>4</v>
      </c>
      <c r="U6940" s="2">
        <v>0</v>
      </c>
      <c r="V6940" s="13">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13">
        <v>102.36799999999999</v>
      </c>
      <c r="T6941" s="2">
        <v>2</v>
      </c>
      <c r="U6941" s="2">
        <v>0.2</v>
      </c>
      <c r="V6941" s="13">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13">
        <v>28.4</v>
      </c>
      <c r="T6942" s="2">
        <v>5</v>
      </c>
      <c r="U6942" s="2">
        <v>0</v>
      </c>
      <c r="V6942" s="13">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13">
        <v>713.88</v>
      </c>
      <c r="T6943" s="2">
        <v>4</v>
      </c>
      <c r="U6943" s="2">
        <v>0</v>
      </c>
      <c r="V6943" s="13">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13">
        <v>68.52</v>
      </c>
      <c r="T6944" s="2">
        <v>3</v>
      </c>
      <c r="U6944" s="2">
        <v>0</v>
      </c>
      <c r="V6944" s="13">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13">
        <v>623.96</v>
      </c>
      <c r="T6945" s="2">
        <v>5</v>
      </c>
      <c r="U6945" s="2">
        <v>0.2</v>
      </c>
      <c r="V6945" s="13">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13">
        <v>11.12</v>
      </c>
      <c r="T6946" s="2">
        <v>4</v>
      </c>
      <c r="U6946" s="2">
        <v>0</v>
      </c>
      <c r="V6946" s="13">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13">
        <v>523.91999999999996</v>
      </c>
      <c r="T6947" s="2">
        <v>5</v>
      </c>
      <c r="U6947" s="2">
        <v>0.2</v>
      </c>
      <c r="V6947" s="13">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13">
        <v>2.48</v>
      </c>
      <c r="T6948" s="2">
        <v>2</v>
      </c>
      <c r="U6948" s="2">
        <v>0</v>
      </c>
      <c r="V6948" s="13">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13">
        <v>221.024</v>
      </c>
      <c r="T6949" s="2">
        <v>2</v>
      </c>
      <c r="U6949" s="2">
        <v>0.2</v>
      </c>
      <c r="V6949" s="13">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13">
        <v>128.05799999999999</v>
      </c>
      <c r="T6950" s="2">
        <v>3</v>
      </c>
      <c r="U6950" s="2">
        <v>0.3</v>
      </c>
      <c r="V6950" s="13">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13">
        <v>58.407999999999994</v>
      </c>
      <c r="T6951" s="2">
        <v>7</v>
      </c>
      <c r="U6951" s="2">
        <v>0.2</v>
      </c>
      <c r="V6951" s="13">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13">
        <v>79.97399999999999</v>
      </c>
      <c r="T6952" s="2">
        <v>3</v>
      </c>
      <c r="U6952" s="2">
        <v>0.4</v>
      </c>
      <c r="V6952" s="13">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13">
        <v>479.988</v>
      </c>
      <c r="T6953" s="2">
        <v>2</v>
      </c>
      <c r="U6953" s="2">
        <v>0.4</v>
      </c>
      <c r="V6953" s="13">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13">
        <v>11.808</v>
      </c>
      <c r="T6954" s="2">
        <v>3</v>
      </c>
      <c r="U6954" s="2">
        <v>0.2</v>
      </c>
      <c r="V6954" s="13">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13">
        <v>53.567999999999998</v>
      </c>
      <c r="T6955" s="2">
        <v>4</v>
      </c>
      <c r="U6955" s="2">
        <v>0.2</v>
      </c>
      <c r="V6955" s="13">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13">
        <v>503.96000000000004</v>
      </c>
      <c r="T6956" s="2">
        <v>5</v>
      </c>
      <c r="U6956" s="2">
        <v>0.2</v>
      </c>
      <c r="V6956" s="13">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13">
        <v>21.34</v>
      </c>
      <c r="T6957" s="2">
        <v>2</v>
      </c>
      <c r="U6957" s="2">
        <v>0</v>
      </c>
      <c r="V6957" s="13">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13">
        <v>36.4</v>
      </c>
      <c r="T6958" s="2">
        <v>5</v>
      </c>
      <c r="U6958" s="2">
        <v>0</v>
      </c>
      <c r="V6958" s="13">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13">
        <v>51.75</v>
      </c>
      <c r="T6959" s="2">
        <v>1</v>
      </c>
      <c r="U6959" s="2">
        <v>0</v>
      </c>
      <c r="V6959" s="13">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13">
        <v>15.51</v>
      </c>
      <c r="T6960" s="2">
        <v>1</v>
      </c>
      <c r="U6960" s="2">
        <v>0</v>
      </c>
      <c r="V6960" s="13">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13">
        <v>146.82</v>
      </c>
      <c r="T6961" s="2">
        <v>3</v>
      </c>
      <c r="U6961" s="2">
        <v>0</v>
      </c>
      <c r="V6961" s="13">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13">
        <v>12.96</v>
      </c>
      <c r="T6962" s="2">
        <v>2</v>
      </c>
      <c r="U6962" s="2">
        <v>0</v>
      </c>
      <c r="V6962" s="13">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13">
        <v>7.8000000000000007</v>
      </c>
      <c r="T6963" s="2">
        <v>3</v>
      </c>
      <c r="U6963" s="2">
        <v>0</v>
      </c>
      <c r="V6963" s="13">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13">
        <v>10.199999999999999</v>
      </c>
      <c r="T6964" s="2">
        <v>5</v>
      </c>
      <c r="U6964" s="2">
        <v>0</v>
      </c>
      <c r="V6964" s="13">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13">
        <v>22.32</v>
      </c>
      <c r="T6965" s="2">
        <v>3</v>
      </c>
      <c r="U6965" s="2">
        <v>0</v>
      </c>
      <c r="V6965" s="13">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13">
        <v>24.1</v>
      </c>
      <c r="T6966" s="2">
        <v>5</v>
      </c>
      <c r="U6966" s="2">
        <v>0</v>
      </c>
      <c r="V6966" s="13">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13">
        <v>75.98</v>
      </c>
      <c r="T6967" s="2">
        <v>2</v>
      </c>
      <c r="U6967" s="2">
        <v>0</v>
      </c>
      <c r="V6967" s="13">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13">
        <v>6.46</v>
      </c>
      <c r="T6968" s="2">
        <v>2</v>
      </c>
      <c r="U6968" s="2">
        <v>0</v>
      </c>
      <c r="V6968" s="13">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13">
        <v>60.12</v>
      </c>
      <c r="T6969" s="2">
        <v>9</v>
      </c>
      <c r="U6969" s="2">
        <v>0</v>
      </c>
      <c r="V6969" s="13">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13">
        <v>824.97</v>
      </c>
      <c r="T6970" s="2">
        <v>3</v>
      </c>
      <c r="U6970" s="2">
        <v>0</v>
      </c>
      <c r="V6970" s="13">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13">
        <v>24.849999999999998</v>
      </c>
      <c r="T6971" s="2">
        <v>5</v>
      </c>
      <c r="U6971" s="2">
        <v>0</v>
      </c>
      <c r="V6971" s="13">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13">
        <v>12.624000000000001</v>
      </c>
      <c r="T6972" s="2">
        <v>2</v>
      </c>
      <c r="U6972" s="2">
        <v>0.2</v>
      </c>
      <c r="V6972" s="13">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13">
        <v>89.584000000000003</v>
      </c>
      <c r="T6973" s="2">
        <v>2</v>
      </c>
      <c r="U6973" s="2">
        <v>0.2</v>
      </c>
      <c r="V6973" s="13">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13">
        <v>471.92</v>
      </c>
      <c r="T6974" s="2">
        <v>2</v>
      </c>
      <c r="U6974" s="2">
        <v>0.2</v>
      </c>
      <c r="V6974" s="13">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13">
        <v>18.180000000000003</v>
      </c>
      <c r="T6975" s="2">
        <v>4</v>
      </c>
      <c r="U6975" s="2">
        <v>0.7</v>
      </c>
      <c r="V6975" s="13">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13">
        <v>31.744</v>
      </c>
      <c r="T6976" s="2">
        <v>2</v>
      </c>
      <c r="U6976" s="2">
        <v>0.2</v>
      </c>
      <c r="V6976" s="13">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13">
        <v>5.9039999999999999</v>
      </c>
      <c r="T6977" s="2">
        <v>2</v>
      </c>
      <c r="U6977" s="2">
        <v>0.2</v>
      </c>
      <c r="V6977" s="13">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13">
        <v>621.7600000000001</v>
      </c>
      <c r="T6978" s="2">
        <v>4</v>
      </c>
      <c r="U6978" s="2">
        <v>0.2</v>
      </c>
      <c r="V6978" s="13">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13">
        <v>59.98</v>
      </c>
      <c r="T6979" s="2">
        <v>2</v>
      </c>
      <c r="U6979" s="2">
        <v>0</v>
      </c>
      <c r="V6979" s="13">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13">
        <v>48.87</v>
      </c>
      <c r="T6980" s="2">
        <v>9</v>
      </c>
      <c r="U6980" s="2">
        <v>0</v>
      </c>
      <c r="V6980" s="13">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13">
        <v>154.9</v>
      </c>
      <c r="T6981" s="2">
        <v>5</v>
      </c>
      <c r="U6981" s="2">
        <v>0</v>
      </c>
      <c r="V6981" s="13">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13">
        <v>5.92</v>
      </c>
      <c r="T6982" s="2">
        <v>4</v>
      </c>
      <c r="U6982" s="2">
        <v>0</v>
      </c>
      <c r="V6982" s="13">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13">
        <v>30.18</v>
      </c>
      <c r="T6983" s="2">
        <v>3</v>
      </c>
      <c r="U6983" s="2">
        <v>0</v>
      </c>
      <c r="V6983" s="13">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13">
        <v>24.1</v>
      </c>
      <c r="T6984" s="2">
        <v>5</v>
      </c>
      <c r="U6984" s="2">
        <v>0</v>
      </c>
      <c r="V6984" s="13">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13">
        <v>8.7799999999999994</v>
      </c>
      <c r="T6985" s="2">
        <v>1</v>
      </c>
      <c r="U6985" s="2">
        <v>0</v>
      </c>
      <c r="V6985" s="13">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13">
        <v>376.74</v>
      </c>
      <c r="T6986" s="2">
        <v>4</v>
      </c>
      <c r="U6986" s="2">
        <v>0.1</v>
      </c>
      <c r="V6986" s="13">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13">
        <v>29.52</v>
      </c>
      <c r="T6987" s="2">
        <v>4</v>
      </c>
      <c r="U6987" s="2">
        <v>0</v>
      </c>
      <c r="V6987" s="13">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13">
        <v>11.96</v>
      </c>
      <c r="T6988" s="2">
        <v>2</v>
      </c>
      <c r="U6988" s="2">
        <v>0</v>
      </c>
      <c r="V6988" s="13">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13">
        <v>26.400000000000002</v>
      </c>
      <c r="T6989" s="2">
        <v>5</v>
      </c>
      <c r="U6989" s="2">
        <v>0</v>
      </c>
      <c r="V6989" s="13">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13">
        <v>1158.1199999999999</v>
      </c>
      <c r="T6990" s="2">
        <v>5</v>
      </c>
      <c r="U6990" s="2">
        <v>0.2</v>
      </c>
      <c r="V6990" s="13">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13">
        <v>1.3919999999999997</v>
      </c>
      <c r="T6991" s="2">
        <v>2</v>
      </c>
      <c r="U6991" s="2">
        <v>0.8</v>
      </c>
      <c r="V6991" s="13">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13">
        <v>44.43</v>
      </c>
      <c r="T6992" s="2">
        <v>3</v>
      </c>
      <c r="U6992" s="2">
        <v>0</v>
      </c>
      <c r="V6992" s="13">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13">
        <v>226.20000000000002</v>
      </c>
      <c r="T6993" s="2">
        <v>5</v>
      </c>
      <c r="U6993" s="2">
        <v>0</v>
      </c>
      <c r="V6993" s="13">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13">
        <v>186.54</v>
      </c>
      <c r="T6994" s="2">
        <v>3</v>
      </c>
      <c r="U6994" s="2">
        <v>0</v>
      </c>
      <c r="V6994" s="13">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13">
        <v>265.85999999999996</v>
      </c>
      <c r="T6995" s="2">
        <v>7</v>
      </c>
      <c r="U6995" s="2">
        <v>0</v>
      </c>
      <c r="V6995" s="13">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13">
        <v>27.9</v>
      </c>
      <c r="T6996" s="2">
        <v>5</v>
      </c>
      <c r="U6996" s="2">
        <v>0</v>
      </c>
      <c r="V6996" s="13">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13">
        <v>31.08</v>
      </c>
      <c r="T6997" s="2">
        <v>4</v>
      </c>
      <c r="U6997" s="2">
        <v>0</v>
      </c>
      <c r="V6997" s="13">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13">
        <v>13.839999999999998</v>
      </c>
      <c r="T6998" s="2">
        <v>4</v>
      </c>
      <c r="U6998" s="2">
        <v>0.8</v>
      </c>
      <c r="V6998" s="13">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13">
        <v>175.87200000000001</v>
      </c>
      <c r="T6999" s="2">
        <v>4</v>
      </c>
      <c r="U6999" s="2">
        <v>0.2</v>
      </c>
      <c r="V6999" s="13">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13">
        <v>12.96</v>
      </c>
      <c r="T7000" s="2">
        <v>2</v>
      </c>
      <c r="U7000" s="2">
        <v>0</v>
      </c>
      <c r="V7000" s="13">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13">
        <v>208.44</v>
      </c>
      <c r="T7001" s="2">
        <v>3</v>
      </c>
      <c r="U7001" s="2">
        <v>0</v>
      </c>
      <c r="V7001" s="13">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13">
        <v>25.76</v>
      </c>
      <c r="T7002" s="2">
        <v>2</v>
      </c>
      <c r="U7002" s="2">
        <v>0</v>
      </c>
      <c r="V7002" s="13">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13">
        <v>366.74399999999997</v>
      </c>
      <c r="T7003" s="2">
        <v>4</v>
      </c>
      <c r="U7003" s="2">
        <v>0.3</v>
      </c>
      <c r="V7003" s="13">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13">
        <v>289.24</v>
      </c>
      <c r="T7004" s="2">
        <v>7</v>
      </c>
      <c r="U7004" s="2">
        <v>0</v>
      </c>
      <c r="V7004" s="13">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13">
        <v>69.456000000000003</v>
      </c>
      <c r="T7005" s="2">
        <v>2</v>
      </c>
      <c r="U7005" s="2">
        <v>0.2</v>
      </c>
      <c r="V7005" s="13">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13">
        <v>5.1840000000000011</v>
      </c>
      <c r="T7006" s="2">
        <v>1</v>
      </c>
      <c r="U7006" s="2">
        <v>0.2</v>
      </c>
      <c r="V7006" s="13">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13">
        <v>205.16400000000002</v>
      </c>
      <c r="T7007" s="2">
        <v>2</v>
      </c>
      <c r="U7007" s="2">
        <v>0.1</v>
      </c>
      <c r="V7007" s="13">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13">
        <v>8.5440000000000005</v>
      </c>
      <c r="T7008" s="2">
        <v>2</v>
      </c>
      <c r="U7008" s="2">
        <v>0.6</v>
      </c>
      <c r="V7008" s="13">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13">
        <v>12.828000000000001</v>
      </c>
      <c r="T7009" s="2">
        <v>2</v>
      </c>
      <c r="U7009" s="2">
        <v>0.7</v>
      </c>
      <c r="V7009" s="13">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13">
        <v>598.45799999999997</v>
      </c>
      <c r="T7010" s="2">
        <v>3</v>
      </c>
      <c r="U7010" s="2">
        <v>0.3</v>
      </c>
      <c r="V7010" s="13">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13">
        <v>25.983999999999998</v>
      </c>
      <c r="T7011" s="2">
        <v>1</v>
      </c>
      <c r="U7011" s="2">
        <v>0.2</v>
      </c>
      <c r="V7011" s="13">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13">
        <v>17.96</v>
      </c>
      <c r="T7012" s="2">
        <v>5</v>
      </c>
      <c r="U7012" s="2">
        <v>0.2</v>
      </c>
      <c r="V7012" s="13">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13">
        <v>5.04</v>
      </c>
      <c r="T7013" s="2">
        <v>2</v>
      </c>
      <c r="U7013" s="2">
        <v>0</v>
      </c>
      <c r="V7013" s="13">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13">
        <v>208.16</v>
      </c>
      <c r="T7014" s="2">
        <v>1</v>
      </c>
      <c r="U7014" s="2">
        <v>0</v>
      </c>
      <c r="V7014" s="13">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13">
        <v>148.25700000000001</v>
      </c>
      <c r="T7015" s="2">
        <v>3</v>
      </c>
      <c r="U7015" s="2">
        <v>0.15</v>
      </c>
      <c r="V7015" s="13">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13">
        <v>146.76</v>
      </c>
      <c r="T7016" s="2">
        <v>3</v>
      </c>
      <c r="U7016" s="2">
        <v>0</v>
      </c>
      <c r="V7016" s="13">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13">
        <v>32.96</v>
      </c>
      <c r="T7017" s="2">
        <v>2</v>
      </c>
      <c r="U7017" s="2">
        <v>0</v>
      </c>
      <c r="V7017" s="13">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13">
        <v>587.97</v>
      </c>
      <c r="T7018" s="2">
        <v>3</v>
      </c>
      <c r="U7018" s="2">
        <v>0</v>
      </c>
      <c r="V7018" s="13">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13">
        <v>14.940000000000001</v>
      </c>
      <c r="T7019" s="2">
        <v>3</v>
      </c>
      <c r="U7019" s="2">
        <v>0</v>
      </c>
      <c r="V7019" s="13">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13">
        <v>25.83</v>
      </c>
      <c r="T7020" s="2">
        <v>7</v>
      </c>
      <c r="U7020" s="2">
        <v>0</v>
      </c>
      <c r="V7020" s="13">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13">
        <v>15.552000000000003</v>
      </c>
      <c r="T7021" s="2">
        <v>3</v>
      </c>
      <c r="U7021" s="2">
        <v>0.2</v>
      </c>
      <c r="V7021" s="13">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13">
        <v>6.8000000000000007</v>
      </c>
      <c r="T7022" s="2">
        <v>1</v>
      </c>
      <c r="U7022" s="2">
        <v>0.2</v>
      </c>
      <c r="V7022" s="13">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13">
        <v>4.2240000000000002</v>
      </c>
      <c r="T7023" s="2">
        <v>3</v>
      </c>
      <c r="U7023" s="2">
        <v>0.2</v>
      </c>
      <c r="V7023" s="13">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13">
        <v>143.64000000000001</v>
      </c>
      <c r="T7024" s="2">
        <v>9</v>
      </c>
      <c r="U7024" s="2">
        <v>0.2</v>
      </c>
      <c r="V7024" s="13">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13">
        <v>31.104000000000006</v>
      </c>
      <c r="T7025" s="2">
        <v>6</v>
      </c>
      <c r="U7025" s="2">
        <v>0.2</v>
      </c>
      <c r="V7025" s="13">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13">
        <v>223.05600000000001</v>
      </c>
      <c r="T7026" s="2">
        <v>9</v>
      </c>
      <c r="U7026" s="2">
        <v>0.2</v>
      </c>
      <c r="V7026" s="13">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13">
        <v>227.45999999999998</v>
      </c>
      <c r="T7027" s="2">
        <v>6</v>
      </c>
      <c r="U7027" s="2">
        <v>0</v>
      </c>
      <c r="V7027" s="13">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13">
        <v>46.24</v>
      </c>
      <c r="T7028" s="2">
        <v>4</v>
      </c>
      <c r="U7028" s="2">
        <v>0.2</v>
      </c>
      <c r="V7028" s="13">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13">
        <v>5.22</v>
      </c>
      <c r="T7029" s="2">
        <v>2</v>
      </c>
      <c r="U7029" s="2">
        <v>0</v>
      </c>
      <c r="V7029" s="13">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13">
        <v>33.9</v>
      </c>
      <c r="T7030" s="2">
        <v>5</v>
      </c>
      <c r="U7030" s="2">
        <v>0</v>
      </c>
      <c r="V7030" s="13">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13">
        <v>28.14</v>
      </c>
      <c r="T7031" s="2">
        <v>3</v>
      </c>
      <c r="U7031" s="2">
        <v>0</v>
      </c>
      <c r="V7031" s="13">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13">
        <v>36</v>
      </c>
      <c r="T7032" s="2">
        <v>2</v>
      </c>
      <c r="U7032" s="2">
        <v>0</v>
      </c>
      <c r="V7032" s="13">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13">
        <v>92.94</v>
      </c>
      <c r="T7033" s="2">
        <v>3</v>
      </c>
      <c r="U7033" s="2">
        <v>0</v>
      </c>
      <c r="V7033" s="13">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13">
        <v>245.64600000000002</v>
      </c>
      <c r="T7034" s="2">
        <v>3</v>
      </c>
      <c r="U7034" s="2">
        <v>0.1</v>
      </c>
      <c r="V7034" s="13">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13">
        <v>55.00800000000001</v>
      </c>
      <c r="T7035" s="2">
        <v>3</v>
      </c>
      <c r="U7035" s="2">
        <v>0.2</v>
      </c>
      <c r="V7035" s="13">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13">
        <v>35.231999999999999</v>
      </c>
      <c r="T7036" s="2">
        <v>3</v>
      </c>
      <c r="U7036" s="2">
        <v>0.2</v>
      </c>
      <c r="V7036" s="13">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13">
        <v>523.39200000000005</v>
      </c>
      <c r="T7037" s="2">
        <v>3</v>
      </c>
      <c r="U7037" s="2">
        <v>0.2</v>
      </c>
      <c r="V7037" s="13">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13">
        <v>479.98400000000004</v>
      </c>
      <c r="T7038" s="2">
        <v>2</v>
      </c>
      <c r="U7038" s="2">
        <v>0.2</v>
      </c>
      <c r="V7038" s="13">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13">
        <v>12.96</v>
      </c>
      <c r="T7039" s="2">
        <v>2</v>
      </c>
      <c r="U7039" s="2">
        <v>0</v>
      </c>
      <c r="V7039" s="13">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13">
        <v>17.940000000000001</v>
      </c>
      <c r="T7040" s="2">
        <v>3</v>
      </c>
      <c r="U7040" s="2">
        <v>0</v>
      </c>
      <c r="V7040" s="13">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13">
        <v>166.72</v>
      </c>
      <c r="T7041" s="2">
        <v>2</v>
      </c>
      <c r="U7041" s="2">
        <v>0</v>
      </c>
      <c r="V7041" s="13">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13">
        <v>24.816000000000003</v>
      </c>
      <c r="T7042" s="2">
        <v>3</v>
      </c>
      <c r="U7042" s="2">
        <v>0.2</v>
      </c>
      <c r="V7042" s="13">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13">
        <v>124.36</v>
      </c>
      <c r="T7043" s="2">
        <v>2</v>
      </c>
      <c r="U7043" s="2">
        <v>0</v>
      </c>
      <c r="V7043" s="13">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13">
        <v>599.97</v>
      </c>
      <c r="T7044" s="2">
        <v>5</v>
      </c>
      <c r="U7044" s="2">
        <v>0.4</v>
      </c>
      <c r="V7044" s="13">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13">
        <v>198.744</v>
      </c>
      <c r="T7045" s="2">
        <v>4</v>
      </c>
      <c r="U7045" s="2">
        <v>0.3</v>
      </c>
      <c r="V7045" s="13">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13">
        <v>9.1840000000000011</v>
      </c>
      <c r="T7046" s="2">
        <v>2</v>
      </c>
      <c r="U7046" s="2">
        <v>0.2</v>
      </c>
      <c r="V7046" s="13">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13">
        <v>9.2480000000000011</v>
      </c>
      <c r="T7047" s="2">
        <v>2</v>
      </c>
      <c r="U7047" s="2">
        <v>0.2</v>
      </c>
      <c r="V7047" s="13">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13">
        <v>99.591999999999999</v>
      </c>
      <c r="T7048" s="2">
        <v>1</v>
      </c>
      <c r="U7048" s="2">
        <v>0.2</v>
      </c>
      <c r="V7048" s="13">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13">
        <v>399.96</v>
      </c>
      <c r="T7049" s="2">
        <v>4</v>
      </c>
      <c r="U7049" s="2">
        <v>0</v>
      </c>
      <c r="V7049" s="13">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13">
        <v>15.552000000000003</v>
      </c>
      <c r="T7050" s="2">
        <v>3</v>
      </c>
      <c r="U7050" s="2">
        <v>0.2</v>
      </c>
      <c r="V7050" s="13">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13">
        <v>14.576000000000001</v>
      </c>
      <c r="T7051" s="2">
        <v>2</v>
      </c>
      <c r="U7051" s="2">
        <v>0.2</v>
      </c>
      <c r="V7051" s="13">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13">
        <v>209.60000000000002</v>
      </c>
      <c r="T7052" s="2">
        <v>5</v>
      </c>
      <c r="U7052" s="2">
        <v>0.2</v>
      </c>
      <c r="V7052" s="13">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13">
        <v>23.32</v>
      </c>
      <c r="T7053" s="2">
        <v>2</v>
      </c>
      <c r="U7053" s="2">
        <v>0</v>
      </c>
      <c r="V7053" s="13">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13">
        <v>30.98</v>
      </c>
      <c r="T7054" s="2">
        <v>1</v>
      </c>
      <c r="U7054" s="2">
        <v>0</v>
      </c>
      <c r="V7054" s="13">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13">
        <v>119.96</v>
      </c>
      <c r="T7055" s="2">
        <v>4</v>
      </c>
      <c r="U7055" s="2">
        <v>0</v>
      </c>
      <c r="V7055" s="13">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13">
        <v>363.92</v>
      </c>
      <c r="T7056" s="2">
        <v>5</v>
      </c>
      <c r="U7056" s="2">
        <v>0.2</v>
      </c>
      <c r="V7056" s="13">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13">
        <v>35.808</v>
      </c>
      <c r="T7057" s="2">
        <v>3</v>
      </c>
      <c r="U7057" s="2">
        <v>0.2</v>
      </c>
      <c r="V7057" s="13">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13">
        <v>122.688</v>
      </c>
      <c r="T7058" s="2">
        <v>9</v>
      </c>
      <c r="U7058" s="2">
        <v>0.2</v>
      </c>
      <c r="V7058" s="13">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13">
        <v>892.13600000000008</v>
      </c>
      <c r="T7059" s="2">
        <v>7</v>
      </c>
      <c r="U7059" s="2">
        <v>0.2</v>
      </c>
      <c r="V7059" s="13">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13">
        <v>50.22</v>
      </c>
      <c r="T7060" s="2">
        <v>3</v>
      </c>
      <c r="U7060" s="2">
        <v>0</v>
      </c>
      <c r="V7060" s="13">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13">
        <v>83.42</v>
      </c>
      <c r="T7061" s="2">
        <v>2</v>
      </c>
      <c r="U7061" s="2">
        <v>0</v>
      </c>
      <c r="V7061" s="13">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13">
        <v>5.8719999999999999</v>
      </c>
      <c r="T7062" s="2">
        <v>2</v>
      </c>
      <c r="U7062" s="2">
        <v>0.2</v>
      </c>
      <c r="V7062" s="13">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13">
        <v>12.144</v>
      </c>
      <c r="T7063" s="2">
        <v>3</v>
      </c>
      <c r="U7063" s="2">
        <v>0.2</v>
      </c>
      <c r="V7063" s="13">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13">
        <v>27.792000000000002</v>
      </c>
      <c r="T7064" s="2">
        <v>3</v>
      </c>
      <c r="U7064" s="2">
        <v>0.2</v>
      </c>
      <c r="V7064" s="13">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13">
        <v>6.2080000000000002</v>
      </c>
      <c r="T7065" s="2">
        <v>2</v>
      </c>
      <c r="U7065" s="2">
        <v>0.2</v>
      </c>
      <c r="V7065" s="13">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13">
        <v>32.67</v>
      </c>
      <c r="T7066" s="2">
        <v>3</v>
      </c>
      <c r="U7066" s="2">
        <v>0</v>
      </c>
      <c r="V7066" s="13">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13">
        <v>1261.33</v>
      </c>
      <c r="T7067" s="2">
        <v>7</v>
      </c>
      <c r="U7067" s="2">
        <v>0</v>
      </c>
      <c r="V7067" s="13">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13">
        <v>38.880000000000003</v>
      </c>
      <c r="T7068" s="2">
        <v>6</v>
      </c>
      <c r="U7068" s="2">
        <v>0</v>
      </c>
      <c r="V7068" s="13">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13">
        <v>1.9639999999999995</v>
      </c>
      <c r="T7069" s="2">
        <v>2</v>
      </c>
      <c r="U7069" s="2">
        <v>0.8</v>
      </c>
      <c r="V7069" s="13">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13">
        <v>82.656000000000006</v>
      </c>
      <c r="T7070" s="2">
        <v>9</v>
      </c>
      <c r="U7070" s="2">
        <v>0.2</v>
      </c>
      <c r="V7070" s="13">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13">
        <v>5.98</v>
      </c>
      <c r="T7071" s="2">
        <v>1</v>
      </c>
      <c r="U7071" s="2">
        <v>0</v>
      </c>
      <c r="V7071" s="13">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13">
        <v>9.2480000000000011</v>
      </c>
      <c r="T7072" s="2">
        <v>2</v>
      </c>
      <c r="U7072" s="2">
        <v>0.2</v>
      </c>
      <c r="V7072" s="13">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13">
        <v>4.4479999999999995</v>
      </c>
      <c r="T7073" s="2">
        <v>2</v>
      </c>
      <c r="U7073" s="2">
        <v>0.2</v>
      </c>
      <c r="V7073" s="13">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13">
        <v>5.1840000000000011</v>
      </c>
      <c r="T7074" s="2">
        <v>1</v>
      </c>
      <c r="U7074" s="2">
        <v>0.2</v>
      </c>
      <c r="V7074" s="13">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13">
        <v>175.92</v>
      </c>
      <c r="T7075" s="2">
        <v>5</v>
      </c>
      <c r="U7075" s="2">
        <v>0.2</v>
      </c>
      <c r="V7075" s="13">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13">
        <v>4.7519999999999989</v>
      </c>
      <c r="T7076" s="2">
        <v>4</v>
      </c>
      <c r="U7076" s="2">
        <v>0.8</v>
      </c>
      <c r="V7076" s="13">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13">
        <v>13.344000000000001</v>
      </c>
      <c r="T7077" s="2">
        <v>2</v>
      </c>
      <c r="U7077" s="2">
        <v>0.2</v>
      </c>
      <c r="V7077" s="13">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13">
        <v>54.900000000000006</v>
      </c>
      <c r="T7078" s="2">
        <v>5</v>
      </c>
      <c r="U7078" s="2">
        <v>0</v>
      </c>
      <c r="V7078" s="13">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13">
        <v>22.911000000000005</v>
      </c>
      <c r="T7079" s="2">
        <v>7</v>
      </c>
      <c r="U7079" s="2">
        <v>0.7</v>
      </c>
      <c r="V7079" s="13">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13">
        <v>309.45600000000002</v>
      </c>
      <c r="T7080" s="2">
        <v>9</v>
      </c>
      <c r="U7080" s="2">
        <v>0.2</v>
      </c>
      <c r="V7080" s="13">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13">
        <v>19.456000000000003</v>
      </c>
      <c r="T7081" s="2">
        <v>4</v>
      </c>
      <c r="U7081" s="2">
        <v>0.2</v>
      </c>
      <c r="V7081" s="13">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13">
        <v>472.51800000000003</v>
      </c>
      <c r="T7082" s="2">
        <v>3</v>
      </c>
      <c r="U7082" s="2">
        <v>0.4</v>
      </c>
      <c r="V7082" s="13">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13">
        <v>1012.6800000000001</v>
      </c>
      <c r="T7083" s="2">
        <v>3</v>
      </c>
      <c r="U7083" s="2">
        <v>0.2</v>
      </c>
      <c r="V7083" s="13">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13">
        <v>17.220000000000006</v>
      </c>
      <c r="T7084" s="2">
        <v>5</v>
      </c>
      <c r="U7084" s="2">
        <v>0.7</v>
      </c>
      <c r="V7084" s="13">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13">
        <v>3.52</v>
      </c>
      <c r="T7085" s="2">
        <v>2</v>
      </c>
      <c r="U7085" s="2">
        <v>0</v>
      </c>
      <c r="V7085" s="13">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13">
        <v>1626.1920000000002</v>
      </c>
      <c r="T7086" s="2">
        <v>9</v>
      </c>
      <c r="U7086" s="2">
        <v>0.2</v>
      </c>
      <c r="V7086" s="13">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13">
        <v>8.5950000000000024</v>
      </c>
      <c r="T7087" s="2">
        <v>5</v>
      </c>
      <c r="U7087" s="2">
        <v>0.7</v>
      </c>
      <c r="V7087" s="13">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13">
        <v>190.89600000000002</v>
      </c>
      <c r="T7088" s="2">
        <v>2</v>
      </c>
      <c r="U7088" s="2">
        <v>0.2</v>
      </c>
      <c r="V7088" s="13">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13">
        <v>99.87</v>
      </c>
      <c r="T7089" s="2">
        <v>3</v>
      </c>
      <c r="U7089" s="2">
        <v>0</v>
      </c>
      <c r="V7089" s="13">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13">
        <v>79.36</v>
      </c>
      <c r="T7090" s="2">
        <v>4</v>
      </c>
      <c r="U7090" s="2">
        <v>0</v>
      </c>
      <c r="V7090" s="13">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13">
        <v>119.96</v>
      </c>
      <c r="T7091" s="2">
        <v>1</v>
      </c>
      <c r="U7091" s="2">
        <v>0.2</v>
      </c>
      <c r="V7091" s="13">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13">
        <v>106.32</v>
      </c>
      <c r="T7092" s="2">
        <v>3</v>
      </c>
      <c r="U7092" s="2">
        <v>0</v>
      </c>
      <c r="V7092" s="13">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13">
        <v>163.44</v>
      </c>
      <c r="T7093" s="2">
        <v>3</v>
      </c>
      <c r="U7093" s="2">
        <v>0</v>
      </c>
      <c r="V7093" s="13">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13">
        <v>42.76</v>
      </c>
      <c r="T7094" s="2">
        <v>2</v>
      </c>
      <c r="U7094" s="2">
        <v>0</v>
      </c>
      <c r="V7094" s="13">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13">
        <v>51.550000000000004</v>
      </c>
      <c r="T7095" s="2">
        <v>5</v>
      </c>
      <c r="U7095" s="2">
        <v>0</v>
      </c>
      <c r="V7095" s="13">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13">
        <v>479.952</v>
      </c>
      <c r="T7096" s="2">
        <v>6</v>
      </c>
      <c r="U7096" s="2">
        <v>0.2</v>
      </c>
      <c r="V7096" s="13">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13">
        <v>146.68799999999999</v>
      </c>
      <c r="T7097" s="2">
        <v>6</v>
      </c>
      <c r="U7097" s="2">
        <v>0.2</v>
      </c>
      <c r="V7097" s="13">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13">
        <v>276.78400000000005</v>
      </c>
      <c r="T7098" s="2">
        <v>2</v>
      </c>
      <c r="U7098" s="2">
        <v>0.2</v>
      </c>
      <c r="V7098" s="13">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13">
        <v>25.32</v>
      </c>
      <c r="T7099" s="2">
        <v>5</v>
      </c>
      <c r="U7099" s="2">
        <v>0.2</v>
      </c>
      <c r="V7099" s="13">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13">
        <v>318.95999999999998</v>
      </c>
      <c r="T7100" s="2">
        <v>9</v>
      </c>
      <c r="U7100" s="2">
        <v>0</v>
      </c>
      <c r="V7100" s="13">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13">
        <v>212.64</v>
      </c>
      <c r="T7101" s="2">
        <v>6</v>
      </c>
      <c r="U7101" s="2">
        <v>0</v>
      </c>
      <c r="V7101" s="13">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13">
        <v>23.472000000000001</v>
      </c>
      <c r="T7102" s="2">
        <v>3</v>
      </c>
      <c r="U7102" s="2">
        <v>0.2</v>
      </c>
      <c r="V7102" s="13">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13">
        <v>19.648</v>
      </c>
      <c r="T7103" s="2">
        <v>2</v>
      </c>
      <c r="U7103" s="2">
        <v>0.2</v>
      </c>
      <c r="V7103" s="13">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13">
        <v>6.5700000000000012</v>
      </c>
      <c r="T7104" s="2">
        <v>3</v>
      </c>
      <c r="U7104" s="2">
        <v>0.7</v>
      </c>
      <c r="V7104" s="13">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13">
        <v>421.1</v>
      </c>
      <c r="T7105" s="2">
        <v>2</v>
      </c>
      <c r="U7105" s="2">
        <v>0</v>
      </c>
      <c r="V7105" s="13">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13">
        <v>760.11599999999987</v>
      </c>
      <c r="T7106" s="2">
        <v>6</v>
      </c>
      <c r="U7106" s="2">
        <v>0.3</v>
      </c>
      <c r="V7106" s="13">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13">
        <v>38.784000000000006</v>
      </c>
      <c r="T7107" s="2">
        <v>3</v>
      </c>
      <c r="U7107" s="2">
        <v>0.2</v>
      </c>
      <c r="V7107" s="13">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13">
        <v>122.32799999999999</v>
      </c>
      <c r="T7108" s="2">
        <v>9</v>
      </c>
      <c r="U7108" s="2">
        <v>0.2</v>
      </c>
      <c r="V7108" s="13">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13">
        <v>25.98</v>
      </c>
      <c r="T7109" s="2">
        <v>2</v>
      </c>
      <c r="U7109" s="2">
        <v>0</v>
      </c>
      <c r="V7109" s="13">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13">
        <v>3.28</v>
      </c>
      <c r="T7110" s="2">
        <v>2</v>
      </c>
      <c r="U7110" s="2">
        <v>0</v>
      </c>
      <c r="V7110" s="13">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13">
        <v>459.88</v>
      </c>
      <c r="T7111" s="2">
        <v>4</v>
      </c>
      <c r="U7111" s="2">
        <v>0</v>
      </c>
      <c r="V7111" s="13">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13">
        <v>7.76</v>
      </c>
      <c r="T7112" s="2">
        <v>2</v>
      </c>
      <c r="U7112" s="2">
        <v>0</v>
      </c>
      <c r="V7112" s="13">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13">
        <v>71.959999999999994</v>
      </c>
      <c r="T7113" s="2">
        <v>2</v>
      </c>
      <c r="U7113" s="2">
        <v>0</v>
      </c>
      <c r="V7113" s="13">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13">
        <v>54.900000000000006</v>
      </c>
      <c r="T7114" s="2">
        <v>5</v>
      </c>
      <c r="U7114" s="2">
        <v>0</v>
      </c>
      <c r="V7114" s="13">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13">
        <v>9.2799999999999994</v>
      </c>
      <c r="T7115" s="2">
        <v>2</v>
      </c>
      <c r="U7115" s="2">
        <v>0.2</v>
      </c>
      <c r="V7115" s="13">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13">
        <v>1685.88</v>
      </c>
      <c r="T7116" s="2">
        <v>6</v>
      </c>
      <c r="U7116" s="2">
        <v>0</v>
      </c>
      <c r="V7116" s="13">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13">
        <v>5.7280000000000006</v>
      </c>
      <c r="T7117" s="2">
        <v>2</v>
      </c>
      <c r="U7117" s="2">
        <v>0.2</v>
      </c>
      <c r="V7117" s="13">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13">
        <v>61.96</v>
      </c>
      <c r="T7118" s="2">
        <v>2</v>
      </c>
      <c r="U7118" s="2">
        <v>0</v>
      </c>
      <c r="V7118" s="13">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13">
        <v>1.3440000000000001</v>
      </c>
      <c r="T7119" s="2">
        <v>1</v>
      </c>
      <c r="U7119" s="2">
        <v>0.2</v>
      </c>
      <c r="V7119" s="13">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13">
        <v>17.940000000000001</v>
      </c>
      <c r="T7120" s="2">
        <v>3</v>
      </c>
      <c r="U7120" s="2">
        <v>0</v>
      </c>
      <c r="V7120" s="13">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13">
        <v>13.904</v>
      </c>
      <c r="T7121" s="2">
        <v>2</v>
      </c>
      <c r="U7121" s="2">
        <v>0.2</v>
      </c>
      <c r="V7121" s="13">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13">
        <v>67.194000000000003</v>
      </c>
      <c r="T7122" s="2">
        <v>1</v>
      </c>
      <c r="U7122" s="2">
        <v>0.7</v>
      </c>
      <c r="V7122" s="13">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13">
        <v>41.86</v>
      </c>
      <c r="T7123" s="2">
        <v>7</v>
      </c>
      <c r="U7123" s="2">
        <v>0</v>
      </c>
      <c r="V7123" s="13">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13">
        <v>141.96</v>
      </c>
      <c r="T7124" s="2">
        <v>2</v>
      </c>
      <c r="U7124" s="2">
        <v>0</v>
      </c>
      <c r="V7124" s="13">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13">
        <v>10.02</v>
      </c>
      <c r="T7125" s="2">
        <v>3</v>
      </c>
      <c r="U7125" s="2">
        <v>0</v>
      </c>
      <c r="V7125" s="13">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13">
        <v>144.12</v>
      </c>
      <c r="T7126" s="2">
        <v>3</v>
      </c>
      <c r="U7126" s="2">
        <v>0</v>
      </c>
      <c r="V7126" s="13">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13">
        <v>17.940000000000001</v>
      </c>
      <c r="T7127" s="2">
        <v>3</v>
      </c>
      <c r="U7127" s="2">
        <v>0</v>
      </c>
      <c r="V7127" s="13">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13">
        <v>13.89</v>
      </c>
      <c r="T7128" s="2">
        <v>3</v>
      </c>
      <c r="U7128" s="2">
        <v>0</v>
      </c>
      <c r="V7128" s="13">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13">
        <v>16.45</v>
      </c>
      <c r="T7129" s="2">
        <v>5</v>
      </c>
      <c r="U7129" s="2">
        <v>0</v>
      </c>
      <c r="V7129" s="13">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13">
        <v>19.920000000000002</v>
      </c>
      <c r="T7130" s="2">
        <v>4</v>
      </c>
      <c r="U7130" s="2">
        <v>0</v>
      </c>
      <c r="V7130" s="13">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13">
        <v>35.167999999999999</v>
      </c>
      <c r="T7131" s="2">
        <v>4</v>
      </c>
      <c r="U7131" s="2">
        <v>0.2</v>
      </c>
      <c r="V7131" s="13">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13">
        <v>123.08799999999999</v>
      </c>
      <c r="T7132" s="2">
        <v>7</v>
      </c>
      <c r="U7132" s="2">
        <v>0.2</v>
      </c>
      <c r="V7132" s="13">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13">
        <v>257.94</v>
      </c>
      <c r="T7133" s="2">
        <v>3</v>
      </c>
      <c r="U7133" s="2">
        <v>0</v>
      </c>
      <c r="V7133" s="13">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13">
        <v>1879.96</v>
      </c>
      <c r="T7134" s="2">
        <v>4</v>
      </c>
      <c r="U7134" s="2">
        <v>0</v>
      </c>
      <c r="V7134" s="13">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13">
        <v>27.46</v>
      </c>
      <c r="T7135" s="2">
        <v>2</v>
      </c>
      <c r="U7135" s="2">
        <v>0</v>
      </c>
      <c r="V7135" s="13">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13">
        <v>89.98</v>
      </c>
      <c r="T7136" s="2">
        <v>2</v>
      </c>
      <c r="U7136" s="2">
        <v>0</v>
      </c>
      <c r="V7136" s="13">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13">
        <v>828.59999999999991</v>
      </c>
      <c r="T7137" s="2">
        <v>3</v>
      </c>
      <c r="U7137" s="2">
        <v>0</v>
      </c>
      <c r="V7137" s="13">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13">
        <v>7.2300000000000022</v>
      </c>
      <c r="T7138" s="2">
        <v>5</v>
      </c>
      <c r="U7138" s="2">
        <v>0.7</v>
      </c>
      <c r="V7138" s="13">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13">
        <v>17.440000000000001</v>
      </c>
      <c r="T7139" s="2">
        <v>2</v>
      </c>
      <c r="U7139" s="2">
        <v>0.2</v>
      </c>
      <c r="V7139" s="13">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13">
        <v>62.88000000000001</v>
      </c>
      <c r="T7140" s="2">
        <v>4</v>
      </c>
      <c r="U7140" s="2">
        <v>0.7</v>
      </c>
      <c r="V7140" s="13">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13">
        <v>290.35200000000003</v>
      </c>
      <c r="T7141" s="2">
        <v>3</v>
      </c>
      <c r="U7141" s="2">
        <v>0.2</v>
      </c>
      <c r="V7141" s="13">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13">
        <v>113.52</v>
      </c>
      <c r="T7142" s="2">
        <v>4</v>
      </c>
      <c r="U7142" s="2">
        <v>0</v>
      </c>
      <c r="V7142" s="13">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13">
        <v>135.29999999999998</v>
      </c>
      <c r="T7143" s="2">
        <v>5</v>
      </c>
      <c r="U7143" s="2">
        <v>0</v>
      </c>
      <c r="V7143" s="13">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13">
        <v>111.15</v>
      </c>
      <c r="T7144" s="2">
        <v>5</v>
      </c>
      <c r="U7144" s="2">
        <v>0</v>
      </c>
      <c r="V7144" s="13">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13">
        <v>776.84999999999991</v>
      </c>
      <c r="T7145" s="2">
        <v>5</v>
      </c>
      <c r="U7145" s="2">
        <v>0.4</v>
      </c>
      <c r="V7145" s="13">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13">
        <v>12.294</v>
      </c>
      <c r="T7146" s="2">
        <v>1</v>
      </c>
      <c r="U7146" s="2">
        <v>0.7</v>
      </c>
      <c r="V7146" s="13">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13">
        <v>154.76400000000001</v>
      </c>
      <c r="T7147" s="2">
        <v>3</v>
      </c>
      <c r="U7147" s="2">
        <v>0.4</v>
      </c>
      <c r="V7147" s="13">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13">
        <v>43.28</v>
      </c>
      <c r="T7148" s="2">
        <v>1</v>
      </c>
      <c r="U7148" s="2">
        <v>0.2</v>
      </c>
      <c r="V7148" s="13">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13">
        <v>92.94</v>
      </c>
      <c r="T7149" s="2">
        <v>3</v>
      </c>
      <c r="U7149" s="2">
        <v>0</v>
      </c>
      <c r="V7149" s="13">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13">
        <v>52.56</v>
      </c>
      <c r="T7150" s="2">
        <v>3</v>
      </c>
      <c r="U7150" s="2">
        <v>0</v>
      </c>
      <c r="V7150" s="13">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13">
        <v>971.88000000000011</v>
      </c>
      <c r="T7151" s="2">
        <v>3</v>
      </c>
      <c r="U7151" s="2">
        <v>0.2</v>
      </c>
      <c r="V7151" s="13">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13">
        <v>141.96</v>
      </c>
      <c r="T7152" s="2">
        <v>2</v>
      </c>
      <c r="U7152" s="2">
        <v>0</v>
      </c>
      <c r="V7152" s="13">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13">
        <v>182.55</v>
      </c>
      <c r="T7153" s="2">
        <v>2</v>
      </c>
      <c r="U7153" s="2">
        <v>0.5</v>
      </c>
      <c r="V7153" s="13">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13">
        <v>88.768000000000001</v>
      </c>
      <c r="T7154" s="2">
        <v>2</v>
      </c>
      <c r="U7154" s="2">
        <v>0.2</v>
      </c>
      <c r="V7154" s="13">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13">
        <v>53.087999999999994</v>
      </c>
      <c r="T7155" s="2">
        <v>7</v>
      </c>
      <c r="U7155" s="2">
        <v>0.8</v>
      </c>
      <c r="V7155" s="13">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13">
        <v>275.88</v>
      </c>
      <c r="T7156" s="2">
        <v>6</v>
      </c>
      <c r="U7156" s="2">
        <v>0</v>
      </c>
      <c r="V7156" s="13">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13">
        <v>157.89999999999998</v>
      </c>
      <c r="T7157" s="2">
        <v>5</v>
      </c>
      <c r="U7157" s="2">
        <v>0</v>
      </c>
      <c r="V7157" s="13">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13">
        <v>4.91</v>
      </c>
      <c r="T7158" s="2">
        <v>1</v>
      </c>
      <c r="U7158" s="2">
        <v>0</v>
      </c>
      <c r="V7158" s="13">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13">
        <v>87.92</v>
      </c>
      <c r="T7159" s="2">
        <v>4</v>
      </c>
      <c r="U7159" s="2">
        <v>0</v>
      </c>
      <c r="V7159" s="13">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13">
        <v>5.98</v>
      </c>
      <c r="T7160" s="2">
        <v>1</v>
      </c>
      <c r="U7160" s="2">
        <v>0</v>
      </c>
      <c r="V7160" s="13">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13">
        <v>222.38400000000001</v>
      </c>
      <c r="T7161" s="2">
        <v>2</v>
      </c>
      <c r="U7161" s="2">
        <v>0.2</v>
      </c>
      <c r="V7161" s="13">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13">
        <v>16</v>
      </c>
      <c r="T7162" s="2">
        <v>4</v>
      </c>
      <c r="U7162" s="2">
        <v>0.2</v>
      </c>
      <c r="V7162" s="13">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13">
        <v>21.84</v>
      </c>
      <c r="T7163" s="2">
        <v>3</v>
      </c>
      <c r="U7163" s="2">
        <v>0</v>
      </c>
      <c r="V7163" s="13">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13">
        <v>15.600000000000001</v>
      </c>
      <c r="T7164" s="2">
        <v>5</v>
      </c>
      <c r="U7164" s="2">
        <v>0</v>
      </c>
      <c r="V7164" s="13">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13">
        <v>247.84</v>
      </c>
      <c r="T7165" s="2">
        <v>8</v>
      </c>
      <c r="U7165" s="2">
        <v>0</v>
      </c>
      <c r="V7165" s="13">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13">
        <v>9.9120000000000008</v>
      </c>
      <c r="T7166" s="2">
        <v>3</v>
      </c>
      <c r="U7166" s="2">
        <v>0.2</v>
      </c>
      <c r="V7166" s="13">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13">
        <v>69.52</v>
      </c>
      <c r="T7167" s="2">
        <v>2</v>
      </c>
      <c r="U7167" s="2">
        <v>0</v>
      </c>
      <c r="V7167" s="13">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13">
        <v>11.52</v>
      </c>
      <c r="T7168" s="2">
        <v>4</v>
      </c>
      <c r="U7168" s="2">
        <v>0</v>
      </c>
      <c r="V7168" s="13">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13">
        <v>717.72</v>
      </c>
      <c r="T7169" s="2">
        <v>3</v>
      </c>
      <c r="U7169" s="2">
        <v>0.2</v>
      </c>
      <c r="V7169" s="13">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13">
        <v>236.5</v>
      </c>
      <c r="T7170" s="2">
        <v>10</v>
      </c>
      <c r="U7170" s="2">
        <v>0</v>
      </c>
      <c r="V7170" s="13">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13">
        <v>170.35200000000003</v>
      </c>
      <c r="T7171" s="2">
        <v>3</v>
      </c>
      <c r="U7171" s="2">
        <v>0.2</v>
      </c>
      <c r="V7171" s="13">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13">
        <v>145.76400000000001</v>
      </c>
      <c r="T7172" s="2">
        <v>2</v>
      </c>
      <c r="U7172" s="2">
        <v>0.1</v>
      </c>
      <c r="V7172" s="13">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13">
        <v>107.97</v>
      </c>
      <c r="T7173" s="2">
        <v>3</v>
      </c>
      <c r="U7173" s="2">
        <v>0</v>
      </c>
      <c r="V7173" s="13">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13">
        <v>143.96</v>
      </c>
      <c r="T7174" s="2">
        <v>5</v>
      </c>
      <c r="U7174" s="2">
        <v>0.2</v>
      </c>
      <c r="V7174" s="13">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13">
        <v>2399.96</v>
      </c>
      <c r="T7175" s="2">
        <v>5</v>
      </c>
      <c r="U7175" s="2">
        <v>0.2</v>
      </c>
      <c r="V7175" s="13">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13">
        <v>74.352000000000004</v>
      </c>
      <c r="T7176" s="2">
        <v>3</v>
      </c>
      <c r="U7176" s="2">
        <v>0.2</v>
      </c>
      <c r="V7176" s="13">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13">
        <v>87.167999999999978</v>
      </c>
      <c r="T7177" s="2">
        <v>8</v>
      </c>
      <c r="U7177" s="2">
        <v>0.8</v>
      </c>
      <c r="V7177" s="13">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13">
        <v>32.231999999999999</v>
      </c>
      <c r="T7178" s="2">
        <v>3</v>
      </c>
      <c r="U7178" s="2">
        <v>0.2</v>
      </c>
      <c r="V7178" s="13">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13">
        <v>2.2020000000000004</v>
      </c>
      <c r="T7179" s="2">
        <v>2</v>
      </c>
      <c r="U7179" s="2">
        <v>0.7</v>
      </c>
      <c r="V7179" s="13">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13">
        <v>9.3960000000000008</v>
      </c>
      <c r="T7180" s="2">
        <v>3</v>
      </c>
      <c r="U7180" s="2">
        <v>0.7</v>
      </c>
      <c r="V7180" s="13">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13">
        <v>89.97</v>
      </c>
      <c r="T7181" s="2">
        <v>3</v>
      </c>
      <c r="U7181" s="2">
        <v>0</v>
      </c>
      <c r="V7181" s="13">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13">
        <v>12.78</v>
      </c>
      <c r="T7182" s="2">
        <v>3</v>
      </c>
      <c r="U7182" s="2">
        <v>0</v>
      </c>
      <c r="V7182" s="13">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13">
        <v>40</v>
      </c>
      <c r="T7183" s="2">
        <v>2</v>
      </c>
      <c r="U7183" s="2">
        <v>0.2</v>
      </c>
      <c r="V7183" s="13">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13">
        <v>23.24</v>
      </c>
      <c r="T7184" s="2">
        <v>5</v>
      </c>
      <c r="U7184" s="2">
        <v>0.2</v>
      </c>
      <c r="V7184" s="13">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13">
        <v>908.82</v>
      </c>
      <c r="T7185" s="2">
        <v>9</v>
      </c>
      <c r="U7185" s="2">
        <v>0</v>
      </c>
      <c r="V7185" s="13">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13">
        <v>5.5520000000000005</v>
      </c>
      <c r="T7186" s="2">
        <v>2</v>
      </c>
      <c r="U7186" s="2">
        <v>0.2</v>
      </c>
      <c r="V7186" s="13">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13">
        <v>8.016</v>
      </c>
      <c r="T7187" s="2">
        <v>3</v>
      </c>
      <c r="U7187" s="2">
        <v>0.2</v>
      </c>
      <c r="V7187" s="13">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13">
        <v>74.591999999999999</v>
      </c>
      <c r="T7188" s="2">
        <v>4</v>
      </c>
      <c r="U7188" s="2">
        <v>0.3</v>
      </c>
      <c r="V7188" s="13">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13">
        <v>16.784000000000002</v>
      </c>
      <c r="T7189" s="2">
        <v>2</v>
      </c>
      <c r="U7189" s="2">
        <v>0.6</v>
      </c>
      <c r="V7189" s="13">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13">
        <v>38.86399999999999</v>
      </c>
      <c r="T7190" s="2">
        <v>4</v>
      </c>
      <c r="U7190" s="2">
        <v>0.8</v>
      </c>
      <c r="V7190" s="13">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13">
        <v>203.976</v>
      </c>
      <c r="T7191" s="2">
        <v>3</v>
      </c>
      <c r="U7191" s="2">
        <v>0.2</v>
      </c>
      <c r="V7191" s="13">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13">
        <v>674.35200000000009</v>
      </c>
      <c r="T7192" s="2">
        <v>3</v>
      </c>
      <c r="U7192" s="2">
        <v>0.2</v>
      </c>
      <c r="V7192" s="13">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13">
        <v>5.3880000000000008</v>
      </c>
      <c r="T7193" s="2">
        <v>4</v>
      </c>
      <c r="U7193" s="2">
        <v>0.7</v>
      </c>
      <c r="V7193" s="13">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13">
        <v>30.975999999999999</v>
      </c>
      <c r="T7194" s="2">
        <v>8</v>
      </c>
      <c r="U7194" s="2">
        <v>0.2</v>
      </c>
      <c r="V7194" s="13">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13">
        <v>1350.1200000000001</v>
      </c>
      <c r="T7195" s="2">
        <v>6</v>
      </c>
      <c r="U7195" s="2">
        <v>0</v>
      </c>
      <c r="V7195" s="13">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13">
        <v>15.92</v>
      </c>
      <c r="T7196" s="2">
        <v>4</v>
      </c>
      <c r="U7196" s="2">
        <v>0</v>
      </c>
      <c r="V7196" s="13">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13">
        <v>19.54</v>
      </c>
      <c r="T7197" s="2">
        <v>2</v>
      </c>
      <c r="U7197" s="2">
        <v>0</v>
      </c>
      <c r="V7197" s="13">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13">
        <v>21.400000000000002</v>
      </c>
      <c r="T7198" s="2">
        <v>5</v>
      </c>
      <c r="U7198" s="2">
        <v>0</v>
      </c>
      <c r="V7198" s="13">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13">
        <v>12.6</v>
      </c>
      <c r="T7199" s="2">
        <v>2</v>
      </c>
      <c r="U7199" s="2">
        <v>0</v>
      </c>
      <c r="V7199" s="13">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13">
        <v>11.96</v>
      </c>
      <c r="T7200" s="2">
        <v>2</v>
      </c>
      <c r="U7200" s="2">
        <v>0</v>
      </c>
      <c r="V7200" s="13">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13">
        <v>138</v>
      </c>
      <c r="T7201" s="2">
        <v>2</v>
      </c>
      <c r="U7201" s="2">
        <v>0</v>
      </c>
      <c r="V7201" s="13">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13">
        <v>116.75999999999999</v>
      </c>
      <c r="T7202" s="2">
        <v>1</v>
      </c>
      <c r="U7202" s="2">
        <v>0.2</v>
      </c>
      <c r="V7202" s="13">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13">
        <v>331.02300000000008</v>
      </c>
      <c r="T7203" s="2">
        <v>7</v>
      </c>
      <c r="U7203" s="2">
        <v>0.45</v>
      </c>
      <c r="V7203" s="13">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13">
        <v>756.80000000000007</v>
      </c>
      <c r="T7204" s="2">
        <v>5</v>
      </c>
      <c r="U7204" s="2">
        <v>0</v>
      </c>
      <c r="V7204" s="13">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13">
        <v>8.7360000000000007</v>
      </c>
      <c r="T7205" s="2">
        <v>3</v>
      </c>
      <c r="U7205" s="2">
        <v>0.6</v>
      </c>
      <c r="V7205" s="13">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13">
        <v>6.08</v>
      </c>
      <c r="T7206" s="2">
        <v>2</v>
      </c>
      <c r="U7206" s="2">
        <v>0</v>
      </c>
      <c r="V7206" s="13">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13">
        <v>17.46</v>
      </c>
      <c r="T7207" s="2">
        <v>2</v>
      </c>
      <c r="U7207" s="2">
        <v>0</v>
      </c>
      <c r="V7207" s="13">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13">
        <v>369.16</v>
      </c>
      <c r="T7208" s="2">
        <v>11</v>
      </c>
      <c r="U7208" s="2">
        <v>0.2</v>
      </c>
      <c r="V7208" s="13">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13">
        <v>2.9120000000000004</v>
      </c>
      <c r="T7209" s="2">
        <v>2</v>
      </c>
      <c r="U7209" s="2">
        <v>0.2</v>
      </c>
      <c r="V7209" s="13">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13">
        <v>20.736000000000004</v>
      </c>
      <c r="T7210" s="2">
        <v>4</v>
      </c>
      <c r="U7210" s="2">
        <v>0.2</v>
      </c>
      <c r="V7210" s="13">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13">
        <v>9.5680000000000014</v>
      </c>
      <c r="T7211" s="2">
        <v>2</v>
      </c>
      <c r="U7211" s="2">
        <v>0.2</v>
      </c>
      <c r="V7211" s="13">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13">
        <v>30.18</v>
      </c>
      <c r="T7212" s="2">
        <v>3</v>
      </c>
      <c r="U7212" s="2">
        <v>0</v>
      </c>
      <c r="V7212" s="13">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13">
        <v>51.648000000000003</v>
      </c>
      <c r="T7213" s="2">
        <v>12</v>
      </c>
      <c r="U7213" s="2">
        <v>0.2</v>
      </c>
      <c r="V7213" s="13">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13">
        <v>11.231999999999999</v>
      </c>
      <c r="T7214" s="2">
        <v>3</v>
      </c>
      <c r="U7214" s="2">
        <v>0.2</v>
      </c>
      <c r="V7214" s="13">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13">
        <v>14.73</v>
      </c>
      <c r="T7215" s="2">
        <v>3</v>
      </c>
      <c r="U7215" s="2">
        <v>0</v>
      </c>
      <c r="V7215" s="13">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13">
        <v>16.399999999999999</v>
      </c>
      <c r="T7216" s="2">
        <v>5</v>
      </c>
      <c r="U7216" s="2">
        <v>0</v>
      </c>
      <c r="V7216" s="13">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13">
        <v>25.92</v>
      </c>
      <c r="T7217" s="2">
        <v>4</v>
      </c>
      <c r="U7217" s="2">
        <v>0</v>
      </c>
      <c r="V7217" s="13">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13">
        <v>8.82</v>
      </c>
      <c r="T7218" s="2">
        <v>3</v>
      </c>
      <c r="U7218" s="2">
        <v>0</v>
      </c>
      <c r="V7218" s="13">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13">
        <v>62.496000000000009</v>
      </c>
      <c r="T7219" s="2">
        <v>2</v>
      </c>
      <c r="U7219" s="2">
        <v>0.2</v>
      </c>
      <c r="V7219" s="13">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13">
        <v>339.96</v>
      </c>
      <c r="T7220" s="2">
        <v>4</v>
      </c>
      <c r="U7220" s="2">
        <v>0</v>
      </c>
      <c r="V7220" s="13">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13">
        <v>49.568000000000005</v>
      </c>
      <c r="T7221" s="2">
        <v>2</v>
      </c>
      <c r="U7221" s="2">
        <v>0.2</v>
      </c>
      <c r="V7221" s="13">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13">
        <v>274.49100000000004</v>
      </c>
      <c r="T7222" s="2">
        <v>3</v>
      </c>
      <c r="U7222" s="2">
        <v>0.7</v>
      </c>
      <c r="V7222" s="13">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13">
        <v>137.94</v>
      </c>
      <c r="T7223" s="2">
        <v>3</v>
      </c>
      <c r="U7223" s="2">
        <v>0</v>
      </c>
      <c r="V7223" s="13">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13">
        <v>40.68</v>
      </c>
      <c r="T7224" s="2">
        <v>3</v>
      </c>
      <c r="U7224" s="2">
        <v>0.2</v>
      </c>
      <c r="V7224" s="13">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13">
        <v>110.376</v>
      </c>
      <c r="T7225" s="2">
        <v>3</v>
      </c>
      <c r="U7225" s="2">
        <v>0.2</v>
      </c>
      <c r="V7225" s="13">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13">
        <v>151.62</v>
      </c>
      <c r="T7226" s="2">
        <v>7</v>
      </c>
      <c r="U7226" s="2">
        <v>0</v>
      </c>
      <c r="V7226" s="13">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13">
        <v>30.8</v>
      </c>
      <c r="T7227" s="2">
        <v>4</v>
      </c>
      <c r="U7227" s="2">
        <v>0</v>
      </c>
      <c r="V7227" s="13">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13">
        <v>123.92000000000002</v>
      </c>
      <c r="T7228" s="2">
        <v>5</v>
      </c>
      <c r="U7228" s="2">
        <v>0.2</v>
      </c>
      <c r="V7228" s="13">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13">
        <v>1319.8</v>
      </c>
      <c r="T7229" s="2">
        <v>5</v>
      </c>
      <c r="U7229" s="2">
        <v>0.2</v>
      </c>
      <c r="V7229" s="13">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13">
        <v>89.712000000000018</v>
      </c>
      <c r="T7230" s="2">
        <v>6</v>
      </c>
      <c r="U7230" s="2">
        <v>0.2</v>
      </c>
      <c r="V7230" s="13">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13">
        <v>22.830000000000002</v>
      </c>
      <c r="T7231" s="2">
        <v>3</v>
      </c>
      <c r="U7231" s="2">
        <v>0</v>
      </c>
      <c r="V7231" s="13">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13">
        <v>30.88</v>
      </c>
      <c r="T7232" s="2">
        <v>2</v>
      </c>
      <c r="U7232" s="2">
        <v>0</v>
      </c>
      <c r="V7232" s="13">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13">
        <v>465.16</v>
      </c>
      <c r="T7233" s="2">
        <v>2</v>
      </c>
      <c r="U7233" s="2">
        <v>0</v>
      </c>
      <c r="V7233" s="13">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13">
        <v>27.12</v>
      </c>
      <c r="T7234" s="2">
        <v>4</v>
      </c>
      <c r="U7234" s="2">
        <v>0</v>
      </c>
      <c r="V7234" s="13">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13">
        <v>113.6</v>
      </c>
      <c r="T7235" s="2">
        <v>8</v>
      </c>
      <c r="U7235" s="2">
        <v>0</v>
      </c>
      <c r="V7235" s="13">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13">
        <v>12.96</v>
      </c>
      <c r="T7236" s="2">
        <v>2</v>
      </c>
      <c r="U7236" s="2">
        <v>0</v>
      </c>
      <c r="V7236" s="13">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13">
        <v>69.456000000000003</v>
      </c>
      <c r="T7237" s="2">
        <v>2</v>
      </c>
      <c r="U7237" s="2">
        <v>0.2</v>
      </c>
      <c r="V7237" s="13">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13">
        <v>8.64</v>
      </c>
      <c r="T7238" s="2">
        <v>3</v>
      </c>
      <c r="U7238" s="2">
        <v>0</v>
      </c>
      <c r="V7238" s="13">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13">
        <v>341.99100000000004</v>
      </c>
      <c r="T7239" s="2">
        <v>3</v>
      </c>
      <c r="U7239" s="2">
        <v>0.7</v>
      </c>
      <c r="V7239" s="13">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13">
        <v>43.96</v>
      </c>
      <c r="T7240" s="2">
        <v>7</v>
      </c>
      <c r="U7240" s="2">
        <v>0</v>
      </c>
      <c r="V7240" s="13">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13">
        <v>39.76</v>
      </c>
      <c r="T7241" s="2">
        <v>7</v>
      </c>
      <c r="U7241" s="2">
        <v>0</v>
      </c>
      <c r="V7241" s="13">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13">
        <v>66.36</v>
      </c>
      <c r="T7242" s="2">
        <v>7</v>
      </c>
      <c r="U7242" s="2">
        <v>0</v>
      </c>
      <c r="V7242" s="13">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13">
        <v>92.88000000000001</v>
      </c>
      <c r="T7243" s="2">
        <v>6</v>
      </c>
      <c r="U7243" s="2">
        <v>0.2</v>
      </c>
      <c r="V7243" s="13">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13">
        <v>24.14</v>
      </c>
      <c r="T7244" s="2">
        <v>2</v>
      </c>
      <c r="U7244" s="2">
        <v>0</v>
      </c>
      <c r="V7244" s="13">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13">
        <v>4416.174</v>
      </c>
      <c r="T7245" s="2">
        <v>9</v>
      </c>
      <c r="U7245" s="2">
        <v>0.3</v>
      </c>
      <c r="V7245" s="13">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13">
        <v>49.56</v>
      </c>
      <c r="T7246" s="2">
        <v>7</v>
      </c>
      <c r="U7246" s="2">
        <v>0</v>
      </c>
      <c r="V7246" s="13">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13">
        <v>354.90000000000003</v>
      </c>
      <c r="T7247" s="2">
        <v>5</v>
      </c>
      <c r="U7247" s="2">
        <v>0</v>
      </c>
      <c r="V7247" s="13">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13">
        <v>15.120000000000001</v>
      </c>
      <c r="T7248" s="2">
        <v>3</v>
      </c>
      <c r="U7248" s="2">
        <v>0.2</v>
      </c>
      <c r="V7248" s="13">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13">
        <v>302.45</v>
      </c>
      <c r="T7249" s="2">
        <v>5</v>
      </c>
      <c r="U7249" s="2">
        <v>0.5</v>
      </c>
      <c r="V7249" s="13">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13">
        <v>44.672000000000004</v>
      </c>
      <c r="T7250" s="2">
        <v>8</v>
      </c>
      <c r="U7250" s="2">
        <v>0.2</v>
      </c>
      <c r="V7250" s="13">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13">
        <v>119.98</v>
      </c>
      <c r="T7251" s="2">
        <v>2</v>
      </c>
      <c r="U7251" s="2">
        <v>0</v>
      </c>
      <c r="V7251" s="13">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13">
        <v>989.97</v>
      </c>
      <c r="T7252" s="2">
        <v>3</v>
      </c>
      <c r="U7252" s="2">
        <v>0</v>
      </c>
      <c r="V7252" s="13">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13">
        <v>9.2159999999999993</v>
      </c>
      <c r="T7253" s="2">
        <v>4</v>
      </c>
      <c r="U7253" s="2">
        <v>0.2</v>
      </c>
      <c r="V7253" s="13">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13">
        <v>68.52</v>
      </c>
      <c r="T7254" s="2">
        <v>3</v>
      </c>
      <c r="U7254" s="2">
        <v>0</v>
      </c>
      <c r="V7254" s="13">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13">
        <v>364.74</v>
      </c>
      <c r="T7255" s="2">
        <v>3</v>
      </c>
      <c r="U7255" s="2">
        <v>0</v>
      </c>
      <c r="V7255" s="13">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13">
        <v>47.400000000000006</v>
      </c>
      <c r="T7256" s="2">
        <v>5</v>
      </c>
      <c r="U7256" s="2">
        <v>0</v>
      </c>
      <c r="V7256" s="13">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13">
        <v>49.76</v>
      </c>
      <c r="T7257" s="2">
        <v>4</v>
      </c>
      <c r="U7257" s="2">
        <v>0</v>
      </c>
      <c r="V7257" s="13">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13">
        <v>5.56</v>
      </c>
      <c r="T7258" s="2">
        <v>2</v>
      </c>
      <c r="U7258" s="2">
        <v>0</v>
      </c>
      <c r="V7258" s="13">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13">
        <v>629.09999999999991</v>
      </c>
      <c r="T7259" s="2">
        <v>6</v>
      </c>
      <c r="U7259" s="2">
        <v>0</v>
      </c>
      <c r="V7259" s="13">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13">
        <v>14.7</v>
      </c>
      <c r="T7260" s="2">
        <v>5</v>
      </c>
      <c r="U7260" s="2">
        <v>0</v>
      </c>
      <c r="V7260" s="13">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13">
        <v>45.36</v>
      </c>
      <c r="T7261" s="2">
        <v>7</v>
      </c>
      <c r="U7261" s="2">
        <v>0</v>
      </c>
      <c r="V7261" s="13">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13">
        <v>125.99</v>
      </c>
      <c r="T7262" s="2">
        <v>1</v>
      </c>
      <c r="U7262" s="2">
        <v>0</v>
      </c>
      <c r="V7262" s="13">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13">
        <v>14.700000000000001</v>
      </c>
      <c r="T7263" s="2">
        <v>7</v>
      </c>
      <c r="U7263" s="2">
        <v>0</v>
      </c>
      <c r="V7263" s="13">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13">
        <v>32.700000000000003</v>
      </c>
      <c r="T7264" s="2">
        <v>5</v>
      </c>
      <c r="U7264" s="2">
        <v>0.4</v>
      </c>
      <c r="V7264" s="13">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13">
        <v>31.680000000000003</v>
      </c>
      <c r="T7265" s="2">
        <v>4</v>
      </c>
      <c r="U7265" s="2">
        <v>0.2</v>
      </c>
      <c r="V7265" s="13">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13">
        <v>181.86</v>
      </c>
      <c r="T7266" s="2">
        <v>7</v>
      </c>
      <c r="U7266" s="2">
        <v>0</v>
      </c>
      <c r="V7266" s="13">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13">
        <v>155.37199999999999</v>
      </c>
      <c r="T7267" s="2">
        <v>2</v>
      </c>
      <c r="U7267" s="2">
        <v>0.3</v>
      </c>
      <c r="V7267" s="13">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13">
        <v>13.428000000000003</v>
      </c>
      <c r="T7268" s="2">
        <v>3</v>
      </c>
      <c r="U7268" s="2">
        <v>0.7</v>
      </c>
      <c r="V7268" s="13">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13">
        <v>67.13600000000001</v>
      </c>
      <c r="T7269" s="2">
        <v>4</v>
      </c>
      <c r="U7269" s="2">
        <v>0.2</v>
      </c>
      <c r="V7269" s="13">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13">
        <v>89.567999999999998</v>
      </c>
      <c r="T7270" s="2">
        <v>2</v>
      </c>
      <c r="U7270" s="2">
        <v>0.2</v>
      </c>
      <c r="V7270" s="13">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13">
        <v>315.77600000000007</v>
      </c>
      <c r="T7271" s="2">
        <v>8</v>
      </c>
      <c r="U7271" s="2">
        <v>0.2</v>
      </c>
      <c r="V7271" s="13">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13">
        <v>273.666</v>
      </c>
      <c r="T7272" s="2">
        <v>2</v>
      </c>
      <c r="U7272" s="2">
        <v>0.15</v>
      </c>
      <c r="V7272" s="13">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13">
        <v>17.48</v>
      </c>
      <c r="T7273" s="2">
        <v>4</v>
      </c>
      <c r="U7273" s="2">
        <v>0</v>
      </c>
      <c r="V7273" s="13">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13">
        <v>20.608000000000004</v>
      </c>
      <c r="T7274" s="2">
        <v>2</v>
      </c>
      <c r="U7274" s="2">
        <v>0.2</v>
      </c>
      <c r="V7274" s="13">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13">
        <v>4.0950000000000006</v>
      </c>
      <c r="T7275" s="2">
        <v>3</v>
      </c>
      <c r="U7275" s="2">
        <v>0.7</v>
      </c>
      <c r="V7275" s="13">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13">
        <v>339.96000000000004</v>
      </c>
      <c r="T7276" s="2">
        <v>5</v>
      </c>
      <c r="U7276" s="2">
        <v>0.2</v>
      </c>
      <c r="V7276" s="13">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13">
        <v>63.980000000000004</v>
      </c>
      <c r="T7277" s="2">
        <v>7</v>
      </c>
      <c r="U7277" s="2">
        <v>0</v>
      </c>
      <c r="V7277" s="13">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13">
        <v>799.92000000000007</v>
      </c>
      <c r="T7278" s="2">
        <v>10</v>
      </c>
      <c r="U7278" s="2">
        <v>0.2</v>
      </c>
      <c r="V7278" s="13">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13">
        <v>35.984000000000002</v>
      </c>
      <c r="T7279" s="2">
        <v>2</v>
      </c>
      <c r="U7279" s="2">
        <v>0.2</v>
      </c>
      <c r="V7279" s="13">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13">
        <v>389.97</v>
      </c>
      <c r="T7280" s="2">
        <v>3</v>
      </c>
      <c r="U7280" s="2">
        <v>0</v>
      </c>
      <c r="V7280" s="13">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13">
        <v>185.52800000000002</v>
      </c>
      <c r="T7281" s="2">
        <v>7</v>
      </c>
      <c r="U7281" s="2">
        <v>0.2</v>
      </c>
      <c r="V7281" s="13">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13">
        <v>2541.98</v>
      </c>
      <c r="T7282" s="2">
        <v>2</v>
      </c>
      <c r="U7282" s="2">
        <v>0</v>
      </c>
      <c r="V7282" s="13">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13">
        <v>599.98500000000013</v>
      </c>
      <c r="T7283" s="2">
        <v>5</v>
      </c>
      <c r="U7283" s="2">
        <v>0.7</v>
      </c>
      <c r="V7283" s="13">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13">
        <v>3.0359999999999996</v>
      </c>
      <c r="T7284" s="2">
        <v>3</v>
      </c>
      <c r="U7284" s="2">
        <v>0.8</v>
      </c>
      <c r="V7284" s="13">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13">
        <v>25.920000000000005</v>
      </c>
      <c r="T7285" s="2">
        <v>5</v>
      </c>
      <c r="U7285" s="2">
        <v>0.2</v>
      </c>
      <c r="V7285" s="13">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13">
        <v>66.112000000000009</v>
      </c>
      <c r="T7286" s="2">
        <v>2</v>
      </c>
      <c r="U7286" s="2">
        <v>0.2</v>
      </c>
      <c r="V7286" s="13">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13">
        <v>46.36</v>
      </c>
      <c r="T7287" s="2">
        <v>4</v>
      </c>
      <c r="U7287" s="2">
        <v>0</v>
      </c>
      <c r="V7287" s="13">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13">
        <v>6.9</v>
      </c>
      <c r="T7288" s="2">
        <v>1</v>
      </c>
      <c r="U7288" s="2">
        <v>0</v>
      </c>
      <c r="V7288" s="13">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13">
        <v>57.69</v>
      </c>
      <c r="T7289" s="2">
        <v>3</v>
      </c>
      <c r="U7289" s="2">
        <v>0</v>
      </c>
      <c r="V7289" s="13">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13">
        <v>559.71</v>
      </c>
      <c r="T7290" s="2">
        <v>3</v>
      </c>
      <c r="U7290" s="2">
        <v>0.4</v>
      </c>
      <c r="V7290" s="13">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13">
        <v>305.01</v>
      </c>
      <c r="T7291" s="2">
        <v>9</v>
      </c>
      <c r="U7291" s="2">
        <v>0</v>
      </c>
      <c r="V7291" s="13">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13">
        <v>50.783999999999999</v>
      </c>
      <c r="T7292" s="2">
        <v>2</v>
      </c>
      <c r="U7292" s="2">
        <v>0.2</v>
      </c>
      <c r="V7292" s="13">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13">
        <v>26.01</v>
      </c>
      <c r="T7293" s="2">
        <v>9</v>
      </c>
      <c r="U7293" s="2">
        <v>0</v>
      </c>
      <c r="V7293" s="13">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13">
        <v>649</v>
      </c>
      <c r="T7294" s="2">
        <v>2</v>
      </c>
      <c r="U7294" s="2">
        <v>0.5</v>
      </c>
      <c r="V7294" s="13">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13">
        <v>59.99</v>
      </c>
      <c r="T7295" s="2">
        <v>7</v>
      </c>
      <c r="U7295" s="2">
        <v>0</v>
      </c>
      <c r="V7295" s="13">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13">
        <v>20.239999999999998</v>
      </c>
      <c r="T7296" s="2">
        <v>1</v>
      </c>
      <c r="U7296" s="2">
        <v>0</v>
      </c>
      <c r="V7296" s="13">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13">
        <v>37.839999999999996</v>
      </c>
      <c r="T7297" s="2">
        <v>2</v>
      </c>
      <c r="U7297" s="2">
        <v>0.2</v>
      </c>
      <c r="V7297" s="13">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13">
        <v>5.4719999999999995</v>
      </c>
      <c r="T7298" s="2">
        <v>6</v>
      </c>
      <c r="U7298" s="2">
        <v>0.2</v>
      </c>
      <c r="V7298" s="13">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13">
        <v>77.240000000000009</v>
      </c>
      <c r="T7299" s="2">
        <v>5</v>
      </c>
      <c r="U7299" s="2">
        <v>0.2</v>
      </c>
      <c r="V7299" s="13">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13">
        <v>292.10000000000002</v>
      </c>
      <c r="T7300" s="2">
        <v>4</v>
      </c>
      <c r="U7300" s="2">
        <v>0.5</v>
      </c>
      <c r="V7300" s="13">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13">
        <v>8.5440000000000005</v>
      </c>
      <c r="T7301" s="2">
        <v>2</v>
      </c>
      <c r="U7301" s="2">
        <v>0.6</v>
      </c>
      <c r="V7301" s="13">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13">
        <v>424.11599999999999</v>
      </c>
      <c r="T7302" s="2">
        <v>6</v>
      </c>
      <c r="U7302" s="2">
        <v>0.3</v>
      </c>
      <c r="V7302" s="13">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13">
        <v>2.8919999999999995</v>
      </c>
      <c r="T7303" s="2">
        <v>3</v>
      </c>
      <c r="U7303" s="2">
        <v>0.8</v>
      </c>
      <c r="V7303" s="13">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13">
        <v>381.72</v>
      </c>
      <c r="T7304" s="2">
        <v>5</v>
      </c>
      <c r="U7304" s="2">
        <v>0.2</v>
      </c>
      <c r="V7304" s="13">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13">
        <v>97.184000000000012</v>
      </c>
      <c r="T7305" s="2">
        <v>2</v>
      </c>
      <c r="U7305" s="2">
        <v>0.2</v>
      </c>
      <c r="V7305" s="13">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13">
        <v>10.368000000000002</v>
      </c>
      <c r="T7306" s="2">
        <v>2</v>
      </c>
      <c r="U7306" s="2">
        <v>0.2</v>
      </c>
      <c r="V7306" s="13">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13">
        <v>890.84099999999989</v>
      </c>
      <c r="T7307" s="2">
        <v>3</v>
      </c>
      <c r="U7307" s="2">
        <v>0.3</v>
      </c>
      <c r="V7307" s="13">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13">
        <v>72</v>
      </c>
      <c r="T7308" s="2">
        <v>4</v>
      </c>
      <c r="U7308" s="2">
        <v>0</v>
      </c>
      <c r="V7308" s="13">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13">
        <v>113.88800000000002</v>
      </c>
      <c r="T7309" s="2">
        <v>2</v>
      </c>
      <c r="U7309" s="2">
        <v>0.2</v>
      </c>
      <c r="V7309" s="13">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13">
        <v>158.13</v>
      </c>
      <c r="T7310" s="2">
        <v>3</v>
      </c>
      <c r="U7310" s="2">
        <v>0</v>
      </c>
      <c r="V7310" s="13">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13">
        <v>14.129999999999999</v>
      </c>
      <c r="T7311" s="2">
        <v>3</v>
      </c>
      <c r="U7311" s="2">
        <v>0</v>
      </c>
      <c r="V7311" s="13">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13">
        <v>64.75</v>
      </c>
      <c r="T7312" s="2">
        <v>5</v>
      </c>
      <c r="U7312" s="2">
        <v>0</v>
      </c>
      <c r="V7312" s="13">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13">
        <v>1.8720000000000003</v>
      </c>
      <c r="T7313" s="2">
        <v>2</v>
      </c>
      <c r="U7313" s="2">
        <v>0.7</v>
      </c>
      <c r="V7313" s="13">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13">
        <v>11.214000000000002</v>
      </c>
      <c r="T7314" s="2">
        <v>2</v>
      </c>
      <c r="U7314" s="2">
        <v>0.7</v>
      </c>
      <c r="V7314" s="13">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13">
        <v>37.375999999999998</v>
      </c>
      <c r="T7315" s="2">
        <v>8</v>
      </c>
      <c r="U7315" s="2">
        <v>0.2</v>
      </c>
      <c r="V7315" s="13">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13">
        <v>286.40000000000003</v>
      </c>
      <c r="T7316" s="2">
        <v>1</v>
      </c>
      <c r="U7316" s="2">
        <v>0.2</v>
      </c>
      <c r="V7316" s="13">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13">
        <v>43.92</v>
      </c>
      <c r="T7317" s="2">
        <v>3</v>
      </c>
      <c r="U7317" s="2">
        <v>0</v>
      </c>
      <c r="V7317" s="13">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13">
        <v>142.18199999999999</v>
      </c>
      <c r="T7318" s="2">
        <v>1</v>
      </c>
      <c r="U7318" s="2">
        <v>0.4</v>
      </c>
      <c r="V7318" s="13">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13">
        <v>19.608000000000001</v>
      </c>
      <c r="T7319" s="2">
        <v>3</v>
      </c>
      <c r="U7319" s="2">
        <v>0.2</v>
      </c>
      <c r="V7319" s="13">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13">
        <v>4.1580000000000004</v>
      </c>
      <c r="T7320" s="2">
        <v>7</v>
      </c>
      <c r="U7320" s="2">
        <v>0.7</v>
      </c>
      <c r="V7320" s="13">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13">
        <v>979.95</v>
      </c>
      <c r="T7321" s="2">
        <v>5</v>
      </c>
      <c r="U7321" s="2">
        <v>0</v>
      </c>
      <c r="V7321" s="13">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13">
        <v>135.29999999999998</v>
      </c>
      <c r="T7322" s="2">
        <v>5</v>
      </c>
      <c r="U7322" s="2">
        <v>0</v>
      </c>
      <c r="V7322" s="13">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13">
        <v>8.9039999999999999</v>
      </c>
      <c r="T7323" s="2">
        <v>3</v>
      </c>
      <c r="U7323" s="2">
        <v>0.2</v>
      </c>
      <c r="V7323" s="13">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13">
        <v>100.80000000000001</v>
      </c>
      <c r="T7324" s="2">
        <v>2</v>
      </c>
      <c r="U7324" s="2">
        <v>0.2</v>
      </c>
      <c r="V7324" s="13">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13">
        <v>41.96</v>
      </c>
      <c r="T7325" s="2">
        <v>2</v>
      </c>
      <c r="U7325" s="2">
        <v>0</v>
      </c>
      <c r="V7325" s="13">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13">
        <v>9.4499999999999993</v>
      </c>
      <c r="T7326" s="2">
        <v>3</v>
      </c>
      <c r="U7326" s="2">
        <v>0</v>
      </c>
      <c r="V7326" s="13">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13">
        <v>400.79999999999995</v>
      </c>
      <c r="T7327" s="2">
        <v>5</v>
      </c>
      <c r="U7327" s="2">
        <v>0</v>
      </c>
      <c r="V7327" s="13">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13">
        <v>28.792000000000002</v>
      </c>
      <c r="T7328" s="2">
        <v>1</v>
      </c>
      <c r="U7328" s="2">
        <v>0.2</v>
      </c>
      <c r="V7328" s="13">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13">
        <v>111</v>
      </c>
      <c r="T7329" s="2">
        <v>2</v>
      </c>
      <c r="U7329" s="2">
        <v>0</v>
      </c>
      <c r="V7329" s="13">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13">
        <v>1279.9680000000001</v>
      </c>
      <c r="T7330" s="2">
        <v>4</v>
      </c>
      <c r="U7330" s="2">
        <v>0.2</v>
      </c>
      <c r="V7330" s="13">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13">
        <v>1856.19</v>
      </c>
      <c r="T7331" s="2">
        <v>7</v>
      </c>
      <c r="U7331" s="2">
        <v>0</v>
      </c>
      <c r="V7331" s="13">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13">
        <v>22.752000000000002</v>
      </c>
      <c r="T7332" s="2">
        <v>6</v>
      </c>
      <c r="U7332" s="2">
        <v>0.6</v>
      </c>
      <c r="V7332" s="13">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13">
        <v>61.541999999999994</v>
      </c>
      <c r="T7333" s="2">
        <v>1</v>
      </c>
      <c r="U7333" s="2">
        <v>0.4</v>
      </c>
      <c r="V7333" s="13">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13">
        <v>81.438000000000017</v>
      </c>
      <c r="T7334" s="2">
        <v>7</v>
      </c>
      <c r="U7334" s="2">
        <v>0.7</v>
      </c>
      <c r="V7334" s="13">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13">
        <v>67.36</v>
      </c>
      <c r="T7335" s="2">
        <v>2</v>
      </c>
      <c r="U7335" s="2">
        <v>0.2</v>
      </c>
      <c r="V7335" s="13">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13">
        <v>54.527999999999992</v>
      </c>
      <c r="T7336" s="2">
        <v>3</v>
      </c>
      <c r="U7336" s="2">
        <v>0.2</v>
      </c>
      <c r="V7336" s="13">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13">
        <v>843.9</v>
      </c>
      <c r="T7337" s="2">
        <v>2</v>
      </c>
      <c r="U7337" s="2">
        <v>0</v>
      </c>
      <c r="V7337" s="13">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13">
        <v>449.56800000000004</v>
      </c>
      <c r="T7338" s="2">
        <v>2</v>
      </c>
      <c r="U7338" s="2">
        <v>0.2</v>
      </c>
      <c r="V7338" s="13">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13">
        <v>15.51</v>
      </c>
      <c r="T7339" s="2">
        <v>1</v>
      </c>
      <c r="U7339" s="2">
        <v>0</v>
      </c>
      <c r="V7339" s="13">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13">
        <v>192.18600000000004</v>
      </c>
      <c r="T7340" s="2">
        <v>3</v>
      </c>
      <c r="U7340" s="2">
        <v>0.1</v>
      </c>
      <c r="V7340" s="13">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13">
        <v>5.76</v>
      </c>
      <c r="T7341" s="2">
        <v>2</v>
      </c>
      <c r="U7341" s="2">
        <v>0</v>
      </c>
      <c r="V7341" s="13">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13">
        <v>67.88</v>
      </c>
      <c r="T7342" s="2">
        <v>2</v>
      </c>
      <c r="U7342" s="2">
        <v>0</v>
      </c>
      <c r="V7342" s="13">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13">
        <v>162.88999999999999</v>
      </c>
      <c r="T7343" s="2">
        <v>13</v>
      </c>
      <c r="U7343" s="2">
        <v>0</v>
      </c>
      <c r="V7343" s="13">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13">
        <v>25.71</v>
      </c>
      <c r="T7344" s="2">
        <v>3</v>
      </c>
      <c r="U7344" s="2">
        <v>0</v>
      </c>
      <c r="V7344" s="13">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13">
        <v>191.88</v>
      </c>
      <c r="T7345" s="2">
        <v>6</v>
      </c>
      <c r="U7345" s="2">
        <v>0</v>
      </c>
      <c r="V7345" s="13">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13">
        <v>721.87500000000011</v>
      </c>
      <c r="T7346" s="2">
        <v>6</v>
      </c>
      <c r="U7346" s="2">
        <v>0.45</v>
      </c>
      <c r="V7346" s="13">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13">
        <v>73.567999999999998</v>
      </c>
      <c r="T7347" s="2">
        <v>4</v>
      </c>
      <c r="U7347" s="2">
        <v>0.2</v>
      </c>
      <c r="V7347" s="13">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13">
        <v>13.584000000000001</v>
      </c>
      <c r="T7348" s="2">
        <v>1</v>
      </c>
      <c r="U7348" s="2">
        <v>0.2</v>
      </c>
      <c r="V7348" s="13">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13">
        <v>64.784000000000006</v>
      </c>
      <c r="T7349" s="2">
        <v>1</v>
      </c>
      <c r="U7349" s="2">
        <v>0.2</v>
      </c>
      <c r="V7349" s="13">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13">
        <v>176.77199999999996</v>
      </c>
      <c r="T7350" s="2">
        <v>3</v>
      </c>
      <c r="U7350" s="2">
        <v>0.8</v>
      </c>
      <c r="V7350" s="13">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13">
        <v>38.82</v>
      </c>
      <c r="T7351" s="2">
        <v>6</v>
      </c>
      <c r="U7351" s="2">
        <v>0</v>
      </c>
      <c r="V7351" s="13">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13">
        <v>21.9</v>
      </c>
      <c r="T7352" s="2">
        <v>5</v>
      </c>
      <c r="U7352" s="2">
        <v>0</v>
      </c>
      <c r="V7352" s="13">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13">
        <v>111.79</v>
      </c>
      <c r="T7353" s="2">
        <v>7</v>
      </c>
      <c r="U7353" s="2">
        <v>0</v>
      </c>
      <c r="V7353" s="13">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13">
        <v>445.44</v>
      </c>
      <c r="T7354" s="2">
        <v>8</v>
      </c>
      <c r="U7354" s="2">
        <v>0.4</v>
      </c>
      <c r="V7354" s="13">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13">
        <v>16.520000000000003</v>
      </c>
      <c r="T7355" s="2">
        <v>5</v>
      </c>
      <c r="U7355" s="2">
        <v>0.2</v>
      </c>
      <c r="V7355" s="13">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13">
        <v>29.900000000000002</v>
      </c>
      <c r="T7356" s="2">
        <v>5</v>
      </c>
      <c r="U7356" s="2">
        <v>0</v>
      </c>
      <c r="V7356" s="13">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13">
        <v>116.4</v>
      </c>
      <c r="T7357" s="2">
        <v>8</v>
      </c>
      <c r="U7357" s="2">
        <v>0</v>
      </c>
      <c r="V7357" s="13">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13">
        <v>1.4080000000000001</v>
      </c>
      <c r="T7358" s="2">
        <v>1</v>
      </c>
      <c r="U7358" s="2">
        <v>0.2</v>
      </c>
      <c r="V7358" s="13">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13">
        <v>169.56800000000001</v>
      </c>
      <c r="T7359" s="2">
        <v>2</v>
      </c>
      <c r="U7359" s="2">
        <v>0.2</v>
      </c>
      <c r="V7359" s="13">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13">
        <v>251.96399999999994</v>
      </c>
      <c r="T7360" s="2">
        <v>6</v>
      </c>
      <c r="U7360" s="2">
        <v>0.4</v>
      </c>
      <c r="V7360" s="13">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13">
        <v>523.76400000000001</v>
      </c>
      <c r="T7361" s="2">
        <v>3</v>
      </c>
      <c r="U7361" s="2">
        <v>0.4</v>
      </c>
      <c r="V7361" s="13">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13">
        <v>19.440000000000001</v>
      </c>
      <c r="T7362" s="2">
        <v>3</v>
      </c>
      <c r="U7362" s="2">
        <v>0</v>
      </c>
      <c r="V7362" s="13">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13">
        <v>194.35200000000003</v>
      </c>
      <c r="T7363" s="2">
        <v>3</v>
      </c>
      <c r="U7363" s="2">
        <v>0.2</v>
      </c>
      <c r="V7363" s="13">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13">
        <v>36.624000000000002</v>
      </c>
      <c r="T7364" s="2">
        <v>3</v>
      </c>
      <c r="U7364" s="2">
        <v>0.2</v>
      </c>
      <c r="V7364" s="13">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13">
        <v>340.18200000000002</v>
      </c>
      <c r="T7365" s="2">
        <v>3</v>
      </c>
      <c r="U7365" s="2">
        <v>0.4</v>
      </c>
      <c r="V7365" s="13">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13">
        <v>12.672000000000001</v>
      </c>
      <c r="T7366" s="2">
        <v>8</v>
      </c>
      <c r="U7366" s="2">
        <v>0.2</v>
      </c>
      <c r="V7366" s="13">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13">
        <v>6.8880000000000017</v>
      </c>
      <c r="T7367" s="2">
        <v>2</v>
      </c>
      <c r="U7367" s="2">
        <v>0.7</v>
      </c>
      <c r="V7367" s="13">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13">
        <v>32.544000000000004</v>
      </c>
      <c r="T7368" s="2">
        <v>2</v>
      </c>
      <c r="U7368" s="2">
        <v>0.2</v>
      </c>
      <c r="V7368" s="13">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13">
        <v>347.80200000000002</v>
      </c>
      <c r="T7369" s="2">
        <v>7</v>
      </c>
      <c r="U7369" s="2">
        <v>0.3</v>
      </c>
      <c r="V7369" s="13">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13">
        <v>15.570000000000004</v>
      </c>
      <c r="T7370" s="2">
        <v>3</v>
      </c>
      <c r="U7370" s="2">
        <v>0.7</v>
      </c>
      <c r="V7370" s="13">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13">
        <v>4.6079999999999997</v>
      </c>
      <c r="T7371" s="2">
        <v>2</v>
      </c>
      <c r="U7371" s="2">
        <v>0.2</v>
      </c>
      <c r="V7371" s="13">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13">
        <v>257.98</v>
      </c>
      <c r="T7372" s="2">
        <v>2</v>
      </c>
      <c r="U7372" s="2">
        <v>0</v>
      </c>
      <c r="V7372" s="13">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13">
        <v>153.78</v>
      </c>
      <c r="T7373" s="2">
        <v>11</v>
      </c>
      <c r="U7373" s="2">
        <v>0</v>
      </c>
      <c r="V7373" s="13">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13">
        <v>61.019999999999996</v>
      </c>
      <c r="T7374" s="2">
        <v>3</v>
      </c>
      <c r="U7374" s="2">
        <v>0</v>
      </c>
      <c r="V7374" s="13">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13">
        <v>110.11</v>
      </c>
      <c r="T7375" s="2">
        <v>7</v>
      </c>
      <c r="U7375" s="2">
        <v>0</v>
      </c>
      <c r="V7375" s="13">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13">
        <v>7.89</v>
      </c>
      <c r="T7376" s="2">
        <v>1</v>
      </c>
      <c r="U7376" s="2">
        <v>0</v>
      </c>
      <c r="V7376" s="13">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13">
        <v>36.024000000000001</v>
      </c>
      <c r="T7377" s="2">
        <v>3</v>
      </c>
      <c r="U7377" s="2">
        <v>0.2</v>
      </c>
      <c r="V7377" s="13">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13">
        <v>54.336000000000006</v>
      </c>
      <c r="T7378" s="2">
        <v>4</v>
      </c>
      <c r="U7378" s="2">
        <v>0.2</v>
      </c>
      <c r="V7378" s="13">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13">
        <v>92.52</v>
      </c>
      <c r="T7379" s="2">
        <v>6</v>
      </c>
      <c r="U7379" s="2">
        <v>0</v>
      </c>
      <c r="V7379" s="13">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13">
        <v>10.272000000000002</v>
      </c>
      <c r="T7380" s="2">
        <v>3</v>
      </c>
      <c r="U7380" s="2">
        <v>0.2</v>
      </c>
      <c r="V7380" s="13">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13">
        <v>40.74</v>
      </c>
      <c r="T7381" s="2">
        <v>3</v>
      </c>
      <c r="U7381" s="2">
        <v>0</v>
      </c>
      <c r="V7381" s="13">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13">
        <v>14.399999999999999</v>
      </c>
      <c r="T7382" s="2">
        <v>5</v>
      </c>
      <c r="U7382" s="2">
        <v>0</v>
      </c>
      <c r="V7382" s="13">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13">
        <v>149.94999999999999</v>
      </c>
      <c r="T7383" s="2">
        <v>5</v>
      </c>
      <c r="U7383" s="2">
        <v>0</v>
      </c>
      <c r="V7383" s="13">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13">
        <v>16.899999999999999</v>
      </c>
      <c r="T7384" s="2">
        <v>2</v>
      </c>
      <c r="U7384" s="2">
        <v>0</v>
      </c>
      <c r="V7384" s="13">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13">
        <v>17.61</v>
      </c>
      <c r="T7385" s="2">
        <v>3</v>
      </c>
      <c r="U7385" s="2">
        <v>0</v>
      </c>
      <c r="V7385" s="13">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13">
        <v>378</v>
      </c>
      <c r="T7386" s="2">
        <v>2</v>
      </c>
      <c r="U7386" s="2">
        <v>0</v>
      </c>
      <c r="V7386" s="13">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13">
        <v>17.64</v>
      </c>
      <c r="T7387" s="2">
        <v>3</v>
      </c>
      <c r="U7387" s="2">
        <v>0</v>
      </c>
      <c r="V7387" s="13">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13">
        <v>373.08</v>
      </c>
      <c r="T7388" s="2">
        <v>6</v>
      </c>
      <c r="U7388" s="2">
        <v>0</v>
      </c>
      <c r="V7388" s="13">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13">
        <v>1336.4399999999998</v>
      </c>
      <c r="T7389" s="2">
        <v>14</v>
      </c>
      <c r="U7389" s="2">
        <v>0</v>
      </c>
      <c r="V7389" s="13">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13">
        <v>29.97</v>
      </c>
      <c r="T7390" s="2">
        <v>3</v>
      </c>
      <c r="U7390" s="2">
        <v>0</v>
      </c>
      <c r="V7390" s="13">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13">
        <v>390.36799999999999</v>
      </c>
      <c r="T7391" s="2">
        <v>2</v>
      </c>
      <c r="U7391" s="2">
        <v>0.2</v>
      </c>
      <c r="V7391" s="13">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13">
        <v>101.52000000000001</v>
      </c>
      <c r="T7392" s="2">
        <v>5</v>
      </c>
      <c r="U7392" s="2">
        <v>0.2</v>
      </c>
      <c r="V7392" s="13">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13">
        <v>74.352000000000004</v>
      </c>
      <c r="T7393" s="2">
        <v>3</v>
      </c>
      <c r="U7393" s="2">
        <v>0.2</v>
      </c>
      <c r="V7393" s="13">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13">
        <v>15.700000000000001</v>
      </c>
      <c r="T7394" s="2">
        <v>5</v>
      </c>
      <c r="U7394" s="2">
        <v>0</v>
      </c>
      <c r="V7394" s="13">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13">
        <v>59.519999999999996</v>
      </c>
      <c r="T7395" s="2">
        <v>3</v>
      </c>
      <c r="U7395" s="2">
        <v>0</v>
      </c>
      <c r="V7395" s="13">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13">
        <v>34.4</v>
      </c>
      <c r="T7396" s="2">
        <v>5</v>
      </c>
      <c r="U7396" s="2">
        <v>0</v>
      </c>
      <c r="V7396" s="13">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13">
        <v>313.17599999999999</v>
      </c>
      <c r="T7397" s="2">
        <v>2</v>
      </c>
      <c r="U7397" s="2">
        <v>0.4</v>
      </c>
      <c r="V7397" s="13">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13">
        <v>866.64599999999996</v>
      </c>
      <c r="T7398" s="2">
        <v>3</v>
      </c>
      <c r="U7398" s="2">
        <v>0.1</v>
      </c>
      <c r="V7398" s="13">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13">
        <v>795.40800000000013</v>
      </c>
      <c r="T7399" s="2">
        <v>6</v>
      </c>
      <c r="U7399" s="2">
        <v>0.2</v>
      </c>
      <c r="V7399" s="13">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13">
        <v>35.856000000000002</v>
      </c>
      <c r="T7400" s="2">
        <v>9</v>
      </c>
      <c r="U7400" s="2">
        <v>0.2</v>
      </c>
      <c r="V7400" s="13">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13">
        <v>23.840000000000003</v>
      </c>
      <c r="T7401" s="2">
        <v>4</v>
      </c>
      <c r="U7401" s="2">
        <v>0.2</v>
      </c>
      <c r="V7401" s="13">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13">
        <v>43.13</v>
      </c>
      <c r="T7402" s="2">
        <v>1</v>
      </c>
      <c r="U7402" s="2">
        <v>0</v>
      </c>
      <c r="V7402" s="13">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13">
        <v>30.87</v>
      </c>
      <c r="T7403" s="2">
        <v>7</v>
      </c>
      <c r="U7403" s="2">
        <v>0</v>
      </c>
      <c r="V7403" s="13">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13">
        <v>70.12</v>
      </c>
      <c r="T7404" s="2">
        <v>4</v>
      </c>
      <c r="U7404" s="2">
        <v>0</v>
      </c>
      <c r="V7404" s="13">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13">
        <v>509.95749999999992</v>
      </c>
      <c r="T7405" s="2">
        <v>5</v>
      </c>
      <c r="U7405" s="2">
        <v>0.15</v>
      </c>
      <c r="V7405" s="13">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13">
        <v>122.91</v>
      </c>
      <c r="T7406" s="2">
        <v>3</v>
      </c>
      <c r="U7406" s="2">
        <v>0</v>
      </c>
      <c r="V7406" s="13">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13">
        <v>97.567999999999998</v>
      </c>
      <c r="T7407" s="2">
        <v>2</v>
      </c>
      <c r="U7407" s="2">
        <v>0.2</v>
      </c>
      <c r="V7407" s="13">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13">
        <v>722.35200000000009</v>
      </c>
      <c r="T7408" s="2">
        <v>3</v>
      </c>
      <c r="U7408" s="2">
        <v>0.2</v>
      </c>
      <c r="V7408" s="13">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13">
        <v>11.52</v>
      </c>
      <c r="T7409" s="2">
        <v>5</v>
      </c>
      <c r="U7409" s="2">
        <v>0.2</v>
      </c>
      <c r="V7409" s="13">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13">
        <v>167.84</v>
      </c>
      <c r="T7410" s="2">
        <v>8</v>
      </c>
      <c r="U7410" s="2">
        <v>0</v>
      </c>
      <c r="V7410" s="13">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13">
        <v>172.11</v>
      </c>
      <c r="T7411" s="2">
        <v>1</v>
      </c>
      <c r="U7411" s="2">
        <v>0.4</v>
      </c>
      <c r="V7411" s="13">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13">
        <v>99.98</v>
      </c>
      <c r="T7412" s="2">
        <v>2</v>
      </c>
      <c r="U7412" s="2">
        <v>0</v>
      </c>
      <c r="V7412" s="13">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13">
        <v>156.79200000000003</v>
      </c>
      <c r="T7413" s="2">
        <v>1</v>
      </c>
      <c r="U7413" s="2">
        <v>0.2</v>
      </c>
      <c r="V7413" s="13">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13">
        <v>35.360000000000007</v>
      </c>
      <c r="T7414" s="2">
        <v>2</v>
      </c>
      <c r="U7414" s="2">
        <v>0.2</v>
      </c>
      <c r="V7414" s="13">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13">
        <v>13.591999999999999</v>
      </c>
      <c r="T7415" s="2">
        <v>1</v>
      </c>
      <c r="U7415" s="2">
        <v>0.2</v>
      </c>
      <c r="V7415" s="13">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13">
        <v>386.67999999999995</v>
      </c>
      <c r="T7416" s="2">
        <v>2</v>
      </c>
      <c r="U7416" s="2">
        <v>0.3</v>
      </c>
      <c r="V7416" s="13">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13">
        <v>379.96000000000004</v>
      </c>
      <c r="T7417" s="2">
        <v>5</v>
      </c>
      <c r="U7417" s="2">
        <v>0.2</v>
      </c>
      <c r="V7417" s="13">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13">
        <v>539.91</v>
      </c>
      <c r="T7418" s="2">
        <v>3</v>
      </c>
      <c r="U7418" s="2">
        <v>0.4</v>
      </c>
      <c r="V7418" s="13">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13">
        <v>41.240000000000009</v>
      </c>
      <c r="T7419" s="2">
        <v>5</v>
      </c>
      <c r="U7419" s="2">
        <v>0.2</v>
      </c>
      <c r="V7419" s="13">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13">
        <v>51.897000000000013</v>
      </c>
      <c r="T7420" s="2">
        <v>1</v>
      </c>
      <c r="U7420" s="2">
        <v>0.7</v>
      </c>
      <c r="V7420" s="13">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13">
        <v>552.55999999999995</v>
      </c>
      <c r="T7421" s="2">
        <v>5</v>
      </c>
      <c r="U7421" s="2">
        <v>0.2</v>
      </c>
      <c r="V7421" s="13">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13">
        <v>23.160000000000004</v>
      </c>
      <c r="T7422" s="2">
        <v>5</v>
      </c>
      <c r="U7422" s="2">
        <v>0.7</v>
      </c>
      <c r="V7422" s="13">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13">
        <v>126.08</v>
      </c>
      <c r="T7423" s="2">
        <v>2</v>
      </c>
      <c r="U7423" s="2">
        <v>0.2</v>
      </c>
      <c r="V7423" s="13">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13">
        <v>449.1</v>
      </c>
      <c r="T7424" s="2">
        <v>3</v>
      </c>
      <c r="U7424" s="2">
        <v>0.7</v>
      </c>
      <c r="V7424" s="13">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13">
        <v>195.10400000000001</v>
      </c>
      <c r="T7425" s="2">
        <v>4</v>
      </c>
      <c r="U7425" s="2">
        <v>0.2</v>
      </c>
      <c r="V7425" s="13">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13">
        <v>36.671999999999997</v>
      </c>
      <c r="T7426" s="2">
        <v>3</v>
      </c>
      <c r="U7426" s="2">
        <v>0.2</v>
      </c>
      <c r="V7426" s="13">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13">
        <v>85.245999999999995</v>
      </c>
      <c r="T7427" s="2">
        <v>2</v>
      </c>
      <c r="U7427" s="2">
        <v>0.3</v>
      </c>
      <c r="V7427" s="13">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13">
        <v>32.712000000000003</v>
      </c>
      <c r="T7428" s="2">
        <v>2</v>
      </c>
      <c r="U7428" s="2">
        <v>0.6</v>
      </c>
      <c r="V7428" s="13">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13">
        <v>11.43</v>
      </c>
      <c r="T7429" s="2">
        <v>3</v>
      </c>
      <c r="U7429" s="2">
        <v>0</v>
      </c>
      <c r="V7429" s="13">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13">
        <v>30.44</v>
      </c>
      <c r="T7430" s="2">
        <v>2</v>
      </c>
      <c r="U7430" s="2">
        <v>0</v>
      </c>
      <c r="V7430" s="13">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13">
        <v>12.96</v>
      </c>
      <c r="T7431" s="2">
        <v>2</v>
      </c>
      <c r="U7431" s="2">
        <v>0</v>
      </c>
      <c r="V7431" s="13">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13">
        <v>16</v>
      </c>
      <c r="T7432" s="2">
        <v>4</v>
      </c>
      <c r="U7432" s="2">
        <v>0</v>
      </c>
      <c r="V7432" s="13">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13">
        <v>32.67</v>
      </c>
      <c r="T7433" s="2">
        <v>3</v>
      </c>
      <c r="U7433" s="2">
        <v>0</v>
      </c>
      <c r="V7433" s="13">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13">
        <v>4.4640000000000004</v>
      </c>
      <c r="T7434" s="2">
        <v>3</v>
      </c>
      <c r="U7434" s="2">
        <v>0.2</v>
      </c>
      <c r="V7434" s="13">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13">
        <v>9.3450000000000024</v>
      </c>
      <c r="T7435" s="2">
        <v>5</v>
      </c>
      <c r="U7435" s="2">
        <v>0.7</v>
      </c>
      <c r="V7435" s="13">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13">
        <v>9.1440000000000001</v>
      </c>
      <c r="T7436" s="2">
        <v>3</v>
      </c>
      <c r="U7436" s="2">
        <v>0.2</v>
      </c>
      <c r="V7436" s="13">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13">
        <v>23.136000000000003</v>
      </c>
      <c r="T7437" s="2">
        <v>6</v>
      </c>
      <c r="U7437" s="2">
        <v>0.2</v>
      </c>
      <c r="V7437" s="13">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13">
        <v>99.2</v>
      </c>
      <c r="T7438" s="2">
        <v>5</v>
      </c>
      <c r="U7438" s="2">
        <v>0</v>
      </c>
      <c r="V7438" s="13">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13">
        <v>21.36</v>
      </c>
      <c r="T7439" s="2">
        <v>5</v>
      </c>
      <c r="U7439" s="2">
        <v>0.2</v>
      </c>
      <c r="V7439" s="13">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13">
        <v>46.900000000000006</v>
      </c>
      <c r="T7440" s="2">
        <v>5</v>
      </c>
      <c r="U7440" s="2">
        <v>0</v>
      </c>
      <c r="V7440" s="13">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13">
        <v>18.72</v>
      </c>
      <c r="T7441" s="2">
        <v>5</v>
      </c>
      <c r="U7441" s="2">
        <v>0.2</v>
      </c>
      <c r="V7441" s="13">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13">
        <v>236.52800000000002</v>
      </c>
      <c r="T7442" s="2">
        <v>2</v>
      </c>
      <c r="U7442" s="2">
        <v>0.2</v>
      </c>
      <c r="V7442" s="13">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13">
        <v>18.899999999999999</v>
      </c>
      <c r="T7443" s="2">
        <v>3</v>
      </c>
      <c r="U7443" s="2">
        <v>0</v>
      </c>
      <c r="V7443" s="13">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13">
        <v>10.688000000000001</v>
      </c>
      <c r="T7444" s="2">
        <v>2</v>
      </c>
      <c r="U7444" s="2">
        <v>0.2</v>
      </c>
      <c r="V7444" s="13">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13">
        <v>237.09600000000003</v>
      </c>
      <c r="T7445" s="2">
        <v>3</v>
      </c>
      <c r="U7445" s="2">
        <v>0.2</v>
      </c>
      <c r="V7445" s="13">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13">
        <v>5.1840000000000011</v>
      </c>
      <c r="T7446" s="2">
        <v>1</v>
      </c>
      <c r="U7446" s="2">
        <v>0.2</v>
      </c>
      <c r="V7446" s="13">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13">
        <v>65.584000000000003</v>
      </c>
      <c r="T7447" s="2">
        <v>2</v>
      </c>
      <c r="U7447" s="2">
        <v>0.2</v>
      </c>
      <c r="V7447" s="13">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13">
        <v>22.200000000000003</v>
      </c>
      <c r="T7448" s="2">
        <v>1</v>
      </c>
      <c r="U7448" s="2">
        <v>0.6</v>
      </c>
      <c r="V7448" s="13">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13">
        <v>419.4</v>
      </c>
      <c r="T7449" s="2">
        <v>5</v>
      </c>
      <c r="U7449" s="2">
        <v>0.2</v>
      </c>
      <c r="V7449" s="13">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13">
        <v>88.920000000000016</v>
      </c>
      <c r="T7450" s="2">
        <v>5</v>
      </c>
      <c r="U7450" s="2">
        <v>0.2</v>
      </c>
      <c r="V7450" s="13">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13">
        <v>9.9120000000000008</v>
      </c>
      <c r="T7451" s="2">
        <v>3</v>
      </c>
      <c r="U7451" s="2">
        <v>0.2</v>
      </c>
      <c r="V7451" s="13">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13">
        <v>318.43</v>
      </c>
      <c r="T7452" s="2">
        <v>5</v>
      </c>
      <c r="U7452" s="2">
        <v>0.3</v>
      </c>
      <c r="V7452" s="13">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13">
        <v>5.7999999999999989</v>
      </c>
      <c r="T7453" s="2">
        <v>5</v>
      </c>
      <c r="U7453" s="2">
        <v>0.8</v>
      </c>
      <c r="V7453" s="13">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13">
        <v>1415.76</v>
      </c>
      <c r="T7454" s="2">
        <v>6</v>
      </c>
      <c r="U7454" s="2">
        <v>0.2</v>
      </c>
      <c r="V7454" s="13">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13">
        <v>148.47999999999999</v>
      </c>
      <c r="T7455" s="2">
        <v>2</v>
      </c>
      <c r="U7455" s="2">
        <v>0.2</v>
      </c>
      <c r="V7455" s="13">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13">
        <v>9.2480000000000011</v>
      </c>
      <c r="T7456" s="2">
        <v>4</v>
      </c>
      <c r="U7456" s="2">
        <v>0.2</v>
      </c>
      <c r="V7456" s="13">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13">
        <v>1036.624</v>
      </c>
      <c r="T7457" s="2">
        <v>2</v>
      </c>
      <c r="U7457" s="2">
        <v>0.2</v>
      </c>
      <c r="V7457" s="13">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13">
        <v>569.64</v>
      </c>
      <c r="T7458" s="2">
        <v>2</v>
      </c>
      <c r="U7458" s="2">
        <v>0</v>
      </c>
      <c r="V7458" s="13">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13">
        <v>9.14</v>
      </c>
      <c r="T7459" s="2">
        <v>1</v>
      </c>
      <c r="U7459" s="2">
        <v>0</v>
      </c>
      <c r="V7459" s="13">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13">
        <v>1196.8599999999999</v>
      </c>
      <c r="T7460" s="2">
        <v>7</v>
      </c>
      <c r="U7460" s="2">
        <v>0</v>
      </c>
      <c r="V7460" s="13">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13">
        <v>523.26</v>
      </c>
      <c r="T7461" s="2">
        <v>9</v>
      </c>
      <c r="U7461" s="2">
        <v>0</v>
      </c>
      <c r="V7461" s="13">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13">
        <v>639.96800000000007</v>
      </c>
      <c r="T7462" s="2">
        <v>4</v>
      </c>
      <c r="U7462" s="2">
        <v>0.2</v>
      </c>
      <c r="V7462" s="13">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13">
        <v>52.76</v>
      </c>
      <c r="T7463" s="2">
        <v>2</v>
      </c>
      <c r="U7463" s="2">
        <v>0</v>
      </c>
      <c r="V7463" s="13">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13">
        <v>538.92000000000007</v>
      </c>
      <c r="T7464" s="2">
        <v>9</v>
      </c>
      <c r="U7464" s="2">
        <v>0</v>
      </c>
      <c r="V7464" s="13">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13">
        <v>14.88</v>
      </c>
      <c r="T7465" s="2">
        <v>2</v>
      </c>
      <c r="U7465" s="2">
        <v>0</v>
      </c>
      <c r="V7465" s="13">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13">
        <v>34.24</v>
      </c>
      <c r="T7466" s="2">
        <v>8</v>
      </c>
      <c r="U7466" s="2">
        <v>0</v>
      </c>
      <c r="V7466" s="13">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13">
        <v>261.74</v>
      </c>
      <c r="T7467" s="2">
        <v>2</v>
      </c>
      <c r="U7467" s="2">
        <v>0</v>
      </c>
      <c r="V7467" s="13">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13">
        <v>87.84</v>
      </c>
      <c r="T7468" s="2">
        <v>8</v>
      </c>
      <c r="U7468" s="2">
        <v>0</v>
      </c>
      <c r="V7468" s="13">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13">
        <v>34.92</v>
      </c>
      <c r="T7469" s="2">
        <v>4</v>
      </c>
      <c r="U7469" s="2">
        <v>0</v>
      </c>
      <c r="V7469" s="13">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13">
        <v>14.940000000000001</v>
      </c>
      <c r="T7470" s="2">
        <v>3</v>
      </c>
      <c r="U7470" s="2">
        <v>0</v>
      </c>
      <c r="V7470" s="13">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13">
        <v>14.56</v>
      </c>
      <c r="T7471" s="2">
        <v>2</v>
      </c>
      <c r="U7471" s="2">
        <v>0</v>
      </c>
      <c r="V7471" s="13">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13">
        <v>3.5760000000000005</v>
      </c>
      <c r="T7472" s="2">
        <v>4</v>
      </c>
      <c r="U7472" s="2">
        <v>0.7</v>
      </c>
      <c r="V7472" s="13">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13">
        <v>147.184</v>
      </c>
      <c r="T7473" s="2">
        <v>2</v>
      </c>
      <c r="U7473" s="2">
        <v>0.2</v>
      </c>
      <c r="V7473" s="13">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13">
        <v>1499.95</v>
      </c>
      <c r="T7474" s="2">
        <v>5</v>
      </c>
      <c r="U7474" s="2">
        <v>0</v>
      </c>
      <c r="V7474" s="13">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13">
        <v>13.568000000000001</v>
      </c>
      <c r="T7475" s="2">
        <v>4</v>
      </c>
      <c r="U7475" s="2">
        <v>0.2</v>
      </c>
      <c r="V7475" s="13">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13">
        <v>2573.8200000000002</v>
      </c>
      <c r="T7476" s="2">
        <v>9</v>
      </c>
      <c r="U7476" s="2">
        <v>0</v>
      </c>
      <c r="V7476" s="13">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13">
        <v>609.98</v>
      </c>
      <c r="T7477" s="2">
        <v>2</v>
      </c>
      <c r="U7477" s="2">
        <v>0</v>
      </c>
      <c r="V7477" s="13">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13">
        <v>5.48</v>
      </c>
      <c r="T7478" s="2">
        <v>2</v>
      </c>
      <c r="U7478" s="2">
        <v>0</v>
      </c>
      <c r="V7478" s="13">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13">
        <v>391.98</v>
      </c>
      <c r="T7479" s="2">
        <v>2</v>
      </c>
      <c r="U7479" s="2">
        <v>0</v>
      </c>
      <c r="V7479" s="13">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13">
        <v>755.96</v>
      </c>
      <c r="T7480" s="2">
        <v>4</v>
      </c>
      <c r="U7480" s="2">
        <v>0</v>
      </c>
      <c r="V7480" s="13">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13">
        <v>31.12</v>
      </c>
      <c r="T7481" s="2">
        <v>4</v>
      </c>
      <c r="U7481" s="2">
        <v>0</v>
      </c>
      <c r="V7481" s="13">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13">
        <v>6.54</v>
      </c>
      <c r="T7482" s="2">
        <v>1</v>
      </c>
      <c r="U7482" s="2">
        <v>0</v>
      </c>
      <c r="V7482" s="13">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13">
        <v>12.78</v>
      </c>
      <c r="T7483" s="2">
        <v>1</v>
      </c>
      <c r="U7483" s="2">
        <v>0</v>
      </c>
      <c r="V7483" s="13">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13">
        <v>18.463999999999999</v>
      </c>
      <c r="T7484" s="2">
        <v>4</v>
      </c>
      <c r="U7484" s="2">
        <v>0.2</v>
      </c>
      <c r="V7484" s="13">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13">
        <v>445.80200000000002</v>
      </c>
      <c r="T7485" s="2">
        <v>7</v>
      </c>
      <c r="U7485" s="2">
        <v>0.3</v>
      </c>
      <c r="V7485" s="13">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13">
        <v>2.48</v>
      </c>
      <c r="T7486" s="2">
        <v>1</v>
      </c>
      <c r="U7486" s="2">
        <v>0</v>
      </c>
      <c r="V7486" s="13">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13">
        <v>25.9</v>
      </c>
      <c r="T7487" s="2">
        <v>5</v>
      </c>
      <c r="U7487" s="2">
        <v>0</v>
      </c>
      <c r="V7487" s="13">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13">
        <v>29.900000000000002</v>
      </c>
      <c r="T7488" s="2">
        <v>5</v>
      </c>
      <c r="U7488" s="2">
        <v>0</v>
      </c>
      <c r="V7488" s="13">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13">
        <v>2249.91</v>
      </c>
      <c r="T7489" s="2">
        <v>9</v>
      </c>
      <c r="U7489" s="2">
        <v>0</v>
      </c>
      <c r="V7489" s="13">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13">
        <v>1053.164</v>
      </c>
      <c r="T7490" s="2">
        <v>4</v>
      </c>
      <c r="U7490" s="2">
        <v>0.3</v>
      </c>
      <c r="V7490" s="13">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13">
        <v>12.96</v>
      </c>
      <c r="T7491" s="2">
        <v>2</v>
      </c>
      <c r="U7491" s="2">
        <v>0</v>
      </c>
      <c r="V7491" s="13">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13">
        <v>106.68</v>
      </c>
      <c r="T7492" s="2">
        <v>6</v>
      </c>
      <c r="U7492" s="2">
        <v>0</v>
      </c>
      <c r="V7492" s="13">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13">
        <v>119.94</v>
      </c>
      <c r="T7493" s="2">
        <v>6</v>
      </c>
      <c r="U7493" s="2">
        <v>0</v>
      </c>
      <c r="V7493" s="13">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13">
        <v>10.272000000000002</v>
      </c>
      <c r="T7494" s="2">
        <v>3</v>
      </c>
      <c r="U7494" s="2">
        <v>0.2</v>
      </c>
      <c r="V7494" s="13">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13">
        <v>512.19000000000005</v>
      </c>
      <c r="T7495" s="2">
        <v>5</v>
      </c>
      <c r="U7495" s="2">
        <v>0.3</v>
      </c>
      <c r="V7495" s="13">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13">
        <v>1.5559999999999996</v>
      </c>
      <c r="T7496" s="2">
        <v>2</v>
      </c>
      <c r="U7496" s="2">
        <v>0.8</v>
      </c>
      <c r="V7496" s="13">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13">
        <v>4.4479999999999995</v>
      </c>
      <c r="T7497" s="2">
        <v>2</v>
      </c>
      <c r="U7497" s="2">
        <v>0.2</v>
      </c>
      <c r="V7497" s="13">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13">
        <v>276.69</v>
      </c>
      <c r="T7498" s="2">
        <v>3</v>
      </c>
      <c r="U7498" s="2">
        <v>0</v>
      </c>
      <c r="V7498" s="13">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13">
        <v>4.96</v>
      </c>
      <c r="T7499" s="2">
        <v>4</v>
      </c>
      <c r="U7499" s="2">
        <v>0</v>
      </c>
      <c r="V7499" s="13">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13">
        <v>71.92</v>
      </c>
      <c r="T7500" s="2">
        <v>4</v>
      </c>
      <c r="U7500" s="2">
        <v>0</v>
      </c>
      <c r="V7500" s="13">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13">
        <v>18.84</v>
      </c>
      <c r="T7501" s="2">
        <v>3</v>
      </c>
      <c r="U7501" s="2">
        <v>0</v>
      </c>
      <c r="V7501" s="13">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13">
        <v>140.97</v>
      </c>
      <c r="T7502" s="2">
        <v>3</v>
      </c>
      <c r="U7502" s="2">
        <v>0</v>
      </c>
      <c r="V7502" s="13">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13">
        <v>470.37600000000009</v>
      </c>
      <c r="T7503" s="2">
        <v>3</v>
      </c>
      <c r="U7503" s="2">
        <v>0.2</v>
      </c>
      <c r="V7503" s="13">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13">
        <v>6.08</v>
      </c>
      <c r="T7504" s="2">
        <v>2</v>
      </c>
      <c r="U7504" s="2">
        <v>0</v>
      </c>
      <c r="V7504" s="13">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13">
        <v>164.79200000000003</v>
      </c>
      <c r="T7505" s="2">
        <v>1</v>
      </c>
      <c r="U7505" s="2">
        <v>0.2</v>
      </c>
      <c r="V7505" s="13">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13">
        <v>23.36</v>
      </c>
      <c r="T7506" s="2">
        <v>2</v>
      </c>
      <c r="U7506" s="2">
        <v>0</v>
      </c>
      <c r="V7506" s="13">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13">
        <v>12.175999999999998</v>
      </c>
      <c r="T7507" s="2">
        <v>4</v>
      </c>
      <c r="U7507" s="2">
        <v>0.8</v>
      </c>
      <c r="V7507" s="13">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13">
        <v>46.384</v>
      </c>
      <c r="T7508" s="2">
        <v>2</v>
      </c>
      <c r="U7508" s="2">
        <v>0.2</v>
      </c>
      <c r="V7508" s="13">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13">
        <v>362.92</v>
      </c>
      <c r="T7509" s="2">
        <v>2</v>
      </c>
      <c r="U7509" s="2">
        <v>0</v>
      </c>
      <c r="V7509" s="13">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13">
        <v>9.2480000000000011</v>
      </c>
      <c r="T7510" s="2">
        <v>2</v>
      </c>
      <c r="U7510" s="2">
        <v>0.2</v>
      </c>
      <c r="V7510" s="13">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13">
        <v>1889.9459999999999</v>
      </c>
      <c r="T7511" s="2">
        <v>9</v>
      </c>
      <c r="U7511" s="2">
        <v>0.4</v>
      </c>
      <c r="V7511" s="13">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13">
        <v>62.040000000000006</v>
      </c>
      <c r="T7512" s="2">
        <v>5</v>
      </c>
      <c r="U7512" s="2">
        <v>0.2</v>
      </c>
      <c r="V7512" s="13">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13">
        <v>396.92000000000007</v>
      </c>
      <c r="T7513" s="2">
        <v>5</v>
      </c>
      <c r="U7513" s="2">
        <v>0.2</v>
      </c>
      <c r="V7513" s="13">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13">
        <v>239.45599999999999</v>
      </c>
      <c r="T7514" s="2">
        <v>7</v>
      </c>
      <c r="U7514" s="2">
        <v>0.2</v>
      </c>
      <c r="V7514" s="13">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13">
        <v>13.120000000000001</v>
      </c>
      <c r="T7515" s="2">
        <v>5</v>
      </c>
      <c r="U7515" s="2">
        <v>0.2</v>
      </c>
      <c r="V7515" s="13">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13">
        <v>29.36</v>
      </c>
      <c r="T7516" s="2">
        <v>2</v>
      </c>
      <c r="U7516" s="2">
        <v>0</v>
      </c>
      <c r="V7516" s="13">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13">
        <v>214.89999999999998</v>
      </c>
      <c r="T7517" s="2">
        <v>5</v>
      </c>
      <c r="U7517" s="2">
        <v>0</v>
      </c>
      <c r="V7517" s="13">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13">
        <v>15.92</v>
      </c>
      <c r="T7518" s="2">
        <v>4</v>
      </c>
      <c r="U7518" s="2">
        <v>0</v>
      </c>
      <c r="V7518" s="13">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13">
        <v>146.44999999999999</v>
      </c>
      <c r="T7519" s="2">
        <v>5</v>
      </c>
      <c r="U7519" s="2">
        <v>0</v>
      </c>
      <c r="V7519" s="13">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13">
        <v>15.14</v>
      </c>
      <c r="T7520" s="2">
        <v>1</v>
      </c>
      <c r="U7520" s="2">
        <v>0</v>
      </c>
      <c r="V7520" s="13">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13">
        <v>5.76</v>
      </c>
      <c r="T7521" s="2">
        <v>2</v>
      </c>
      <c r="U7521" s="2">
        <v>0</v>
      </c>
      <c r="V7521" s="13">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13">
        <v>1399.98</v>
      </c>
      <c r="T7522" s="2">
        <v>2</v>
      </c>
      <c r="U7522" s="2">
        <v>0</v>
      </c>
      <c r="V7522" s="13">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13">
        <v>8.9520000000000017</v>
      </c>
      <c r="T7523" s="2">
        <v>2</v>
      </c>
      <c r="U7523" s="2">
        <v>0.7</v>
      </c>
      <c r="V7523" s="13">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13">
        <v>8.8560000000000016</v>
      </c>
      <c r="T7524" s="2">
        <v>6</v>
      </c>
      <c r="U7524" s="2">
        <v>0.7</v>
      </c>
      <c r="V7524" s="13">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13">
        <v>85.245999999999995</v>
      </c>
      <c r="T7525" s="2">
        <v>2</v>
      </c>
      <c r="U7525" s="2">
        <v>0.3</v>
      </c>
      <c r="V7525" s="13">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13">
        <v>21.728000000000002</v>
      </c>
      <c r="T7526" s="2">
        <v>7</v>
      </c>
      <c r="U7526" s="2">
        <v>0.2</v>
      </c>
      <c r="V7526" s="13">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13">
        <v>1487.04</v>
      </c>
      <c r="T7527" s="2">
        <v>5</v>
      </c>
      <c r="U7527" s="2">
        <v>0.2</v>
      </c>
      <c r="V7527" s="13">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13">
        <v>71.88</v>
      </c>
      <c r="T7528" s="2">
        <v>6</v>
      </c>
      <c r="U7528" s="2">
        <v>0</v>
      </c>
      <c r="V7528" s="13">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13">
        <v>9.24</v>
      </c>
      <c r="T7529" s="2">
        <v>3</v>
      </c>
      <c r="U7529" s="2">
        <v>0</v>
      </c>
      <c r="V7529" s="13">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13">
        <v>35.880000000000003</v>
      </c>
      <c r="T7530" s="2">
        <v>6</v>
      </c>
      <c r="U7530" s="2">
        <v>0</v>
      </c>
      <c r="V7530" s="13">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13">
        <v>17.04</v>
      </c>
      <c r="T7531" s="2">
        <v>3</v>
      </c>
      <c r="U7531" s="2">
        <v>0.2</v>
      </c>
      <c r="V7531" s="13">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13">
        <v>931.17600000000016</v>
      </c>
      <c r="T7532" s="2">
        <v>3</v>
      </c>
      <c r="U7532" s="2">
        <v>0.2</v>
      </c>
      <c r="V7532" s="13">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13">
        <v>266.35200000000003</v>
      </c>
      <c r="T7533" s="2">
        <v>3</v>
      </c>
      <c r="U7533" s="2">
        <v>0.2</v>
      </c>
      <c r="V7533" s="13">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13">
        <v>483.13599999999997</v>
      </c>
      <c r="T7534" s="2">
        <v>4</v>
      </c>
      <c r="U7534" s="2">
        <v>0.2</v>
      </c>
      <c r="V7534" s="13">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13">
        <v>196.78399999999999</v>
      </c>
      <c r="T7535" s="2">
        <v>2</v>
      </c>
      <c r="U7535" s="2">
        <v>0.2</v>
      </c>
      <c r="V7535" s="13">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13">
        <v>231.92000000000002</v>
      </c>
      <c r="T7536" s="2">
        <v>5</v>
      </c>
      <c r="U7536" s="2">
        <v>0.2</v>
      </c>
      <c r="V7536" s="13">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13">
        <v>29.700000000000003</v>
      </c>
      <c r="T7537" s="2">
        <v>3</v>
      </c>
      <c r="U7537" s="2">
        <v>0</v>
      </c>
      <c r="V7537" s="13">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13">
        <v>13.591999999999999</v>
      </c>
      <c r="T7538" s="2">
        <v>2</v>
      </c>
      <c r="U7538" s="2">
        <v>0.6</v>
      </c>
      <c r="V7538" s="13">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13">
        <v>70.88</v>
      </c>
      <c r="T7539" s="2">
        <v>2</v>
      </c>
      <c r="U7539" s="2">
        <v>0</v>
      </c>
      <c r="V7539" s="13">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13">
        <v>114.28800000000001</v>
      </c>
      <c r="T7540" s="2">
        <v>1</v>
      </c>
      <c r="U7540" s="2">
        <v>0.2</v>
      </c>
      <c r="V7540" s="13">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13">
        <v>36.624000000000002</v>
      </c>
      <c r="T7541" s="2">
        <v>8</v>
      </c>
      <c r="U7541" s="2">
        <v>0.7</v>
      </c>
      <c r="V7541" s="13">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13">
        <v>242.35200000000003</v>
      </c>
      <c r="T7542" s="2">
        <v>8</v>
      </c>
      <c r="U7542" s="2">
        <v>0.7</v>
      </c>
      <c r="V7542" s="13">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13">
        <v>49.616000000000007</v>
      </c>
      <c r="T7543" s="2">
        <v>2</v>
      </c>
      <c r="U7543" s="2">
        <v>0.2</v>
      </c>
      <c r="V7543" s="13">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13">
        <v>508.70400000000006</v>
      </c>
      <c r="T7544" s="2">
        <v>6</v>
      </c>
      <c r="U7544" s="2">
        <v>0.2</v>
      </c>
      <c r="V7544" s="13">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13">
        <v>57.36</v>
      </c>
      <c r="T7545" s="2">
        <v>6</v>
      </c>
      <c r="U7545" s="2">
        <v>0.2</v>
      </c>
      <c r="V7545" s="13">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13">
        <v>906.68000000000006</v>
      </c>
      <c r="T7546" s="2">
        <v>5</v>
      </c>
      <c r="U7546" s="2">
        <v>0.2</v>
      </c>
      <c r="V7546" s="13">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13">
        <v>719.95200000000011</v>
      </c>
      <c r="T7547" s="2">
        <v>6</v>
      </c>
      <c r="U7547" s="2">
        <v>0.2</v>
      </c>
      <c r="V7547" s="13">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13">
        <v>755.94400000000019</v>
      </c>
      <c r="T7548" s="2">
        <v>7</v>
      </c>
      <c r="U7548" s="2">
        <v>0.2</v>
      </c>
      <c r="V7548" s="13">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13">
        <v>11.979999999999997</v>
      </c>
      <c r="T7549" s="2">
        <v>5</v>
      </c>
      <c r="U7549" s="2">
        <v>0.8</v>
      </c>
      <c r="V7549" s="13">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13">
        <v>0.8979999999999998</v>
      </c>
      <c r="T7550" s="2">
        <v>1</v>
      </c>
      <c r="U7550" s="2">
        <v>0.8</v>
      </c>
      <c r="V7550" s="13">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13">
        <v>21.204000000000004</v>
      </c>
      <c r="T7551" s="2">
        <v>3</v>
      </c>
      <c r="U7551" s="2">
        <v>0.6</v>
      </c>
      <c r="V7551" s="13">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13">
        <v>34.74</v>
      </c>
      <c r="T7552" s="2">
        <v>3</v>
      </c>
      <c r="U7552" s="2">
        <v>0</v>
      </c>
      <c r="V7552" s="13">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13">
        <v>833.94</v>
      </c>
      <c r="T7553" s="2">
        <v>6</v>
      </c>
      <c r="U7553" s="2">
        <v>0</v>
      </c>
      <c r="V7553" s="13">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13">
        <v>12.96</v>
      </c>
      <c r="T7554" s="2">
        <v>3</v>
      </c>
      <c r="U7554" s="2">
        <v>0.2</v>
      </c>
      <c r="V7554" s="13">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13">
        <v>25.92</v>
      </c>
      <c r="T7555" s="2">
        <v>4</v>
      </c>
      <c r="U7555" s="2">
        <v>0</v>
      </c>
      <c r="V7555" s="13">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13">
        <v>349.96499999999997</v>
      </c>
      <c r="T7556" s="2">
        <v>7</v>
      </c>
      <c r="U7556" s="2">
        <v>0.5</v>
      </c>
      <c r="V7556" s="13">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13">
        <v>22.32</v>
      </c>
      <c r="T7557" s="2">
        <v>5</v>
      </c>
      <c r="U7557" s="2">
        <v>0.2</v>
      </c>
      <c r="V7557" s="13">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13">
        <v>158.28</v>
      </c>
      <c r="T7558" s="2">
        <v>6</v>
      </c>
      <c r="U7558" s="2">
        <v>0</v>
      </c>
      <c r="V7558" s="13">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13">
        <v>497.93999999999994</v>
      </c>
      <c r="T7559" s="2">
        <v>3</v>
      </c>
      <c r="U7559" s="2">
        <v>0</v>
      </c>
      <c r="V7559" s="13">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13">
        <v>533.93999999999994</v>
      </c>
      <c r="T7560" s="2">
        <v>3</v>
      </c>
      <c r="U7560" s="2">
        <v>0</v>
      </c>
      <c r="V7560" s="13">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13">
        <v>167.94</v>
      </c>
      <c r="T7561" s="2">
        <v>3</v>
      </c>
      <c r="U7561" s="2">
        <v>0</v>
      </c>
      <c r="V7561" s="13">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13">
        <v>31.68</v>
      </c>
      <c r="T7562" s="2">
        <v>6</v>
      </c>
      <c r="U7562" s="2">
        <v>0</v>
      </c>
      <c r="V7562" s="13">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13">
        <v>170.78599999999997</v>
      </c>
      <c r="T7563" s="2">
        <v>1</v>
      </c>
      <c r="U7563" s="2">
        <v>0.3</v>
      </c>
      <c r="V7563" s="13">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13">
        <v>198.744</v>
      </c>
      <c r="T7564" s="2">
        <v>4</v>
      </c>
      <c r="U7564" s="2">
        <v>0.3</v>
      </c>
      <c r="V7564" s="13">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13">
        <v>63.824000000000005</v>
      </c>
      <c r="T7565" s="2">
        <v>2</v>
      </c>
      <c r="U7565" s="2">
        <v>0.2</v>
      </c>
      <c r="V7565" s="13">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13">
        <v>435.16800000000006</v>
      </c>
      <c r="T7566" s="2">
        <v>4</v>
      </c>
      <c r="U7566" s="2">
        <v>0.2</v>
      </c>
      <c r="V7566" s="13">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13">
        <v>48.58</v>
      </c>
      <c r="T7567" s="2">
        <v>1</v>
      </c>
      <c r="U7567" s="2">
        <v>0</v>
      </c>
      <c r="V7567" s="13">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13">
        <v>47.975999999999999</v>
      </c>
      <c r="T7568" s="2">
        <v>3</v>
      </c>
      <c r="U7568" s="2">
        <v>0.2</v>
      </c>
      <c r="V7568" s="13">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13">
        <v>20.736000000000004</v>
      </c>
      <c r="T7569" s="2">
        <v>4</v>
      </c>
      <c r="U7569" s="2">
        <v>0.2</v>
      </c>
      <c r="V7569" s="13">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13">
        <v>26.46</v>
      </c>
      <c r="T7570" s="2">
        <v>9</v>
      </c>
      <c r="U7570" s="2">
        <v>0</v>
      </c>
      <c r="V7570" s="13">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13">
        <v>49.12</v>
      </c>
      <c r="T7571" s="2">
        <v>4</v>
      </c>
      <c r="U7571" s="2">
        <v>0</v>
      </c>
      <c r="V7571" s="13">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13">
        <v>15</v>
      </c>
      <c r="T7572" s="2">
        <v>3</v>
      </c>
      <c r="U7572" s="2">
        <v>0</v>
      </c>
      <c r="V7572" s="13">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13">
        <v>194.7</v>
      </c>
      <c r="T7573" s="2">
        <v>5</v>
      </c>
      <c r="U7573" s="2">
        <v>0</v>
      </c>
      <c r="V7573" s="13">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13">
        <v>591.32000000000005</v>
      </c>
      <c r="T7574" s="2">
        <v>4</v>
      </c>
      <c r="U7574" s="2">
        <v>0</v>
      </c>
      <c r="V7574" s="13">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13">
        <v>2.84</v>
      </c>
      <c r="T7575" s="2">
        <v>1</v>
      </c>
      <c r="U7575" s="2">
        <v>0</v>
      </c>
      <c r="V7575" s="13">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13">
        <v>221.96</v>
      </c>
      <c r="T7576" s="2">
        <v>2</v>
      </c>
      <c r="U7576" s="2">
        <v>0</v>
      </c>
      <c r="V7576" s="13">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13">
        <v>236</v>
      </c>
      <c r="T7577" s="2">
        <v>4</v>
      </c>
      <c r="U7577" s="2">
        <v>0</v>
      </c>
      <c r="V7577" s="13">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13">
        <v>41.94</v>
      </c>
      <c r="T7578" s="2">
        <v>2</v>
      </c>
      <c r="U7578" s="2">
        <v>0</v>
      </c>
      <c r="V7578" s="13">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13">
        <v>52.792000000000002</v>
      </c>
      <c r="T7579" s="2">
        <v>1</v>
      </c>
      <c r="U7579" s="2">
        <v>0.2</v>
      </c>
      <c r="V7579" s="13">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13">
        <v>563.93999999999994</v>
      </c>
      <c r="T7580" s="2">
        <v>3</v>
      </c>
      <c r="U7580" s="2">
        <v>0</v>
      </c>
      <c r="V7580" s="13">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13">
        <v>2625.12</v>
      </c>
      <c r="T7581" s="2">
        <v>8</v>
      </c>
      <c r="U7581" s="2">
        <v>0</v>
      </c>
      <c r="V7581" s="13">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13">
        <v>17.940000000000001</v>
      </c>
      <c r="T7582" s="2">
        <v>3</v>
      </c>
      <c r="U7582" s="2">
        <v>0</v>
      </c>
      <c r="V7582" s="13">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13">
        <v>422.85599999999999</v>
      </c>
      <c r="T7583" s="2">
        <v>3</v>
      </c>
      <c r="U7583" s="2">
        <v>0.2</v>
      </c>
      <c r="V7583" s="13">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13">
        <v>127.76400000000001</v>
      </c>
      <c r="T7584" s="2">
        <v>2</v>
      </c>
      <c r="U7584" s="2">
        <v>0.1</v>
      </c>
      <c r="V7584" s="13">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13">
        <v>3499.9300000000003</v>
      </c>
      <c r="T7585" s="2">
        <v>7</v>
      </c>
      <c r="U7585" s="2">
        <v>0</v>
      </c>
      <c r="V7585" s="13">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13">
        <v>14.399999999999999</v>
      </c>
      <c r="T7586" s="2">
        <v>5</v>
      </c>
      <c r="U7586" s="2">
        <v>0</v>
      </c>
      <c r="V7586" s="13">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13">
        <v>122.97</v>
      </c>
      <c r="T7587" s="2">
        <v>3</v>
      </c>
      <c r="U7587" s="2">
        <v>0</v>
      </c>
      <c r="V7587" s="13">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13">
        <v>9.32</v>
      </c>
      <c r="T7588" s="2">
        <v>4</v>
      </c>
      <c r="U7588" s="2">
        <v>0</v>
      </c>
      <c r="V7588" s="13">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13">
        <v>122.94</v>
      </c>
      <c r="T7589" s="2">
        <v>3</v>
      </c>
      <c r="U7589" s="2">
        <v>0</v>
      </c>
      <c r="V7589" s="13">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13">
        <v>17.309999999999999</v>
      </c>
      <c r="T7590" s="2">
        <v>3</v>
      </c>
      <c r="U7590" s="2">
        <v>0</v>
      </c>
      <c r="V7590" s="13">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13">
        <v>128.744</v>
      </c>
      <c r="T7591" s="2">
        <v>7</v>
      </c>
      <c r="U7591" s="2">
        <v>0.2</v>
      </c>
      <c r="V7591" s="13">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13">
        <v>58.248000000000005</v>
      </c>
      <c r="T7592" s="2">
        <v>9</v>
      </c>
      <c r="U7592" s="2">
        <v>0.2</v>
      </c>
      <c r="V7592" s="13">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13">
        <v>71.245999999999995</v>
      </c>
      <c r="T7593" s="2">
        <v>2</v>
      </c>
      <c r="U7593" s="2">
        <v>0.3</v>
      </c>
      <c r="V7593" s="13">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13">
        <v>7.8719999999999999</v>
      </c>
      <c r="T7594" s="2">
        <v>3</v>
      </c>
      <c r="U7594" s="2">
        <v>0.2</v>
      </c>
      <c r="V7594" s="13">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13">
        <v>887.27099999999984</v>
      </c>
      <c r="T7595" s="2">
        <v>3</v>
      </c>
      <c r="U7595" s="2">
        <v>0.3</v>
      </c>
      <c r="V7595" s="13">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13">
        <v>146.86000000000001</v>
      </c>
      <c r="T7596" s="2">
        <v>7</v>
      </c>
      <c r="U7596" s="2">
        <v>0</v>
      </c>
      <c r="V7596" s="13">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13">
        <v>36.56</v>
      </c>
      <c r="T7597" s="2">
        <v>4</v>
      </c>
      <c r="U7597" s="2">
        <v>0</v>
      </c>
      <c r="V7597" s="13">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13">
        <v>225.57599999999996</v>
      </c>
      <c r="T7598" s="2">
        <v>3</v>
      </c>
      <c r="U7598" s="2">
        <v>0.2</v>
      </c>
      <c r="V7598" s="13">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13">
        <v>5.2480000000000002</v>
      </c>
      <c r="T7599" s="2">
        <v>2</v>
      </c>
      <c r="U7599" s="2">
        <v>0.2</v>
      </c>
      <c r="V7599" s="13">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13">
        <v>38.256</v>
      </c>
      <c r="T7600" s="2">
        <v>3</v>
      </c>
      <c r="U7600" s="2">
        <v>0.2</v>
      </c>
      <c r="V7600" s="13">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13">
        <v>40.24</v>
      </c>
      <c r="T7601" s="2">
        <v>5</v>
      </c>
      <c r="U7601" s="2">
        <v>0.2</v>
      </c>
      <c r="V7601" s="13">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13">
        <v>29.925000000000001</v>
      </c>
      <c r="T7602" s="2">
        <v>5</v>
      </c>
      <c r="U7602" s="2">
        <v>0.7</v>
      </c>
      <c r="V7602" s="13">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13">
        <v>148.70400000000001</v>
      </c>
      <c r="T7603" s="2">
        <v>6</v>
      </c>
      <c r="U7603" s="2">
        <v>0.2</v>
      </c>
      <c r="V7603" s="13">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13">
        <v>55.92</v>
      </c>
      <c r="T7604" s="2">
        <v>10</v>
      </c>
      <c r="U7604" s="2">
        <v>0.2</v>
      </c>
      <c r="V7604" s="13">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13">
        <v>12.96</v>
      </c>
      <c r="T7605" s="2">
        <v>2</v>
      </c>
      <c r="U7605" s="2">
        <v>0</v>
      </c>
      <c r="V7605" s="13">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13">
        <v>25.176000000000002</v>
      </c>
      <c r="T7606" s="2">
        <v>3</v>
      </c>
      <c r="U7606" s="2">
        <v>0.6</v>
      </c>
      <c r="V7606" s="13">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13">
        <v>5.5840000000000005</v>
      </c>
      <c r="T7607" s="2">
        <v>2</v>
      </c>
      <c r="U7607" s="2">
        <v>0.6</v>
      </c>
      <c r="V7607" s="13">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13">
        <v>1297.3680000000002</v>
      </c>
      <c r="T7608" s="2">
        <v>9</v>
      </c>
      <c r="U7608" s="2">
        <v>0.2</v>
      </c>
      <c r="V7608" s="13">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13">
        <v>264.32</v>
      </c>
      <c r="T7609" s="2">
        <v>2</v>
      </c>
      <c r="U7609" s="2">
        <v>0.2</v>
      </c>
      <c r="V7609" s="13">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13">
        <v>25.92</v>
      </c>
      <c r="T7610" s="2">
        <v>4</v>
      </c>
      <c r="U7610" s="2">
        <v>0</v>
      </c>
      <c r="V7610" s="13">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13">
        <v>22.959999999999997</v>
      </c>
      <c r="T7611" s="2">
        <v>7</v>
      </c>
      <c r="U7611" s="2">
        <v>0</v>
      </c>
      <c r="V7611" s="13">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13">
        <v>19.440000000000001</v>
      </c>
      <c r="T7612" s="2">
        <v>3</v>
      </c>
      <c r="U7612" s="2">
        <v>0</v>
      </c>
      <c r="V7612" s="13">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13">
        <v>9.5399999999999991</v>
      </c>
      <c r="T7613" s="2">
        <v>2</v>
      </c>
      <c r="U7613" s="2">
        <v>0</v>
      </c>
      <c r="V7613" s="13">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13">
        <v>5.81</v>
      </c>
      <c r="T7614" s="2">
        <v>1</v>
      </c>
      <c r="U7614" s="2">
        <v>0</v>
      </c>
      <c r="V7614" s="13">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13">
        <v>5.76</v>
      </c>
      <c r="T7615" s="2">
        <v>2</v>
      </c>
      <c r="U7615" s="2">
        <v>0</v>
      </c>
      <c r="V7615" s="13">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13">
        <v>14.91</v>
      </c>
      <c r="T7616" s="2">
        <v>3</v>
      </c>
      <c r="U7616" s="2">
        <v>0</v>
      </c>
      <c r="V7616" s="13">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13">
        <v>6.6420000000000012</v>
      </c>
      <c r="T7617" s="2">
        <v>9</v>
      </c>
      <c r="U7617" s="2">
        <v>0.7</v>
      </c>
      <c r="V7617" s="13">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13">
        <v>18.54</v>
      </c>
      <c r="T7618" s="2">
        <v>2</v>
      </c>
      <c r="U7618" s="2">
        <v>0</v>
      </c>
      <c r="V7618" s="13">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13">
        <v>679.96</v>
      </c>
      <c r="T7619" s="2">
        <v>5</v>
      </c>
      <c r="U7619" s="2">
        <v>0.2</v>
      </c>
      <c r="V7619" s="13">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13">
        <v>189.57600000000002</v>
      </c>
      <c r="T7620" s="2">
        <v>1</v>
      </c>
      <c r="U7620" s="2">
        <v>0.2</v>
      </c>
      <c r="V7620" s="13">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13">
        <v>71.959999999999994</v>
      </c>
      <c r="T7621" s="2">
        <v>5</v>
      </c>
      <c r="U7621" s="2">
        <v>0.2</v>
      </c>
      <c r="V7621" s="13">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13">
        <v>539.91999999999996</v>
      </c>
      <c r="T7622" s="2">
        <v>5</v>
      </c>
      <c r="U7622" s="2">
        <v>0.2</v>
      </c>
      <c r="V7622" s="13">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13">
        <v>725.34400000000005</v>
      </c>
      <c r="T7623" s="2">
        <v>4</v>
      </c>
      <c r="U7623" s="2">
        <v>0.2</v>
      </c>
      <c r="V7623" s="13">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13">
        <v>7.4399999999999995</v>
      </c>
      <c r="T7624" s="2">
        <v>3</v>
      </c>
      <c r="U7624" s="2">
        <v>0</v>
      </c>
      <c r="V7624" s="13">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13">
        <v>39.479999999999997</v>
      </c>
      <c r="T7625" s="2">
        <v>1</v>
      </c>
      <c r="U7625" s="2">
        <v>0</v>
      </c>
      <c r="V7625" s="13">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13">
        <v>850.5</v>
      </c>
      <c r="T7626" s="2">
        <v>5</v>
      </c>
      <c r="U7626" s="2">
        <v>0.1</v>
      </c>
      <c r="V7626" s="13">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13">
        <v>75.33</v>
      </c>
      <c r="T7627" s="2">
        <v>9</v>
      </c>
      <c r="U7627" s="2">
        <v>0</v>
      </c>
      <c r="V7627" s="13">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13">
        <v>325.63200000000006</v>
      </c>
      <c r="T7628" s="2">
        <v>6</v>
      </c>
      <c r="U7628" s="2">
        <v>0.2</v>
      </c>
      <c r="V7628" s="13">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13">
        <v>23.344000000000001</v>
      </c>
      <c r="T7629" s="2">
        <v>2</v>
      </c>
      <c r="U7629" s="2">
        <v>0.2</v>
      </c>
      <c r="V7629" s="13">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13">
        <v>16.520000000000003</v>
      </c>
      <c r="T7630" s="2">
        <v>5</v>
      </c>
      <c r="U7630" s="2">
        <v>0.2</v>
      </c>
      <c r="V7630" s="13">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13">
        <v>335.72</v>
      </c>
      <c r="T7631" s="2">
        <v>5</v>
      </c>
      <c r="U7631" s="2">
        <v>0.2</v>
      </c>
      <c r="V7631" s="13">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13">
        <v>251.94400000000002</v>
      </c>
      <c r="T7632" s="2">
        <v>7</v>
      </c>
      <c r="U7632" s="2">
        <v>0.2</v>
      </c>
      <c r="V7632" s="13">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13">
        <v>127.30199999999999</v>
      </c>
      <c r="T7633" s="2">
        <v>7</v>
      </c>
      <c r="U7633" s="2">
        <v>0.3</v>
      </c>
      <c r="V7633" s="13">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13">
        <v>1207.8399999999999</v>
      </c>
      <c r="T7634" s="2">
        <v>8</v>
      </c>
      <c r="U7634" s="2">
        <v>0</v>
      </c>
      <c r="V7634" s="13">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13">
        <v>12.53</v>
      </c>
      <c r="T7635" s="2">
        <v>1</v>
      </c>
      <c r="U7635" s="2">
        <v>0</v>
      </c>
      <c r="V7635" s="13">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13">
        <v>34.58</v>
      </c>
      <c r="T7636" s="2">
        <v>1</v>
      </c>
      <c r="U7636" s="2">
        <v>0</v>
      </c>
      <c r="V7636" s="13">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13">
        <v>300.98</v>
      </c>
      <c r="T7637" s="2">
        <v>1</v>
      </c>
      <c r="U7637" s="2">
        <v>0</v>
      </c>
      <c r="V7637" s="13">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13">
        <v>258.75</v>
      </c>
      <c r="T7638" s="2">
        <v>3</v>
      </c>
      <c r="U7638" s="2">
        <v>0</v>
      </c>
      <c r="V7638" s="13">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13">
        <v>59.519999999999996</v>
      </c>
      <c r="T7639" s="2">
        <v>3</v>
      </c>
      <c r="U7639" s="2">
        <v>0</v>
      </c>
      <c r="V7639" s="13">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13">
        <v>57.959999999999994</v>
      </c>
      <c r="T7640" s="2">
        <v>7</v>
      </c>
      <c r="U7640" s="2">
        <v>0</v>
      </c>
      <c r="V7640" s="13">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13">
        <v>441.96</v>
      </c>
      <c r="T7641" s="2">
        <v>2</v>
      </c>
      <c r="U7641" s="2">
        <v>0</v>
      </c>
      <c r="V7641" s="13">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13">
        <v>68.039999999999992</v>
      </c>
      <c r="T7642" s="2">
        <v>6</v>
      </c>
      <c r="U7642" s="2">
        <v>0</v>
      </c>
      <c r="V7642" s="13">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13">
        <v>703.71</v>
      </c>
      <c r="T7643" s="2">
        <v>6</v>
      </c>
      <c r="U7643" s="2">
        <v>0.7</v>
      </c>
      <c r="V7643" s="13">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13">
        <v>17.904000000000003</v>
      </c>
      <c r="T7644" s="2">
        <v>4</v>
      </c>
      <c r="U7644" s="2">
        <v>0.7</v>
      </c>
      <c r="V7644" s="13">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13">
        <v>11.976000000000003</v>
      </c>
      <c r="T7645" s="2">
        <v>4</v>
      </c>
      <c r="U7645" s="2">
        <v>0.7</v>
      </c>
      <c r="V7645" s="13">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13">
        <v>67.959999999999994</v>
      </c>
      <c r="T7646" s="2">
        <v>5</v>
      </c>
      <c r="U7646" s="2">
        <v>0.2</v>
      </c>
      <c r="V7646" s="13">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13">
        <v>892.22400000000005</v>
      </c>
      <c r="T7647" s="2">
        <v>3</v>
      </c>
      <c r="U7647" s="2">
        <v>0.2</v>
      </c>
      <c r="V7647" s="13">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13">
        <v>1299.99</v>
      </c>
      <c r="T7648" s="2">
        <v>2</v>
      </c>
      <c r="U7648" s="2">
        <v>0.5</v>
      </c>
      <c r="V7648" s="13">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13">
        <v>4.5439999999999996</v>
      </c>
      <c r="T7649" s="2">
        <v>2</v>
      </c>
      <c r="U7649" s="2">
        <v>0.2</v>
      </c>
      <c r="V7649" s="13">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13">
        <v>1352.0320000000002</v>
      </c>
      <c r="T7650" s="2">
        <v>4</v>
      </c>
      <c r="U7650" s="2">
        <v>0.2</v>
      </c>
      <c r="V7650" s="13">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13">
        <v>1548.9900000000002</v>
      </c>
      <c r="T7651" s="2">
        <v>9</v>
      </c>
      <c r="U7651" s="2">
        <v>0.4</v>
      </c>
      <c r="V7651" s="13">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13">
        <v>19.872</v>
      </c>
      <c r="T7652" s="2">
        <v>3</v>
      </c>
      <c r="U7652" s="2">
        <v>0.2</v>
      </c>
      <c r="V7652" s="13">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13">
        <v>119.44800000000001</v>
      </c>
      <c r="T7653" s="2">
        <v>3</v>
      </c>
      <c r="U7653" s="2">
        <v>0.2</v>
      </c>
      <c r="V7653" s="13">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13">
        <v>118.16</v>
      </c>
      <c r="T7654" s="2">
        <v>2</v>
      </c>
      <c r="U7654" s="2">
        <v>0.2</v>
      </c>
      <c r="V7654" s="13">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13">
        <v>19.559999999999999</v>
      </c>
      <c r="T7655" s="2">
        <v>4</v>
      </c>
      <c r="U7655" s="2">
        <v>0</v>
      </c>
      <c r="V7655" s="13">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13">
        <v>80.959999999999994</v>
      </c>
      <c r="T7656" s="2">
        <v>4</v>
      </c>
      <c r="U7656" s="2">
        <v>0</v>
      </c>
      <c r="V7656" s="13">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13">
        <v>25.92</v>
      </c>
      <c r="T7657" s="2">
        <v>4</v>
      </c>
      <c r="U7657" s="2">
        <v>0</v>
      </c>
      <c r="V7657" s="13">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13">
        <v>106.96</v>
      </c>
      <c r="T7658" s="2">
        <v>2</v>
      </c>
      <c r="U7658" s="2">
        <v>0</v>
      </c>
      <c r="V7658" s="13">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13">
        <v>187.76</v>
      </c>
      <c r="T7659" s="2">
        <v>4</v>
      </c>
      <c r="U7659" s="2">
        <v>0</v>
      </c>
      <c r="V7659" s="13">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13">
        <v>76.77600000000001</v>
      </c>
      <c r="T7660" s="2">
        <v>4</v>
      </c>
      <c r="U7660" s="2">
        <v>0.7</v>
      </c>
      <c r="V7660" s="13">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13">
        <v>53.9</v>
      </c>
      <c r="T7661" s="2">
        <v>5</v>
      </c>
      <c r="U7661" s="2">
        <v>0</v>
      </c>
      <c r="V7661" s="13">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13">
        <v>76.728000000000009</v>
      </c>
      <c r="T7662" s="2">
        <v>3</v>
      </c>
      <c r="U7662" s="2">
        <v>0.6</v>
      </c>
      <c r="V7662" s="13">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13">
        <v>10.429999999999998</v>
      </c>
      <c r="T7663" s="2">
        <v>7</v>
      </c>
      <c r="U7663" s="2">
        <v>0.8</v>
      </c>
      <c r="V7663" s="13">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13">
        <v>99.2</v>
      </c>
      <c r="T7664" s="2">
        <v>5</v>
      </c>
      <c r="U7664" s="2">
        <v>0</v>
      </c>
      <c r="V7664" s="13">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13">
        <v>15.920000000000002</v>
      </c>
      <c r="T7665" s="2">
        <v>5</v>
      </c>
      <c r="U7665" s="2">
        <v>0.2</v>
      </c>
      <c r="V7665" s="13">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13">
        <v>129.91999999999999</v>
      </c>
      <c r="T7666" s="2">
        <v>4</v>
      </c>
      <c r="U7666" s="2">
        <v>0</v>
      </c>
      <c r="V7666" s="13">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13">
        <v>30.4</v>
      </c>
      <c r="T7667" s="2">
        <v>1</v>
      </c>
      <c r="U7667" s="2">
        <v>0</v>
      </c>
      <c r="V7667" s="13">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13">
        <v>5399.91</v>
      </c>
      <c r="T7668" s="2">
        <v>9</v>
      </c>
      <c r="U7668" s="2">
        <v>0</v>
      </c>
      <c r="V7668" s="13">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13">
        <v>119.10000000000001</v>
      </c>
      <c r="T7669" s="2">
        <v>3</v>
      </c>
      <c r="U7669" s="2">
        <v>0</v>
      </c>
      <c r="V7669" s="13">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13">
        <v>40.08</v>
      </c>
      <c r="T7670" s="2">
        <v>6</v>
      </c>
      <c r="U7670" s="2">
        <v>0</v>
      </c>
      <c r="V7670" s="13">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13">
        <v>59.94</v>
      </c>
      <c r="T7671" s="2">
        <v>3</v>
      </c>
      <c r="U7671" s="2">
        <v>0</v>
      </c>
      <c r="V7671" s="13">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13">
        <v>259.98</v>
      </c>
      <c r="T7672" s="2">
        <v>2</v>
      </c>
      <c r="U7672" s="2">
        <v>0</v>
      </c>
      <c r="V7672" s="13">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13">
        <v>170.98</v>
      </c>
      <c r="T7673" s="2">
        <v>1</v>
      </c>
      <c r="U7673" s="2">
        <v>0</v>
      </c>
      <c r="V7673" s="13">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13">
        <v>38.97</v>
      </c>
      <c r="T7674" s="2">
        <v>3</v>
      </c>
      <c r="U7674" s="2">
        <v>0</v>
      </c>
      <c r="V7674" s="13">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13">
        <v>154.9</v>
      </c>
      <c r="T7675" s="2">
        <v>5</v>
      </c>
      <c r="U7675" s="2">
        <v>0</v>
      </c>
      <c r="V7675" s="13">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13">
        <v>446.06799999999998</v>
      </c>
      <c r="T7676" s="2">
        <v>4</v>
      </c>
      <c r="U7676" s="2">
        <v>0.3</v>
      </c>
      <c r="V7676" s="13">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13">
        <v>152.94</v>
      </c>
      <c r="T7677" s="2">
        <v>3</v>
      </c>
      <c r="U7677" s="2">
        <v>0</v>
      </c>
      <c r="V7677" s="13">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13">
        <v>23.472000000000001</v>
      </c>
      <c r="T7678" s="2">
        <v>3</v>
      </c>
      <c r="U7678" s="2">
        <v>0.2</v>
      </c>
      <c r="V7678" s="13">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13">
        <v>195.64</v>
      </c>
      <c r="T7679" s="2">
        <v>4</v>
      </c>
      <c r="U7679" s="2">
        <v>0</v>
      </c>
      <c r="V7679" s="13">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13">
        <v>14.940000000000001</v>
      </c>
      <c r="T7680" s="2">
        <v>3</v>
      </c>
      <c r="U7680" s="2">
        <v>0</v>
      </c>
      <c r="V7680" s="13">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13">
        <v>1687.8</v>
      </c>
      <c r="T7681" s="2">
        <v>4</v>
      </c>
      <c r="U7681" s="2">
        <v>0</v>
      </c>
      <c r="V7681" s="13">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13">
        <v>341.96</v>
      </c>
      <c r="T7682" s="2">
        <v>2</v>
      </c>
      <c r="U7682" s="2">
        <v>0</v>
      </c>
      <c r="V7682" s="13">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13">
        <v>605.88</v>
      </c>
      <c r="T7683" s="2">
        <v>6</v>
      </c>
      <c r="U7683" s="2">
        <v>0</v>
      </c>
      <c r="V7683" s="13">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13">
        <v>186.732</v>
      </c>
      <c r="T7684" s="2">
        <v>1</v>
      </c>
      <c r="U7684" s="2">
        <v>0.1</v>
      </c>
      <c r="V7684" s="13">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13">
        <v>3812.9700000000003</v>
      </c>
      <c r="T7685" s="2">
        <v>3</v>
      </c>
      <c r="U7685" s="2">
        <v>0</v>
      </c>
      <c r="V7685" s="13">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13">
        <v>26.423999999999999</v>
      </c>
      <c r="T7686" s="2">
        <v>9</v>
      </c>
      <c r="U7686" s="2">
        <v>0.2</v>
      </c>
      <c r="V7686" s="13">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13">
        <v>625.99</v>
      </c>
      <c r="T7687" s="2">
        <v>1</v>
      </c>
      <c r="U7687" s="2">
        <v>0</v>
      </c>
      <c r="V7687" s="13">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13">
        <v>1568.61</v>
      </c>
      <c r="T7688" s="2">
        <v>9</v>
      </c>
      <c r="U7688" s="2">
        <v>0</v>
      </c>
      <c r="V7688" s="13">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13">
        <v>17.3</v>
      </c>
      <c r="T7689" s="2">
        <v>1</v>
      </c>
      <c r="U7689" s="2">
        <v>0</v>
      </c>
      <c r="V7689" s="13">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13">
        <v>160</v>
      </c>
      <c r="T7690" s="2">
        <v>8</v>
      </c>
      <c r="U7690" s="2">
        <v>0</v>
      </c>
      <c r="V7690" s="13">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13">
        <v>179.94</v>
      </c>
      <c r="T7691" s="2">
        <v>3</v>
      </c>
      <c r="U7691" s="2">
        <v>0</v>
      </c>
      <c r="V7691" s="13">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13">
        <v>872.94</v>
      </c>
      <c r="T7692" s="2">
        <v>3</v>
      </c>
      <c r="U7692" s="2">
        <v>0</v>
      </c>
      <c r="V7692" s="13">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13">
        <v>12.96</v>
      </c>
      <c r="T7693" s="2">
        <v>2</v>
      </c>
      <c r="U7693" s="2">
        <v>0</v>
      </c>
      <c r="V7693" s="13">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13">
        <v>88.800000000000011</v>
      </c>
      <c r="T7694" s="2">
        <v>6</v>
      </c>
      <c r="U7694" s="2">
        <v>0</v>
      </c>
      <c r="V7694" s="13">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13">
        <v>319.96800000000002</v>
      </c>
      <c r="T7695" s="2">
        <v>4</v>
      </c>
      <c r="U7695" s="2">
        <v>0.2</v>
      </c>
      <c r="V7695" s="13">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13">
        <v>167.88800000000001</v>
      </c>
      <c r="T7696" s="2">
        <v>7</v>
      </c>
      <c r="U7696" s="2">
        <v>0.2</v>
      </c>
      <c r="V7696" s="13">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13">
        <v>163.96</v>
      </c>
      <c r="T7697" s="2">
        <v>5</v>
      </c>
      <c r="U7697" s="2">
        <v>0.2</v>
      </c>
      <c r="V7697" s="13">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13">
        <v>5.2319999999999984</v>
      </c>
      <c r="T7698" s="2">
        <v>4</v>
      </c>
      <c r="U7698" s="2">
        <v>0.8</v>
      </c>
      <c r="V7698" s="13">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13">
        <v>1199.98</v>
      </c>
      <c r="T7699" s="2">
        <v>2</v>
      </c>
      <c r="U7699" s="2">
        <v>0</v>
      </c>
      <c r="V7699" s="13">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13">
        <v>73.849999999999994</v>
      </c>
      <c r="T7700" s="2">
        <v>1</v>
      </c>
      <c r="U7700" s="2">
        <v>0</v>
      </c>
      <c r="V7700" s="13">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13">
        <v>25.71</v>
      </c>
      <c r="T7701" s="2">
        <v>3</v>
      </c>
      <c r="U7701" s="2">
        <v>0</v>
      </c>
      <c r="V7701" s="13">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13">
        <v>17.28</v>
      </c>
      <c r="T7702" s="2">
        <v>6</v>
      </c>
      <c r="U7702" s="2">
        <v>0</v>
      </c>
      <c r="V7702" s="13">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13">
        <v>526.58199999999999</v>
      </c>
      <c r="T7703" s="2">
        <v>2</v>
      </c>
      <c r="U7703" s="2">
        <v>0.3</v>
      </c>
      <c r="V7703" s="13">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13">
        <v>11.56</v>
      </c>
      <c r="T7704" s="2">
        <v>2</v>
      </c>
      <c r="U7704" s="2">
        <v>0</v>
      </c>
      <c r="V7704" s="13">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13">
        <v>209.96999999999997</v>
      </c>
      <c r="T7705" s="2">
        <v>3</v>
      </c>
      <c r="U7705" s="2">
        <v>0</v>
      </c>
      <c r="V7705" s="13">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13">
        <v>447.84</v>
      </c>
      <c r="T7706" s="2">
        <v>4</v>
      </c>
      <c r="U7706" s="2">
        <v>0</v>
      </c>
      <c r="V7706" s="13">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13">
        <v>479.97</v>
      </c>
      <c r="T7707" s="2">
        <v>3</v>
      </c>
      <c r="U7707" s="2">
        <v>0</v>
      </c>
      <c r="V7707" s="13">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13">
        <v>8.64</v>
      </c>
      <c r="T7708" s="2">
        <v>3</v>
      </c>
      <c r="U7708" s="2">
        <v>0</v>
      </c>
      <c r="V7708" s="13">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13">
        <v>11.68</v>
      </c>
      <c r="T7709" s="2">
        <v>2</v>
      </c>
      <c r="U7709" s="2">
        <v>0</v>
      </c>
      <c r="V7709" s="13">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13">
        <v>40.775999999999996</v>
      </c>
      <c r="T7710" s="2">
        <v>3</v>
      </c>
      <c r="U7710" s="2">
        <v>0.2</v>
      </c>
      <c r="V7710" s="13">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13">
        <v>13.698000000000002</v>
      </c>
      <c r="T7711" s="2">
        <v>3</v>
      </c>
      <c r="U7711" s="2">
        <v>0.7</v>
      </c>
      <c r="V7711" s="13">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13">
        <v>87.8</v>
      </c>
      <c r="T7712" s="2">
        <v>5</v>
      </c>
      <c r="U7712" s="2">
        <v>0.2</v>
      </c>
      <c r="V7712" s="13">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13">
        <v>77.951999999999998</v>
      </c>
      <c r="T7713" s="2">
        <v>3</v>
      </c>
      <c r="U7713" s="2">
        <v>0.2</v>
      </c>
      <c r="V7713" s="13">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13">
        <v>147.184</v>
      </c>
      <c r="T7714" s="2">
        <v>2</v>
      </c>
      <c r="U7714" s="2">
        <v>0.2</v>
      </c>
      <c r="V7714" s="13">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13">
        <v>47.952000000000005</v>
      </c>
      <c r="T7715" s="2">
        <v>3</v>
      </c>
      <c r="U7715" s="2">
        <v>0.2</v>
      </c>
      <c r="V7715" s="13">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13">
        <v>250.26</v>
      </c>
      <c r="T7716" s="2">
        <v>6</v>
      </c>
      <c r="U7716" s="2">
        <v>0</v>
      </c>
      <c r="V7716" s="13">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13">
        <v>40.775999999999996</v>
      </c>
      <c r="T7717" s="2">
        <v>3</v>
      </c>
      <c r="U7717" s="2">
        <v>0.2</v>
      </c>
      <c r="V7717" s="13">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13">
        <v>29.600000000000005</v>
      </c>
      <c r="T7718" s="2">
        <v>5</v>
      </c>
      <c r="U7718" s="2">
        <v>0.2</v>
      </c>
      <c r="V7718" s="13">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13">
        <v>1.9380000000000002</v>
      </c>
      <c r="T7719" s="2">
        <v>2</v>
      </c>
      <c r="U7719" s="2">
        <v>0.7</v>
      </c>
      <c r="V7719" s="13">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13">
        <v>159.96</v>
      </c>
      <c r="T7720" s="2">
        <v>4</v>
      </c>
      <c r="U7720" s="2">
        <v>0</v>
      </c>
      <c r="V7720" s="13">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13">
        <v>59.519999999999996</v>
      </c>
      <c r="T7721" s="2">
        <v>3</v>
      </c>
      <c r="U7721" s="2">
        <v>0</v>
      </c>
      <c r="V7721" s="13">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13">
        <v>17.48</v>
      </c>
      <c r="T7722" s="2">
        <v>2</v>
      </c>
      <c r="U7722" s="2">
        <v>0</v>
      </c>
      <c r="V7722" s="13">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13">
        <v>13.168000000000001</v>
      </c>
      <c r="T7723" s="2">
        <v>2</v>
      </c>
      <c r="U7723" s="2">
        <v>0.2</v>
      </c>
      <c r="V7723" s="13">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13">
        <v>40.74</v>
      </c>
      <c r="T7724" s="2">
        <v>3</v>
      </c>
      <c r="U7724" s="2">
        <v>0</v>
      </c>
      <c r="V7724" s="13">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13">
        <v>179.886</v>
      </c>
      <c r="T7725" s="2">
        <v>1</v>
      </c>
      <c r="U7725" s="2">
        <v>0.3</v>
      </c>
      <c r="V7725" s="13">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13">
        <v>286.25600000000003</v>
      </c>
      <c r="T7726" s="2">
        <v>1</v>
      </c>
      <c r="U7726" s="2">
        <v>0.2</v>
      </c>
      <c r="V7726" s="13">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13">
        <v>24.224000000000004</v>
      </c>
      <c r="T7727" s="2">
        <v>2</v>
      </c>
      <c r="U7727" s="2">
        <v>0.2</v>
      </c>
      <c r="V7727" s="13">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13">
        <v>331.536</v>
      </c>
      <c r="T7728" s="2">
        <v>3</v>
      </c>
      <c r="U7728" s="2">
        <v>0.2</v>
      </c>
      <c r="V7728" s="13">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13">
        <v>17.52</v>
      </c>
      <c r="T7729" s="2">
        <v>3</v>
      </c>
      <c r="U7729" s="2">
        <v>0</v>
      </c>
      <c r="V7729" s="13">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13">
        <v>17.856000000000002</v>
      </c>
      <c r="T7730" s="2">
        <v>4</v>
      </c>
      <c r="U7730" s="2">
        <v>0.2</v>
      </c>
      <c r="V7730" s="13">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13">
        <v>431.97600000000006</v>
      </c>
      <c r="T7731" s="2">
        <v>3</v>
      </c>
      <c r="U7731" s="2">
        <v>0.2</v>
      </c>
      <c r="V7731" s="13">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13">
        <v>291.13600000000002</v>
      </c>
      <c r="T7732" s="2">
        <v>4</v>
      </c>
      <c r="U7732" s="2">
        <v>0.2</v>
      </c>
      <c r="V7732" s="13">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13">
        <v>114.84800000000001</v>
      </c>
      <c r="T7733" s="2">
        <v>4</v>
      </c>
      <c r="U7733" s="2">
        <v>0.2</v>
      </c>
      <c r="V7733" s="13">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13">
        <v>10.688000000000001</v>
      </c>
      <c r="T7734" s="2">
        <v>2</v>
      </c>
      <c r="U7734" s="2">
        <v>0.2</v>
      </c>
      <c r="V7734" s="13">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13">
        <v>15.231999999999999</v>
      </c>
      <c r="T7735" s="2">
        <v>4</v>
      </c>
      <c r="U7735" s="2">
        <v>0.2</v>
      </c>
      <c r="V7735" s="13">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13">
        <v>12.419999999999998</v>
      </c>
      <c r="T7736" s="2">
        <v>3</v>
      </c>
      <c r="U7736" s="2">
        <v>0</v>
      </c>
      <c r="V7736" s="13">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13">
        <v>19.440000000000001</v>
      </c>
      <c r="T7737" s="2">
        <v>3</v>
      </c>
      <c r="U7737" s="2">
        <v>0</v>
      </c>
      <c r="V7737" s="13">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13">
        <v>70.367999999999995</v>
      </c>
      <c r="T7738" s="2">
        <v>4</v>
      </c>
      <c r="U7738" s="2">
        <v>0.2</v>
      </c>
      <c r="V7738" s="13">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13">
        <v>12.672000000000001</v>
      </c>
      <c r="T7739" s="2">
        <v>9</v>
      </c>
      <c r="U7739" s="2">
        <v>0.2</v>
      </c>
      <c r="V7739" s="13">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13">
        <v>89.949999999999989</v>
      </c>
      <c r="T7740" s="2">
        <v>5</v>
      </c>
      <c r="U7740" s="2">
        <v>0</v>
      </c>
      <c r="V7740" s="13">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13">
        <v>6.58</v>
      </c>
      <c r="T7741" s="2">
        <v>2</v>
      </c>
      <c r="U7741" s="2">
        <v>0</v>
      </c>
      <c r="V7741" s="13">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13">
        <v>94.99</v>
      </c>
      <c r="T7742" s="2">
        <v>1</v>
      </c>
      <c r="U7742" s="2">
        <v>0</v>
      </c>
      <c r="V7742" s="13">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13">
        <v>35.119999999999997</v>
      </c>
      <c r="T7743" s="2">
        <v>2</v>
      </c>
      <c r="U7743" s="2">
        <v>0.2</v>
      </c>
      <c r="V7743" s="13">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13">
        <v>25.92</v>
      </c>
      <c r="T7744" s="2">
        <v>4</v>
      </c>
      <c r="U7744" s="2">
        <v>0</v>
      </c>
      <c r="V7744" s="13">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13">
        <v>7.96</v>
      </c>
      <c r="T7745" s="2">
        <v>2</v>
      </c>
      <c r="U7745" s="2">
        <v>0</v>
      </c>
      <c r="V7745" s="13">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13">
        <v>566.97</v>
      </c>
      <c r="T7746" s="2">
        <v>3</v>
      </c>
      <c r="U7746" s="2">
        <v>0</v>
      </c>
      <c r="V7746" s="13">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13">
        <v>9.84</v>
      </c>
      <c r="T7747" s="2">
        <v>3</v>
      </c>
      <c r="U7747" s="2">
        <v>0</v>
      </c>
      <c r="V7747" s="13">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13">
        <v>25.488</v>
      </c>
      <c r="T7748" s="2">
        <v>2</v>
      </c>
      <c r="U7748" s="2">
        <v>0.2</v>
      </c>
      <c r="V7748" s="13">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13">
        <v>7.5600000000000005</v>
      </c>
      <c r="T7749" s="2">
        <v>6</v>
      </c>
      <c r="U7749" s="2">
        <v>0</v>
      </c>
      <c r="V7749" s="13">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13">
        <v>60.84</v>
      </c>
      <c r="T7750" s="2">
        <v>3</v>
      </c>
      <c r="U7750" s="2">
        <v>0</v>
      </c>
      <c r="V7750" s="13">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13">
        <v>450.04</v>
      </c>
      <c r="T7751" s="2">
        <v>2</v>
      </c>
      <c r="U7751" s="2">
        <v>0</v>
      </c>
      <c r="V7751" s="13">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13">
        <v>34.6</v>
      </c>
      <c r="T7752" s="2">
        <v>2</v>
      </c>
      <c r="U7752" s="2">
        <v>0</v>
      </c>
      <c r="V7752" s="13">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13">
        <v>467.97</v>
      </c>
      <c r="T7753" s="2">
        <v>3</v>
      </c>
      <c r="U7753" s="2">
        <v>0</v>
      </c>
      <c r="V7753" s="13">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13">
        <v>33.020000000000003</v>
      </c>
      <c r="T7754" s="2">
        <v>2</v>
      </c>
      <c r="U7754" s="2">
        <v>0</v>
      </c>
      <c r="V7754" s="13">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13">
        <v>17.088000000000001</v>
      </c>
      <c r="T7755" s="2">
        <v>2</v>
      </c>
      <c r="U7755" s="2">
        <v>0.2</v>
      </c>
      <c r="V7755" s="13">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13">
        <v>3.008</v>
      </c>
      <c r="T7756" s="2">
        <v>2</v>
      </c>
      <c r="U7756" s="2">
        <v>0.2</v>
      </c>
      <c r="V7756" s="13">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13">
        <v>268.24</v>
      </c>
      <c r="T7757" s="2">
        <v>7</v>
      </c>
      <c r="U7757" s="2">
        <v>0.2</v>
      </c>
      <c r="V7757" s="13">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13">
        <v>431.16000000000008</v>
      </c>
      <c r="T7758" s="2">
        <v>5</v>
      </c>
      <c r="U7758" s="2">
        <v>0.2</v>
      </c>
      <c r="V7758" s="13">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13">
        <v>43.6</v>
      </c>
      <c r="T7759" s="2">
        <v>4</v>
      </c>
      <c r="U7759" s="2">
        <v>0</v>
      </c>
      <c r="V7759" s="13">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13">
        <v>154.94999999999999</v>
      </c>
      <c r="T7760" s="2">
        <v>3</v>
      </c>
      <c r="U7760" s="2">
        <v>0</v>
      </c>
      <c r="V7760" s="13">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13">
        <v>15.552000000000003</v>
      </c>
      <c r="T7761" s="2">
        <v>3</v>
      </c>
      <c r="U7761" s="2">
        <v>0.2</v>
      </c>
      <c r="V7761" s="13">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13">
        <v>42.207999999999998</v>
      </c>
      <c r="T7762" s="2">
        <v>2</v>
      </c>
      <c r="U7762" s="2">
        <v>0.2</v>
      </c>
      <c r="V7762" s="13">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13">
        <v>10.368000000000002</v>
      </c>
      <c r="T7763" s="2">
        <v>2</v>
      </c>
      <c r="U7763" s="2">
        <v>0.2</v>
      </c>
      <c r="V7763" s="13">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13">
        <v>2.2239999999999998</v>
      </c>
      <c r="T7764" s="2">
        <v>1</v>
      </c>
      <c r="U7764" s="2">
        <v>0.2</v>
      </c>
      <c r="V7764" s="13">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13">
        <v>74.52</v>
      </c>
      <c r="T7765" s="2">
        <v>9</v>
      </c>
      <c r="U7765" s="2">
        <v>0</v>
      </c>
      <c r="V7765" s="13">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13">
        <v>17.52</v>
      </c>
      <c r="T7766" s="2">
        <v>3</v>
      </c>
      <c r="U7766" s="2">
        <v>0</v>
      </c>
      <c r="V7766" s="13">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13">
        <v>1779.9</v>
      </c>
      <c r="T7767" s="2">
        <v>5</v>
      </c>
      <c r="U7767" s="2">
        <v>0</v>
      </c>
      <c r="V7767" s="13">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13">
        <v>219.89999999999998</v>
      </c>
      <c r="T7768" s="2">
        <v>5</v>
      </c>
      <c r="U7768" s="2">
        <v>0</v>
      </c>
      <c r="V7768" s="13">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13">
        <v>7.1519999999999992</v>
      </c>
      <c r="T7769" s="2">
        <v>3</v>
      </c>
      <c r="U7769" s="2">
        <v>0.2</v>
      </c>
      <c r="V7769" s="13">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13">
        <v>26.720000000000002</v>
      </c>
      <c r="T7770" s="2">
        <v>5</v>
      </c>
      <c r="U7770" s="2">
        <v>0.2</v>
      </c>
      <c r="V7770" s="13">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13">
        <v>1039.7280000000001</v>
      </c>
      <c r="T7771" s="2">
        <v>2</v>
      </c>
      <c r="U7771" s="2">
        <v>0.2</v>
      </c>
      <c r="V7771" s="13">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13">
        <v>45.96</v>
      </c>
      <c r="T7772" s="2">
        <v>2</v>
      </c>
      <c r="U7772" s="2">
        <v>0</v>
      </c>
      <c r="V7772" s="13">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13">
        <v>456.58800000000008</v>
      </c>
      <c r="T7773" s="2">
        <v>2</v>
      </c>
      <c r="U7773" s="2">
        <v>0.7</v>
      </c>
      <c r="V7773" s="13">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13">
        <v>4499.9850000000006</v>
      </c>
      <c r="T7774" s="2">
        <v>5</v>
      </c>
      <c r="U7774" s="2">
        <v>0.7</v>
      </c>
      <c r="V7774" s="13">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13">
        <v>59.975999999999999</v>
      </c>
      <c r="T7775" s="2">
        <v>3</v>
      </c>
      <c r="U7775" s="2">
        <v>0.2</v>
      </c>
      <c r="V7775" s="13">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13">
        <v>6.12</v>
      </c>
      <c r="T7776" s="2">
        <v>3</v>
      </c>
      <c r="U7776" s="2">
        <v>0</v>
      </c>
      <c r="V7776" s="13">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13">
        <v>10.98</v>
      </c>
      <c r="T7777" s="2">
        <v>1</v>
      </c>
      <c r="U7777" s="2">
        <v>0</v>
      </c>
      <c r="V7777" s="13">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13">
        <v>7.86</v>
      </c>
      <c r="T7778" s="2">
        <v>3</v>
      </c>
      <c r="U7778" s="2">
        <v>0</v>
      </c>
      <c r="V7778" s="13">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13">
        <v>51.449999999999996</v>
      </c>
      <c r="T7779" s="2">
        <v>3</v>
      </c>
      <c r="U7779" s="2">
        <v>0</v>
      </c>
      <c r="V7779" s="13">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13">
        <v>37.055999999999997</v>
      </c>
      <c r="T7780" s="2">
        <v>3</v>
      </c>
      <c r="U7780" s="2">
        <v>0.2</v>
      </c>
      <c r="V7780" s="13">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13">
        <v>203.92</v>
      </c>
      <c r="T7781" s="2">
        <v>4</v>
      </c>
      <c r="U7781" s="2">
        <v>0</v>
      </c>
      <c r="V7781" s="13">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13">
        <v>29.56</v>
      </c>
      <c r="T7782" s="2">
        <v>4</v>
      </c>
      <c r="U7782" s="2">
        <v>0</v>
      </c>
      <c r="V7782" s="13">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13">
        <v>8.5679999999999978</v>
      </c>
      <c r="T7783" s="2">
        <v>3</v>
      </c>
      <c r="U7783" s="2">
        <v>0.8</v>
      </c>
      <c r="V7783" s="13">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13">
        <v>45.248000000000005</v>
      </c>
      <c r="T7784" s="2">
        <v>2</v>
      </c>
      <c r="U7784" s="2">
        <v>0.2</v>
      </c>
      <c r="V7784" s="13">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13">
        <v>876.30000000000007</v>
      </c>
      <c r="T7785" s="2">
        <v>10</v>
      </c>
      <c r="U7785" s="2">
        <v>0.4</v>
      </c>
      <c r="V7785" s="13">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13">
        <v>185.376</v>
      </c>
      <c r="T7786" s="2">
        <v>2</v>
      </c>
      <c r="U7786" s="2">
        <v>0.2</v>
      </c>
      <c r="V7786" s="13">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13">
        <v>25.06</v>
      </c>
      <c r="T7787" s="2">
        <v>2</v>
      </c>
      <c r="U7787" s="2">
        <v>0</v>
      </c>
      <c r="V7787" s="13">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13">
        <v>2.8899999999999992</v>
      </c>
      <c r="T7788" s="2">
        <v>1</v>
      </c>
      <c r="U7788" s="2">
        <v>0.8</v>
      </c>
      <c r="V7788" s="13">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13">
        <v>7.8960000000000008</v>
      </c>
      <c r="T7789" s="2">
        <v>3</v>
      </c>
      <c r="U7789" s="2">
        <v>0.2</v>
      </c>
      <c r="V7789" s="13">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13">
        <v>22.608000000000001</v>
      </c>
      <c r="T7790" s="2">
        <v>3</v>
      </c>
      <c r="U7790" s="2">
        <v>0.6</v>
      </c>
      <c r="V7790" s="13">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13">
        <v>30.527999999999999</v>
      </c>
      <c r="T7791" s="2">
        <v>8</v>
      </c>
      <c r="U7791" s="2">
        <v>0.2</v>
      </c>
      <c r="V7791" s="13">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13">
        <v>4.8420000000000005</v>
      </c>
      <c r="T7792" s="2">
        <v>3</v>
      </c>
      <c r="U7792" s="2">
        <v>0.7</v>
      </c>
      <c r="V7792" s="13">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13">
        <v>1.7999999999999996</v>
      </c>
      <c r="T7793" s="2">
        <v>5</v>
      </c>
      <c r="U7793" s="2">
        <v>0.8</v>
      </c>
      <c r="V7793" s="13">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13">
        <v>39.984000000000002</v>
      </c>
      <c r="T7794" s="2">
        <v>2</v>
      </c>
      <c r="U7794" s="2">
        <v>0.2</v>
      </c>
      <c r="V7794" s="13">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13">
        <v>32.400000000000006</v>
      </c>
      <c r="T7795" s="2">
        <v>5</v>
      </c>
      <c r="U7795" s="2">
        <v>0</v>
      </c>
      <c r="V7795" s="13">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13">
        <v>97.88</v>
      </c>
      <c r="T7796" s="2">
        <v>2</v>
      </c>
      <c r="U7796" s="2">
        <v>0</v>
      </c>
      <c r="V7796" s="13">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13">
        <v>307.16800000000001</v>
      </c>
      <c r="T7797" s="2">
        <v>4</v>
      </c>
      <c r="U7797" s="2">
        <v>0.2</v>
      </c>
      <c r="V7797" s="13">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13">
        <v>26.9</v>
      </c>
      <c r="T7798" s="2">
        <v>5</v>
      </c>
      <c r="U7798" s="2">
        <v>0</v>
      </c>
      <c r="V7798" s="13">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13">
        <v>47.01</v>
      </c>
      <c r="T7799" s="2">
        <v>3</v>
      </c>
      <c r="U7799" s="2">
        <v>0</v>
      </c>
      <c r="V7799" s="13">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13">
        <v>469.99</v>
      </c>
      <c r="T7800" s="2">
        <v>1</v>
      </c>
      <c r="U7800" s="2">
        <v>0</v>
      </c>
      <c r="V7800" s="13">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13">
        <v>207.84600000000003</v>
      </c>
      <c r="T7801" s="2">
        <v>3</v>
      </c>
      <c r="U7801" s="2">
        <v>0.1</v>
      </c>
      <c r="V7801" s="13">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13">
        <v>324.74400000000003</v>
      </c>
      <c r="T7802" s="2">
        <v>3</v>
      </c>
      <c r="U7802" s="2">
        <v>0.2</v>
      </c>
      <c r="V7802" s="13">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13">
        <v>40.479999999999997</v>
      </c>
      <c r="T7803" s="2">
        <v>2</v>
      </c>
      <c r="U7803" s="2">
        <v>0</v>
      </c>
      <c r="V7803" s="13">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13">
        <v>12</v>
      </c>
      <c r="T7804" s="2">
        <v>4</v>
      </c>
      <c r="U7804" s="2">
        <v>0.2</v>
      </c>
      <c r="V7804" s="13">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13">
        <v>720.06400000000008</v>
      </c>
      <c r="T7805" s="2">
        <v>4</v>
      </c>
      <c r="U7805" s="2">
        <v>0.2</v>
      </c>
      <c r="V7805" s="13">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13">
        <v>25.424000000000003</v>
      </c>
      <c r="T7806" s="2">
        <v>1</v>
      </c>
      <c r="U7806" s="2">
        <v>0.2</v>
      </c>
      <c r="V7806" s="13">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13">
        <v>2.8160000000000003</v>
      </c>
      <c r="T7807" s="2">
        <v>2</v>
      </c>
      <c r="U7807" s="2">
        <v>0.2</v>
      </c>
      <c r="V7807" s="13">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13">
        <v>3.2040000000000002</v>
      </c>
      <c r="T7808" s="2">
        <v>2</v>
      </c>
      <c r="U7808" s="2">
        <v>0.7</v>
      </c>
      <c r="V7808" s="13">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13">
        <v>30.828000000000007</v>
      </c>
      <c r="T7809" s="2">
        <v>7</v>
      </c>
      <c r="U7809" s="2">
        <v>0.7</v>
      </c>
      <c r="V7809" s="13">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13">
        <v>47.616</v>
      </c>
      <c r="T7810" s="2">
        <v>3</v>
      </c>
      <c r="U7810" s="2">
        <v>0.2</v>
      </c>
      <c r="V7810" s="13">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13">
        <v>108.78399999999999</v>
      </c>
      <c r="T7811" s="2">
        <v>2</v>
      </c>
      <c r="U7811" s="2">
        <v>0.2</v>
      </c>
      <c r="V7811" s="13">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13">
        <v>4.7699999999999996</v>
      </c>
      <c r="T7812" s="2">
        <v>1</v>
      </c>
      <c r="U7812" s="2">
        <v>0</v>
      </c>
      <c r="V7812" s="13">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13">
        <v>7.98</v>
      </c>
      <c r="T7813" s="2">
        <v>3</v>
      </c>
      <c r="U7813" s="2">
        <v>0</v>
      </c>
      <c r="V7813" s="13">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13">
        <v>550.43100000000004</v>
      </c>
      <c r="T7814" s="2">
        <v>3</v>
      </c>
      <c r="U7814" s="2">
        <v>0.3</v>
      </c>
      <c r="V7814" s="13">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13">
        <v>10.56</v>
      </c>
      <c r="T7815" s="2">
        <v>6</v>
      </c>
      <c r="U7815" s="2">
        <v>0</v>
      </c>
      <c r="V7815" s="13">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13">
        <v>1497.6659999999999</v>
      </c>
      <c r="T7816" s="2">
        <v>2</v>
      </c>
      <c r="U7816" s="2">
        <v>0.15</v>
      </c>
      <c r="V7816" s="13">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13">
        <v>17.52</v>
      </c>
      <c r="T7817" s="2">
        <v>2</v>
      </c>
      <c r="U7817" s="2">
        <v>0.2</v>
      </c>
      <c r="V7817" s="13">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13">
        <v>113.22</v>
      </c>
      <c r="T7818" s="2">
        <v>3</v>
      </c>
      <c r="U7818" s="2">
        <v>0</v>
      </c>
      <c r="V7818" s="13">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13">
        <v>35.880000000000003</v>
      </c>
      <c r="T7819" s="2">
        <v>6</v>
      </c>
      <c r="U7819" s="2">
        <v>0</v>
      </c>
      <c r="V7819" s="13">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13">
        <v>4535.9760000000006</v>
      </c>
      <c r="T7820" s="2">
        <v>3</v>
      </c>
      <c r="U7820" s="2">
        <v>0.2</v>
      </c>
      <c r="V7820" s="13">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13">
        <v>11.84</v>
      </c>
      <c r="T7821" s="2">
        <v>8</v>
      </c>
      <c r="U7821" s="2">
        <v>0</v>
      </c>
      <c r="V7821" s="13">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13">
        <v>592.74</v>
      </c>
      <c r="T7822" s="2">
        <v>6</v>
      </c>
      <c r="U7822" s="2">
        <v>0</v>
      </c>
      <c r="V7822" s="13">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13">
        <v>111.67200000000001</v>
      </c>
      <c r="T7823" s="2">
        <v>9</v>
      </c>
      <c r="U7823" s="2">
        <v>0.2</v>
      </c>
      <c r="V7823" s="13">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13">
        <v>8.64</v>
      </c>
      <c r="T7824" s="2">
        <v>3</v>
      </c>
      <c r="U7824" s="2">
        <v>0</v>
      </c>
      <c r="V7824" s="13">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13">
        <v>149.97</v>
      </c>
      <c r="T7825" s="2">
        <v>3</v>
      </c>
      <c r="U7825" s="2">
        <v>0</v>
      </c>
      <c r="V7825" s="13">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13">
        <v>232.88</v>
      </c>
      <c r="T7826" s="2">
        <v>5</v>
      </c>
      <c r="U7826" s="2">
        <v>0.2</v>
      </c>
      <c r="V7826" s="13">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13">
        <v>90.882000000000005</v>
      </c>
      <c r="T7827" s="2">
        <v>1</v>
      </c>
      <c r="U7827" s="2">
        <v>0.1</v>
      </c>
      <c r="V7827" s="13">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13">
        <v>508.76800000000003</v>
      </c>
      <c r="T7828" s="2">
        <v>4</v>
      </c>
      <c r="U7828" s="2">
        <v>0.2</v>
      </c>
      <c r="V7828" s="13">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13">
        <v>9.9120000000000008</v>
      </c>
      <c r="T7829" s="2">
        <v>3</v>
      </c>
      <c r="U7829" s="2">
        <v>0.2</v>
      </c>
      <c r="V7829" s="13">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13">
        <v>63.936000000000007</v>
      </c>
      <c r="T7830" s="2">
        <v>3</v>
      </c>
      <c r="U7830" s="2">
        <v>0.2</v>
      </c>
      <c r="V7830" s="13">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13">
        <v>59.519999999999996</v>
      </c>
      <c r="T7831" s="2">
        <v>3</v>
      </c>
      <c r="U7831" s="2">
        <v>0</v>
      </c>
      <c r="V7831" s="13">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13">
        <v>311.97600000000006</v>
      </c>
      <c r="T7832" s="2">
        <v>3</v>
      </c>
      <c r="U7832" s="2">
        <v>0.2</v>
      </c>
      <c r="V7832" s="13">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13">
        <v>50.352000000000004</v>
      </c>
      <c r="T7833" s="2">
        <v>3</v>
      </c>
      <c r="U7833" s="2">
        <v>0.2</v>
      </c>
      <c r="V7833" s="13">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13">
        <v>19.136000000000003</v>
      </c>
      <c r="T7834" s="2">
        <v>2</v>
      </c>
      <c r="U7834" s="2">
        <v>0.2</v>
      </c>
      <c r="V7834" s="13">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13">
        <v>13.120000000000001</v>
      </c>
      <c r="T7835" s="2">
        <v>5</v>
      </c>
      <c r="U7835" s="2">
        <v>0.2</v>
      </c>
      <c r="V7835" s="13">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13">
        <v>241.56799999999998</v>
      </c>
      <c r="T7836" s="2">
        <v>2</v>
      </c>
      <c r="U7836" s="2">
        <v>0.2</v>
      </c>
      <c r="V7836" s="13">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13">
        <v>479.92</v>
      </c>
      <c r="T7837" s="2">
        <v>2</v>
      </c>
      <c r="U7837" s="2">
        <v>0.2</v>
      </c>
      <c r="V7837" s="13">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13">
        <v>307.13600000000002</v>
      </c>
      <c r="T7838" s="2">
        <v>4</v>
      </c>
      <c r="U7838" s="2">
        <v>0.2</v>
      </c>
      <c r="V7838" s="13">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13">
        <v>12.6</v>
      </c>
      <c r="T7839" s="2">
        <v>2</v>
      </c>
      <c r="U7839" s="2">
        <v>0</v>
      </c>
      <c r="V7839" s="13">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13">
        <v>159.97999999999999</v>
      </c>
      <c r="T7840" s="2">
        <v>2</v>
      </c>
      <c r="U7840" s="2">
        <v>0</v>
      </c>
      <c r="V7840" s="13">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13">
        <v>6.12</v>
      </c>
      <c r="T7841" s="2">
        <v>3</v>
      </c>
      <c r="U7841" s="2">
        <v>0</v>
      </c>
      <c r="V7841" s="13">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13">
        <v>1184.72</v>
      </c>
      <c r="T7842" s="2">
        <v>4</v>
      </c>
      <c r="U7842" s="2">
        <v>0</v>
      </c>
      <c r="V7842" s="13">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13">
        <v>45.96</v>
      </c>
      <c r="T7843" s="2">
        <v>2</v>
      </c>
      <c r="U7843" s="2">
        <v>0</v>
      </c>
      <c r="V7843" s="13">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13">
        <v>58.050000000000004</v>
      </c>
      <c r="T7844" s="2">
        <v>3</v>
      </c>
      <c r="U7844" s="2">
        <v>0</v>
      </c>
      <c r="V7844" s="13">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13">
        <v>71.28</v>
      </c>
      <c r="T7845" s="2">
        <v>11</v>
      </c>
      <c r="U7845" s="2">
        <v>0</v>
      </c>
      <c r="V7845" s="13">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13">
        <v>124.404</v>
      </c>
      <c r="T7846" s="2">
        <v>4</v>
      </c>
      <c r="U7846" s="2">
        <v>0.3</v>
      </c>
      <c r="V7846" s="13">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13">
        <v>154.9</v>
      </c>
      <c r="T7847" s="2">
        <v>5</v>
      </c>
      <c r="U7847" s="2">
        <v>0</v>
      </c>
      <c r="V7847" s="13">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13">
        <v>1871.88</v>
      </c>
      <c r="T7848" s="2">
        <v>12</v>
      </c>
      <c r="U7848" s="2">
        <v>0</v>
      </c>
      <c r="V7848" s="13">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13">
        <v>16.192</v>
      </c>
      <c r="T7849" s="2">
        <v>2</v>
      </c>
      <c r="U7849" s="2">
        <v>0.6</v>
      </c>
      <c r="V7849" s="13">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13">
        <v>18.936</v>
      </c>
      <c r="T7850" s="2">
        <v>3</v>
      </c>
      <c r="U7850" s="2">
        <v>0.2</v>
      </c>
      <c r="V7850" s="13">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13">
        <v>12.672000000000001</v>
      </c>
      <c r="T7851" s="2">
        <v>3</v>
      </c>
      <c r="U7851" s="2">
        <v>0.2</v>
      </c>
      <c r="V7851" s="13">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13">
        <v>5.04</v>
      </c>
      <c r="T7852" s="2">
        <v>2</v>
      </c>
      <c r="U7852" s="2">
        <v>0.2</v>
      </c>
      <c r="V7852" s="13">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13">
        <v>8.4480000000000004</v>
      </c>
      <c r="T7853" s="2">
        <v>2</v>
      </c>
      <c r="U7853" s="2">
        <v>0.2</v>
      </c>
      <c r="V7853" s="13">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13">
        <v>20.387999999999995</v>
      </c>
      <c r="T7854" s="2">
        <v>2</v>
      </c>
      <c r="U7854" s="2">
        <v>0.8</v>
      </c>
      <c r="V7854" s="13">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13">
        <v>9.9600000000000009</v>
      </c>
      <c r="T7855" s="2">
        <v>2</v>
      </c>
      <c r="U7855" s="2">
        <v>0</v>
      </c>
      <c r="V7855" s="13">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13">
        <v>320.64</v>
      </c>
      <c r="T7856" s="2">
        <v>4</v>
      </c>
      <c r="U7856" s="2">
        <v>0</v>
      </c>
      <c r="V7856" s="13">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13">
        <v>52</v>
      </c>
      <c r="T7857" s="2">
        <v>4</v>
      </c>
      <c r="U7857" s="2">
        <v>0</v>
      </c>
      <c r="V7857" s="13">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13">
        <v>25.584000000000003</v>
      </c>
      <c r="T7858" s="2">
        <v>2</v>
      </c>
      <c r="U7858" s="2">
        <v>0.2</v>
      </c>
      <c r="V7858" s="13">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13">
        <v>464</v>
      </c>
      <c r="T7859" s="2">
        <v>5</v>
      </c>
      <c r="U7859" s="2">
        <v>0</v>
      </c>
      <c r="V7859" s="13">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13">
        <v>235.95000000000002</v>
      </c>
      <c r="T7860" s="2">
        <v>3</v>
      </c>
      <c r="U7860" s="2">
        <v>0</v>
      </c>
      <c r="V7860" s="13">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13">
        <v>39.96</v>
      </c>
      <c r="T7861" s="2">
        <v>4</v>
      </c>
      <c r="U7861" s="2">
        <v>0</v>
      </c>
      <c r="V7861" s="13">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13">
        <v>18.528000000000002</v>
      </c>
      <c r="T7862" s="2">
        <v>4</v>
      </c>
      <c r="U7862" s="2">
        <v>0.7</v>
      </c>
      <c r="V7862" s="13">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13">
        <v>17.899999999999999</v>
      </c>
      <c r="T7863" s="2">
        <v>2</v>
      </c>
      <c r="U7863" s="2">
        <v>0</v>
      </c>
      <c r="V7863" s="13">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13">
        <v>81.96</v>
      </c>
      <c r="T7864" s="2">
        <v>2</v>
      </c>
      <c r="U7864" s="2">
        <v>0</v>
      </c>
      <c r="V7864" s="13">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13">
        <v>272.73599999999999</v>
      </c>
      <c r="T7865" s="2">
        <v>3</v>
      </c>
      <c r="U7865" s="2">
        <v>0.2</v>
      </c>
      <c r="V7865" s="13">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13">
        <v>18.496000000000002</v>
      </c>
      <c r="T7866" s="2">
        <v>4</v>
      </c>
      <c r="U7866" s="2">
        <v>0.2</v>
      </c>
      <c r="V7866" s="13">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13">
        <v>441.92</v>
      </c>
      <c r="T7867" s="2">
        <v>2</v>
      </c>
      <c r="U7867" s="2">
        <v>0.2</v>
      </c>
      <c r="V7867" s="13">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13">
        <v>127.76400000000002</v>
      </c>
      <c r="T7868" s="2">
        <v>6</v>
      </c>
      <c r="U7868" s="2">
        <v>0.7</v>
      </c>
      <c r="V7868" s="13">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13">
        <v>166.44</v>
      </c>
      <c r="T7869" s="2">
        <v>3</v>
      </c>
      <c r="U7869" s="2">
        <v>0</v>
      </c>
      <c r="V7869" s="13">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13">
        <v>13.38</v>
      </c>
      <c r="T7870" s="2">
        <v>2</v>
      </c>
      <c r="U7870" s="2">
        <v>0</v>
      </c>
      <c r="V7870" s="13">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13">
        <v>24</v>
      </c>
      <c r="T7871" s="2">
        <v>2</v>
      </c>
      <c r="U7871" s="2">
        <v>0.2</v>
      </c>
      <c r="V7871" s="13">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13">
        <v>24.448</v>
      </c>
      <c r="T7872" s="2">
        <v>4</v>
      </c>
      <c r="U7872" s="2">
        <v>0.2</v>
      </c>
      <c r="V7872" s="13">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13">
        <v>6.16</v>
      </c>
      <c r="T7873" s="2">
        <v>2</v>
      </c>
      <c r="U7873" s="2">
        <v>0</v>
      </c>
      <c r="V7873" s="13">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13">
        <v>915.13600000000008</v>
      </c>
      <c r="T7874" s="2">
        <v>4</v>
      </c>
      <c r="U7874" s="2">
        <v>0.2</v>
      </c>
      <c r="V7874" s="13">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13">
        <v>8.56</v>
      </c>
      <c r="T7875" s="2">
        <v>2</v>
      </c>
      <c r="U7875" s="2">
        <v>0</v>
      </c>
      <c r="V7875" s="13">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13">
        <v>97.82</v>
      </c>
      <c r="T7876" s="2">
        <v>2</v>
      </c>
      <c r="U7876" s="2">
        <v>0</v>
      </c>
      <c r="V7876" s="13">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13">
        <v>31.104000000000006</v>
      </c>
      <c r="T7877" s="2">
        <v>6</v>
      </c>
      <c r="U7877" s="2">
        <v>0.2</v>
      </c>
      <c r="V7877" s="13">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13">
        <v>11.176000000000002</v>
      </c>
      <c r="T7878" s="2">
        <v>1</v>
      </c>
      <c r="U7878" s="2">
        <v>0.2</v>
      </c>
      <c r="V7878" s="13">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13">
        <v>5.04</v>
      </c>
      <c r="T7879" s="2">
        <v>2</v>
      </c>
      <c r="U7879" s="2">
        <v>0.2</v>
      </c>
      <c r="V7879" s="13">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13">
        <v>242.17600000000004</v>
      </c>
      <c r="T7880" s="2">
        <v>4</v>
      </c>
      <c r="U7880" s="2">
        <v>0.6</v>
      </c>
      <c r="V7880" s="13">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13">
        <v>337.17599999999999</v>
      </c>
      <c r="T7881" s="2">
        <v>2</v>
      </c>
      <c r="U7881" s="2">
        <v>0.4</v>
      </c>
      <c r="V7881" s="13">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13">
        <v>13.343999999999998</v>
      </c>
      <c r="T7882" s="2">
        <v>6</v>
      </c>
      <c r="U7882" s="2">
        <v>0.2</v>
      </c>
      <c r="V7882" s="13">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13">
        <v>76.75200000000001</v>
      </c>
      <c r="T7883" s="2">
        <v>6</v>
      </c>
      <c r="U7883" s="2">
        <v>0.2</v>
      </c>
      <c r="V7883" s="13">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13">
        <v>102.33600000000001</v>
      </c>
      <c r="T7884" s="2">
        <v>8</v>
      </c>
      <c r="U7884" s="2">
        <v>0.2</v>
      </c>
      <c r="V7884" s="13">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13">
        <v>10.32</v>
      </c>
      <c r="T7885" s="2">
        <v>2</v>
      </c>
      <c r="U7885" s="2">
        <v>0.2</v>
      </c>
      <c r="V7885" s="13">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13">
        <v>47.32</v>
      </c>
      <c r="T7886" s="2">
        <v>7</v>
      </c>
      <c r="U7886" s="2">
        <v>0.2</v>
      </c>
      <c r="V7886" s="13">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13">
        <v>23.376000000000001</v>
      </c>
      <c r="T7887" s="2">
        <v>3</v>
      </c>
      <c r="U7887" s="2">
        <v>0.2</v>
      </c>
      <c r="V7887" s="13">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13">
        <v>16.72</v>
      </c>
      <c r="T7888" s="2">
        <v>5</v>
      </c>
      <c r="U7888" s="2">
        <v>0.2</v>
      </c>
      <c r="V7888" s="13">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13">
        <v>16.192</v>
      </c>
      <c r="T7889" s="2">
        <v>1</v>
      </c>
      <c r="U7889" s="2">
        <v>0.2</v>
      </c>
      <c r="V7889" s="13">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13">
        <v>32.400000000000006</v>
      </c>
      <c r="T7890" s="2">
        <v>5</v>
      </c>
      <c r="U7890" s="2">
        <v>0</v>
      </c>
      <c r="V7890" s="13">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13">
        <v>19.89</v>
      </c>
      <c r="T7891" s="2">
        <v>9</v>
      </c>
      <c r="U7891" s="2">
        <v>0</v>
      </c>
      <c r="V7891" s="13">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13">
        <v>399.98</v>
      </c>
      <c r="T7892" s="2">
        <v>2</v>
      </c>
      <c r="U7892" s="2">
        <v>0</v>
      </c>
      <c r="V7892" s="13">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13">
        <v>343.84999999999997</v>
      </c>
      <c r="T7893" s="2">
        <v>5</v>
      </c>
      <c r="U7893" s="2">
        <v>0</v>
      </c>
      <c r="V7893" s="13">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13">
        <v>106.32</v>
      </c>
      <c r="T7894" s="2">
        <v>3</v>
      </c>
      <c r="U7894" s="2">
        <v>0</v>
      </c>
      <c r="V7894" s="13">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13">
        <v>13.919999999999998</v>
      </c>
      <c r="T7895" s="2">
        <v>3</v>
      </c>
      <c r="U7895" s="2">
        <v>0.2</v>
      </c>
      <c r="V7895" s="13">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13">
        <v>82.4</v>
      </c>
      <c r="T7896" s="2">
        <v>5</v>
      </c>
      <c r="U7896" s="2">
        <v>0</v>
      </c>
      <c r="V7896" s="13">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13">
        <v>6.24</v>
      </c>
      <c r="T7897" s="2">
        <v>2</v>
      </c>
      <c r="U7897" s="2">
        <v>0</v>
      </c>
      <c r="V7897" s="13">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13">
        <v>447.84</v>
      </c>
      <c r="T7898" s="2">
        <v>8</v>
      </c>
      <c r="U7898" s="2">
        <v>0</v>
      </c>
      <c r="V7898" s="13">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13">
        <v>272.048</v>
      </c>
      <c r="T7899" s="2">
        <v>7</v>
      </c>
      <c r="U7899" s="2">
        <v>0.2</v>
      </c>
      <c r="V7899" s="13">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13">
        <v>1614.5820000000003</v>
      </c>
      <c r="T7900" s="2">
        <v>6</v>
      </c>
      <c r="U7900" s="2">
        <v>0.7</v>
      </c>
      <c r="V7900" s="13">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13">
        <v>24.320000000000004</v>
      </c>
      <c r="T7901" s="2">
        <v>5</v>
      </c>
      <c r="U7901" s="2">
        <v>0.2</v>
      </c>
      <c r="V7901" s="13">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13">
        <v>1.5840000000000001</v>
      </c>
      <c r="T7902" s="2">
        <v>2</v>
      </c>
      <c r="U7902" s="2">
        <v>0.2</v>
      </c>
      <c r="V7902" s="13">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13">
        <v>31.983999999999998</v>
      </c>
      <c r="T7903" s="2">
        <v>1</v>
      </c>
      <c r="U7903" s="2">
        <v>0.2</v>
      </c>
      <c r="V7903" s="13">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13">
        <v>14.76</v>
      </c>
      <c r="T7904" s="2">
        <v>5</v>
      </c>
      <c r="U7904" s="2">
        <v>0.2</v>
      </c>
      <c r="V7904" s="13">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13">
        <v>423.64799999999997</v>
      </c>
      <c r="T7905" s="2">
        <v>2</v>
      </c>
      <c r="U7905" s="2">
        <v>0.2</v>
      </c>
      <c r="V7905" s="13">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13">
        <v>76.64</v>
      </c>
      <c r="T7906" s="2">
        <v>2</v>
      </c>
      <c r="U7906" s="2">
        <v>0.2</v>
      </c>
      <c r="V7906" s="13">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13">
        <v>4.4640000000000004</v>
      </c>
      <c r="T7907" s="2">
        <v>1</v>
      </c>
      <c r="U7907" s="2">
        <v>0.2</v>
      </c>
      <c r="V7907" s="13">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13">
        <v>3.9599999999999991</v>
      </c>
      <c r="T7908" s="2">
        <v>10</v>
      </c>
      <c r="U7908" s="2">
        <v>0.8</v>
      </c>
      <c r="V7908" s="13">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13">
        <v>715.64</v>
      </c>
      <c r="T7909" s="2">
        <v>2</v>
      </c>
      <c r="U7909" s="2">
        <v>0</v>
      </c>
      <c r="V7909" s="13">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13">
        <v>268.70400000000001</v>
      </c>
      <c r="T7910" s="2">
        <v>3</v>
      </c>
      <c r="U7910" s="2">
        <v>0.2</v>
      </c>
      <c r="V7910" s="13">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13">
        <v>21.92</v>
      </c>
      <c r="T7911" s="2">
        <v>8</v>
      </c>
      <c r="U7911" s="2">
        <v>0</v>
      </c>
      <c r="V7911" s="13">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13">
        <v>48.72</v>
      </c>
      <c r="T7912" s="2">
        <v>3</v>
      </c>
      <c r="U7912" s="2">
        <v>0</v>
      </c>
      <c r="V7912" s="13">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13">
        <v>205.666</v>
      </c>
      <c r="T7913" s="2">
        <v>2</v>
      </c>
      <c r="U7913" s="2">
        <v>0.15</v>
      </c>
      <c r="V7913" s="13">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13">
        <v>30.344000000000001</v>
      </c>
      <c r="T7914" s="2">
        <v>2</v>
      </c>
      <c r="U7914" s="2">
        <v>0.6</v>
      </c>
      <c r="V7914" s="13">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13">
        <v>25.695999999999998</v>
      </c>
      <c r="T7915" s="2">
        <v>2</v>
      </c>
      <c r="U7915" s="2">
        <v>0.2</v>
      </c>
      <c r="V7915" s="13">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13">
        <v>3404.5</v>
      </c>
      <c r="T7916" s="2">
        <v>5</v>
      </c>
      <c r="U7916" s="2">
        <v>0</v>
      </c>
      <c r="V7916" s="13">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13">
        <v>101.34</v>
      </c>
      <c r="T7917" s="2">
        <v>3</v>
      </c>
      <c r="U7917" s="2">
        <v>0</v>
      </c>
      <c r="V7917" s="13">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13">
        <v>344.37199999999996</v>
      </c>
      <c r="T7918" s="2">
        <v>4</v>
      </c>
      <c r="U7918" s="2">
        <v>0.3</v>
      </c>
      <c r="V7918" s="13">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13">
        <v>30.384</v>
      </c>
      <c r="T7919" s="2">
        <v>1</v>
      </c>
      <c r="U7919" s="2">
        <v>0.2</v>
      </c>
      <c r="V7919" s="13">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13">
        <v>22.847999999999999</v>
      </c>
      <c r="T7920" s="2">
        <v>2</v>
      </c>
      <c r="U7920" s="2">
        <v>0.2</v>
      </c>
      <c r="V7920" s="13">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13">
        <v>38.619999999999997</v>
      </c>
      <c r="T7921" s="2">
        <v>2</v>
      </c>
      <c r="U7921" s="2">
        <v>0</v>
      </c>
      <c r="V7921" s="13">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13">
        <v>59.98</v>
      </c>
      <c r="T7922" s="2">
        <v>2</v>
      </c>
      <c r="U7922" s="2">
        <v>0</v>
      </c>
      <c r="V7922" s="13">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13">
        <v>174.3</v>
      </c>
      <c r="T7923" s="2">
        <v>3</v>
      </c>
      <c r="U7923" s="2">
        <v>0</v>
      </c>
      <c r="V7923" s="13">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13">
        <v>383.96000000000004</v>
      </c>
      <c r="T7924" s="2">
        <v>5</v>
      </c>
      <c r="U7924" s="2">
        <v>0.2</v>
      </c>
      <c r="V7924" s="13">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13">
        <v>15.570000000000004</v>
      </c>
      <c r="T7925" s="2">
        <v>3</v>
      </c>
      <c r="U7925" s="2">
        <v>0.7</v>
      </c>
      <c r="V7925" s="13">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13">
        <v>22.32</v>
      </c>
      <c r="T7926" s="2">
        <v>4</v>
      </c>
      <c r="U7926" s="2">
        <v>0</v>
      </c>
      <c r="V7926" s="13">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13">
        <v>103.60000000000001</v>
      </c>
      <c r="T7927" s="2">
        <v>7</v>
      </c>
      <c r="U7927" s="2">
        <v>0</v>
      </c>
      <c r="V7927" s="13">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13">
        <v>2.9699999999999998</v>
      </c>
      <c r="T7928" s="2">
        <v>3</v>
      </c>
      <c r="U7928" s="2">
        <v>0</v>
      </c>
      <c r="V7928" s="13">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13">
        <v>569.99</v>
      </c>
      <c r="T7929" s="2">
        <v>1</v>
      </c>
      <c r="U7929" s="2">
        <v>0</v>
      </c>
      <c r="V7929" s="13">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13">
        <v>50.97</v>
      </c>
      <c r="T7930" s="2">
        <v>3</v>
      </c>
      <c r="U7930" s="2">
        <v>0</v>
      </c>
      <c r="V7930" s="13">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13">
        <v>298.11599999999999</v>
      </c>
      <c r="T7931" s="2">
        <v>6</v>
      </c>
      <c r="U7931" s="2">
        <v>0.3</v>
      </c>
      <c r="V7931" s="13">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13">
        <v>59.519999999999996</v>
      </c>
      <c r="T7932" s="2">
        <v>3</v>
      </c>
      <c r="U7932" s="2">
        <v>0</v>
      </c>
      <c r="V7932" s="13">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13">
        <v>230.28000000000003</v>
      </c>
      <c r="T7933" s="2">
        <v>3</v>
      </c>
      <c r="U7933" s="2">
        <v>0.2</v>
      </c>
      <c r="V7933" s="13">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13">
        <v>105.52</v>
      </c>
      <c r="T7934" s="2">
        <v>5</v>
      </c>
      <c r="U7934" s="2">
        <v>0.2</v>
      </c>
      <c r="V7934" s="13">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13">
        <v>23.36</v>
      </c>
      <c r="T7935" s="2">
        <v>2</v>
      </c>
      <c r="U7935" s="2">
        <v>0</v>
      </c>
      <c r="V7935" s="13">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13">
        <v>71.975999999999999</v>
      </c>
      <c r="T7936" s="2">
        <v>3</v>
      </c>
      <c r="U7936" s="2">
        <v>0.2</v>
      </c>
      <c r="V7936" s="13">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13">
        <v>8.56</v>
      </c>
      <c r="T7937" s="2">
        <v>2</v>
      </c>
      <c r="U7937" s="2">
        <v>0</v>
      </c>
      <c r="V7937" s="13">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13">
        <v>13.919999999999998</v>
      </c>
      <c r="T7938" s="2">
        <v>3</v>
      </c>
      <c r="U7938" s="2">
        <v>0.2</v>
      </c>
      <c r="V7938" s="13">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13">
        <v>2518.29</v>
      </c>
      <c r="T7939" s="2">
        <v>9</v>
      </c>
      <c r="U7939" s="2">
        <v>0</v>
      </c>
      <c r="V7939" s="13">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13">
        <v>540.56999999999994</v>
      </c>
      <c r="T7940" s="2">
        <v>3</v>
      </c>
      <c r="U7940" s="2">
        <v>0</v>
      </c>
      <c r="V7940" s="13">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13">
        <v>221.05600000000001</v>
      </c>
      <c r="T7941" s="2">
        <v>8</v>
      </c>
      <c r="U7941" s="2">
        <v>0.2</v>
      </c>
      <c r="V7941" s="13">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13">
        <v>81.424000000000007</v>
      </c>
      <c r="T7942" s="2">
        <v>2</v>
      </c>
      <c r="U7942" s="2">
        <v>0.2</v>
      </c>
      <c r="V7942" s="13">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13">
        <v>134.80000000000001</v>
      </c>
      <c r="T7943" s="2">
        <v>10</v>
      </c>
      <c r="U7943" s="2">
        <v>0</v>
      </c>
      <c r="V7943" s="13">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13">
        <v>39.581999999999987</v>
      </c>
      <c r="T7944" s="2">
        <v>9</v>
      </c>
      <c r="U7944" s="2">
        <v>0.8</v>
      </c>
      <c r="V7944" s="13">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13">
        <v>44.688000000000002</v>
      </c>
      <c r="T7945" s="2">
        <v>7</v>
      </c>
      <c r="U7945" s="2">
        <v>0.2</v>
      </c>
      <c r="V7945" s="13">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13">
        <v>31.744</v>
      </c>
      <c r="T7946" s="2">
        <v>2</v>
      </c>
      <c r="U7946" s="2">
        <v>0.2</v>
      </c>
      <c r="V7946" s="13">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13">
        <v>40.97999999999999</v>
      </c>
      <c r="T7947" s="2">
        <v>5</v>
      </c>
      <c r="U7947" s="2">
        <v>0.8</v>
      </c>
      <c r="V7947" s="13">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13">
        <v>3.1679999999999993</v>
      </c>
      <c r="T7948" s="2">
        <v>3</v>
      </c>
      <c r="U7948" s="2">
        <v>0.8</v>
      </c>
      <c r="V7948" s="13">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13">
        <v>18.84</v>
      </c>
      <c r="T7949" s="2">
        <v>5</v>
      </c>
      <c r="U7949" s="2">
        <v>0.2</v>
      </c>
      <c r="V7949" s="13">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13">
        <v>362.24999999999994</v>
      </c>
      <c r="T7950" s="2">
        <v>6</v>
      </c>
      <c r="U7950" s="2">
        <v>0.3</v>
      </c>
      <c r="V7950" s="13">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13">
        <v>63.552000000000007</v>
      </c>
      <c r="T7951" s="2">
        <v>6</v>
      </c>
      <c r="U7951" s="2">
        <v>0.6</v>
      </c>
      <c r="V7951" s="13">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13">
        <v>129.55199999999999</v>
      </c>
      <c r="T7952" s="2">
        <v>3</v>
      </c>
      <c r="U7952" s="2">
        <v>0.2</v>
      </c>
      <c r="V7952" s="13">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13">
        <v>5.9840000000000009</v>
      </c>
      <c r="T7953" s="2">
        <v>2</v>
      </c>
      <c r="U7953" s="2">
        <v>0.2</v>
      </c>
      <c r="V7953" s="13">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13">
        <v>861.76</v>
      </c>
      <c r="T7954" s="2">
        <v>4</v>
      </c>
      <c r="U7954" s="2">
        <v>0</v>
      </c>
      <c r="V7954" s="13">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13">
        <v>66.959999999999994</v>
      </c>
      <c r="T7955" s="2">
        <v>4</v>
      </c>
      <c r="U7955" s="2">
        <v>0</v>
      </c>
      <c r="V7955" s="13">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13">
        <v>6.24</v>
      </c>
      <c r="T7956" s="2">
        <v>2</v>
      </c>
      <c r="U7956" s="2">
        <v>0</v>
      </c>
      <c r="V7956" s="13">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13">
        <v>435.16800000000006</v>
      </c>
      <c r="T7957" s="2">
        <v>4</v>
      </c>
      <c r="U7957" s="2">
        <v>0.2</v>
      </c>
      <c r="V7957" s="13">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13">
        <v>14.9</v>
      </c>
      <c r="T7958" s="2">
        <v>5</v>
      </c>
      <c r="U7958" s="2">
        <v>0</v>
      </c>
      <c r="V7958" s="13">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13">
        <v>15.8</v>
      </c>
      <c r="T7959" s="2">
        <v>4</v>
      </c>
      <c r="U7959" s="2">
        <v>0</v>
      </c>
      <c r="V7959" s="13">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13">
        <v>72.900000000000006</v>
      </c>
      <c r="T7960" s="2">
        <v>5</v>
      </c>
      <c r="U7960" s="2">
        <v>0</v>
      </c>
      <c r="V7960" s="13">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13">
        <v>206.35200000000003</v>
      </c>
      <c r="T7961" s="2">
        <v>3</v>
      </c>
      <c r="U7961" s="2">
        <v>0.2</v>
      </c>
      <c r="V7961" s="13">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13">
        <v>7.9920000000000009</v>
      </c>
      <c r="T7962" s="2">
        <v>1</v>
      </c>
      <c r="U7962" s="2">
        <v>0.2</v>
      </c>
      <c r="V7962" s="13">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13">
        <v>81.360000000000014</v>
      </c>
      <c r="T7963" s="2">
        <v>5</v>
      </c>
      <c r="U7963" s="2">
        <v>0.2</v>
      </c>
      <c r="V7963" s="13">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13">
        <v>20.232000000000003</v>
      </c>
      <c r="T7964" s="2">
        <v>8</v>
      </c>
      <c r="U7964" s="2">
        <v>0.7</v>
      </c>
      <c r="V7964" s="13">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13">
        <v>389.05600000000004</v>
      </c>
      <c r="T7965" s="2">
        <v>4</v>
      </c>
      <c r="U7965" s="2">
        <v>0.2</v>
      </c>
      <c r="V7965" s="13">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13">
        <v>20.736000000000004</v>
      </c>
      <c r="T7966" s="2">
        <v>4</v>
      </c>
      <c r="U7966" s="2">
        <v>0.2</v>
      </c>
      <c r="V7966" s="13">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13">
        <v>41.472000000000008</v>
      </c>
      <c r="T7967" s="2">
        <v>8</v>
      </c>
      <c r="U7967" s="2">
        <v>0.2</v>
      </c>
      <c r="V7967" s="13">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13">
        <v>33.36</v>
      </c>
      <c r="T7968" s="2">
        <v>4</v>
      </c>
      <c r="U7968" s="2">
        <v>0</v>
      </c>
      <c r="V7968" s="13">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13">
        <v>90.882000000000005</v>
      </c>
      <c r="T7969" s="2">
        <v>3</v>
      </c>
      <c r="U7969" s="2">
        <v>0.7</v>
      </c>
      <c r="V7969" s="13">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13">
        <v>15.991999999999999</v>
      </c>
      <c r="T7970" s="2">
        <v>1</v>
      </c>
      <c r="U7970" s="2">
        <v>0.2</v>
      </c>
      <c r="V7970" s="13">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13">
        <v>120.78399999999999</v>
      </c>
      <c r="T7971" s="2">
        <v>1</v>
      </c>
      <c r="U7971" s="2">
        <v>0.2</v>
      </c>
      <c r="V7971" s="13">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13">
        <v>519.79200000000003</v>
      </c>
      <c r="T7972" s="2">
        <v>4</v>
      </c>
      <c r="U7972" s="2">
        <v>0.4</v>
      </c>
      <c r="V7972" s="13">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13">
        <v>31.176000000000002</v>
      </c>
      <c r="T7973" s="2">
        <v>3</v>
      </c>
      <c r="U7973" s="2">
        <v>0.2</v>
      </c>
      <c r="V7973" s="13">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13">
        <v>10.368000000000002</v>
      </c>
      <c r="T7974" s="2">
        <v>2</v>
      </c>
      <c r="U7974" s="2">
        <v>0.2</v>
      </c>
      <c r="V7974" s="13">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13">
        <v>2.7240000000000006</v>
      </c>
      <c r="T7975" s="2">
        <v>2</v>
      </c>
      <c r="U7975" s="2">
        <v>0.7</v>
      </c>
      <c r="V7975" s="13">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13">
        <v>254.35200000000003</v>
      </c>
      <c r="T7976" s="2">
        <v>3</v>
      </c>
      <c r="U7976" s="2">
        <v>0.2</v>
      </c>
      <c r="V7976" s="13">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13">
        <v>3.762</v>
      </c>
      <c r="T7977" s="2">
        <v>3</v>
      </c>
      <c r="U7977" s="2">
        <v>0.7</v>
      </c>
      <c r="V7977" s="13">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13">
        <v>10.272000000000002</v>
      </c>
      <c r="T7978" s="2">
        <v>3</v>
      </c>
      <c r="U7978" s="2">
        <v>0.2</v>
      </c>
      <c r="V7978" s="13">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13">
        <v>659.97</v>
      </c>
      <c r="T7979" s="2">
        <v>3</v>
      </c>
      <c r="U7979" s="2">
        <v>0</v>
      </c>
      <c r="V7979" s="13">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13">
        <v>113.72999999999999</v>
      </c>
      <c r="T7980" s="2">
        <v>3</v>
      </c>
      <c r="U7980" s="2">
        <v>0</v>
      </c>
      <c r="V7980" s="13">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13">
        <v>5.1040000000000001</v>
      </c>
      <c r="T7981" s="2">
        <v>1</v>
      </c>
      <c r="U7981" s="2">
        <v>0.2</v>
      </c>
      <c r="V7981" s="13">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13">
        <v>16.448</v>
      </c>
      <c r="T7982" s="2">
        <v>2</v>
      </c>
      <c r="U7982" s="2">
        <v>0.2</v>
      </c>
      <c r="V7982" s="13">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13">
        <v>81.92</v>
      </c>
      <c r="T7983" s="2">
        <v>4</v>
      </c>
      <c r="U7983" s="2">
        <v>0</v>
      </c>
      <c r="V7983" s="13">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13">
        <v>254.89999999999998</v>
      </c>
      <c r="T7984" s="2">
        <v>5</v>
      </c>
      <c r="U7984" s="2">
        <v>0</v>
      </c>
      <c r="V7984" s="13">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13">
        <v>15.120000000000001</v>
      </c>
      <c r="T7985" s="2">
        <v>5</v>
      </c>
      <c r="U7985" s="2">
        <v>0.2</v>
      </c>
      <c r="V7985" s="13">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13">
        <v>7.8719999999999999</v>
      </c>
      <c r="T7986" s="2">
        <v>3</v>
      </c>
      <c r="U7986" s="2">
        <v>0.2</v>
      </c>
      <c r="V7986" s="13">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13">
        <v>8.32</v>
      </c>
      <c r="T7987" s="2">
        <v>5</v>
      </c>
      <c r="U7987" s="2">
        <v>0.2</v>
      </c>
      <c r="V7987" s="13">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13">
        <v>89.949999999999989</v>
      </c>
      <c r="T7988" s="2">
        <v>5</v>
      </c>
      <c r="U7988" s="2">
        <v>0</v>
      </c>
      <c r="V7988" s="13">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13">
        <v>25.2</v>
      </c>
      <c r="T7989" s="2">
        <v>4</v>
      </c>
      <c r="U7989" s="2">
        <v>0</v>
      </c>
      <c r="V7989" s="13">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13">
        <v>37.589999999999996</v>
      </c>
      <c r="T7990" s="2">
        <v>3</v>
      </c>
      <c r="U7990" s="2">
        <v>0</v>
      </c>
      <c r="V7990" s="13">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13">
        <v>14.97</v>
      </c>
      <c r="T7991" s="2">
        <v>1</v>
      </c>
      <c r="U7991" s="2">
        <v>0</v>
      </c>
      <c r="V7991" s="13">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13">
        <v>1.98</v>
      </c>
      <c r="T7992" s="2">
        <v>2</v>
      </c>
      <c r="U7992" s="2">
        <v>0</v>
      </c>
      <c r="V7992" s="13">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13">
        <v>39.936000000000007</v>
      </c>
      <c r="T7993" s="2">
        <v>4</v>
      </c>
      <c r="U7993" s="2">
        <v>0.7</v>
      </c>
      <c r="V7993" s="13">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13">
        <v>18.463999999999999</v>
      </c>
      <c r="T7994" s="2">
        <v>2</v>
      </c>
      <c r="U7994" s="2">
        <v>0.2</v>
      </c>
      <c r="V7994" s="13">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13">
        <v>4.8960000000000008</v>
      </c>
      <c r="T7995" s="2">
        <v>3</v>
      </c>
      <c r="U7995" s="2">
        <v>0.7</v>
      </c>
      <c r="V7995" s="13">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13">
        <v>145.76400000000001</v>
      </c>
      <c r="T7996" s="2">
        <v>6</v>
      </c>
      <c r="U7996" s="2">
        <v>0.7</v>
      </c>
      <c r="V7996" s="13">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13">
        <v>9.6120000000000001</v>
      </c>
      <c r="T7997" s="2">
        <v>6</v>
      </c>
      <c r="U7997" s="2">
        <v>0.7</v>
      </c>
      <c r="V7997" s="13">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13">
        <v>199.75</v>
      </c>
      <c r="T7998" s="2">
        <v>5</v>
      </c>
      <c r="U7998" s="2">
        <v>0</v>
      </c>
      <c r="V7998" s="13">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13">
        <v>1673.1839999999997</v>
      </c>
      <c r="T7999" s="2">
        <v>12</v>
      </c>
      <c r="U7999" s="2">
        <v>0.2</v>
      </c>
      <c r="V7999" s="13">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13">
        <v>12.18</v>
      </c>
      <c r="T8000" s="2">
        <v>7</v>
      </c>
      <c r="U8000" s="2">
        <v>0</v>
      </c>
      <c r="V8000" s="13">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13">
        <v>57.68</v>
      </c>
      <c r="T8001" s="2">
        <v>4</v>
      </c>
      <c r="U8001" s="2">
        <v>0</v>
      </c>
      <c r="V8001" s="13">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13">
        <v>263.95999999999998</v>
      </c>
      <c r="T8002" s="2">
        <v>4</v>
      </c>
      <c r="U8002" s="2">
        <v>0</v>
      </c>
      <c r="V8002" s="13">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13">
        <v>299.94</v>
      </c>
      <c r="T8003" s="2">
        <v>6</v>
      </c>
      <c r="U8003" s="2">
        <v>0</v>
      </c>
      <c r="V8003" s="13">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13">
        <v>25.76</v>
      </c>
      <c r="T8004" s="2">
        <v>7</v>
      </c>
      <c r="U8004" s="2">
        <v>0</v>
      </c>
      <c r="V8004" s="13">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13">
        <v>271.89999999999998</v>
      </c>
      <c r="T8005" s="2">
        <v>2</v>
      </c>
      <c r="U8005" s="2">
        <v>0</v>
      </c>
      <c r="V8005" s="13">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13">
        <v>45.839999999999996</v>
      </c>
      <c r="T8006" s="2">
        <v>3</v>
      </c>
      <c r="U8006" s="2">
        <v>0</v>
      </c>
      <c r="V8006" s="13">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13">
        <v>9.82</v>
      </c>
      <c r="T8007" s="2">
        <v>2</v>
      </c>
      <c r="U8007" s="2">
        <v>0</v>
      </c>
      <c r="V8007" s="13">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13">
        <v>93.36</v>
      </c>
      <c r="T8008" s="2">
        <v>12</v>
      </c>
      <c r="U8008" s="2">
        <v>0</v>
      </c>
      <c r="V8008" s="13">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13">
        <v>541.24</v>
      </c>
      <c r="T8009" s="2">
        <v>4</v>
      </c>
      <c r="U8009" s="2">
        <v>0</v>
      </c>
      <c r="V8009" s="13">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13">
        <v>106.32</v>
      </c>
      <c r="T8010" s="2">
        <v>3</v>
      </c>
      <c r="U8010" s="2">
        <v>0</v>
      </c>
      <c r="V8010" s="13">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13">
        <v>1323.8999999999999</v>
      </c>
      <c r="T8011" s="2">
        <v>5</v>
      </c>
      <c r="U8011" s="2">
        <v>0</v>
      </c>
      <c r="V8011" s="13">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13">
        <v>126.624</v>
      </c>
      <c r="T8012" s="2">
        <v>6</v>
      </c>
      <c r="U8012" s="2">
        <v>0.2</v>
      </c>
      <c r="V8012" s="13">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13">
        <v>125.944</v>
      </c>
      <c r="T8013" s="2">
        <v>7</v>
      </c>
      <c r="U8013" s="2">
        <v>0.2</v>
      </c>
      <c r="V8013" s="13">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13">
        <v>663.92</v>
      </c>
      <c r="T8014" s="2">
        <v>5</v>
      </c>
      <c r="U8014" s="2">
        <v>0.2</v>
      </c>
      <c r="V8014" s="13">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13">
        <v>120</v>
      </c>
      <c r="T8015" s="2">
        <v>8</v>
      </c>
      <c r="U8015" s="2">
        <v>0</v>
      </c>
      <c r="V8015" s="13">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13">
        <v>3.29</v>
      </c>
      <c r="T8016" s="2">
        <v>1</v>
      </c>
      <c r="U8016" s="2">
        <v>0</v>
      </c>
      <c r="V8016" s="13">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13">
        <v>18.84</v>
      </c>
      <c r="T8017" s="2">
        <v>3</v>
      </c>
      <c r="U8017" s="2">
        <v>0</v>
      </c>
      <c r="V8017" s="13">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13">
        <v>60.672000000000011</v>
      </c>
      <c r="T8018" s="2">
        <v>6</v>
      </c>
      <c r="U8018" s="2">
        <v>0.2</v>
      </c>
      <c r="V8018" s="13">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13">
        <v>30.816000000000003</v>
      </c>
      <c r="T8019" s="2">
        <v>9</v>
      </c>
      <c r="U8019" s="2">
        <v>0.2</v>
      </c>
      <c r="V8019" s="13">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13">
        <v>52.792000000000002</v>
      </c>
      <c r="T8020" s="2">
        <v>1</v>
      </c>
      <c r="U8020" s="2">
        <v>0.2</v>
      </c>
      <c r="V8020" s="13">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13">
        <v>83.9</v>
      </c>
      <c r="T8021" s="2">
        <v>10</v>
      </c>
      <c r="U8021" s="2">
        <v>0</v>
      </c>
      <c r="V8021" s="13">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13">
        <v>11.76</v>
      </c>
      <c r="T8022" s="2">
        <v>2</v>
      </c>
      <c r="U8022" s="2">
        <v>0</v>
      </c>
      <c r="V8022" s="13">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13">
        <v>4.9919999999999991</v>
      </c>
      <c r="T8023" s="2">
        <v>3</v>
      </c>
      <c r="U8023" s="2">
        <v>0.8</v>
      </c>
      <c r="V8023" s="13">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13">
        <v>87.92</v>
      </c>
      <c r="T8024" s="2">
        <v>5</v>
      </c>
      <c r="U8024" s="2">
        <v>0.2</v>
      </c>
      <c r="V8024" s="13">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13">
        <v>657.93</v>
      </c>
      <c r="T8025" s="2">
        <v>5</v>
      </c>
      <c r="U8025" s="2">
        <v>0.3</v>
      </c>
      <c r="V8025" s="13">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13">
        <v>1.0439999999999998</v>
      </c>
      <c r="T8026" s="2">
        <v>1</v>
      </c>
      <c r="U8026" s="2">
        <v>0.8</v>
      </c>
      <c r="V8026" s="13">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13">
        <v>210.68</v>
      </c>
      <c r="T8027" s="2">
        <v>2</v>
      </c>
      <c r="U8027" s="2">
        <v>0</v>
      </c>
      <c r="V8027" s="13">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13">
        <v>78.8</v>
      </c>
      <c r="T8028" s="2">
        <v>1</v>
      </c>
      <c r="U8028" s="2">
        <v>0</v>
      </c>
      <c r="V8028" s="13">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13">
        <v>19.989999999999998</v>
      </c>
      <c r="T8029" s="2">
        <v>1</v>
      </c>
      <c r="U8029" s="2">
        <v>0</v>
      </c>
      <c r="V8029" s="13">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13">
        <v>772.68</v>
      </c>
      <c r="T8030" s="2">
        <v>4</v>
      </c>
      <c r="U8030" s="2">
        <v>0</v>
      </c>
      <c r="V8030" s="13">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13">
        <v>106.08000000000001</v>
      </c>
      <c r="T8031" s="2">
        <v>6</v>
      </c>
      <c r="U8031" s="2">
        <v>0.2</v>
      </c>
      <c r="V8031" s="13">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13">
        <v>23.076000000000001</v>
      </c>
      <c r="T8032" s="2">
        <v>3</v>
      </c>
      <c r="U8032" s="2">
        <v>0.6</v>
      </c>
      <c r="V8032" s="13">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13">
        <v>25.920000000000005</v>
      </c>
      <c r="T8033" s="2">
        <v>5</v>
      </c>
      <c r="U8033" s="2">
        <v>0.2</v>
      </c>
      <c r="V8033" s="13">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13">
        <v>47.952000000000005</v>
      </c>
      <c r="T8034" s="2">
        <v>3</v>
      </c>
      <c r="U8034" s="2">
        <v>0.2</v>
      </c>
      <c r="V8034" s="13">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13">
        <v>0.98399999999999976</v>
      </c>
      <c r="T8035" s="2">
        <v>2</v>
      </c>
      <c r="U8035" s="2">
        <v>0.8</v>
      </c>
      <c r="V8035" s="13">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13">
        <v>75.384000000000015</v>
      </c>
      <c r="T8036" s="2">
        <v>9</v>
      </c>
      <c r="U8036" s="2">
        <v>0.6</v>
      </c>
      <c r="V8036" s="13">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13">
        <v>4.6079999999999997</v>
      </c>
      <c r="T8037" s="2">
        <v>2</v>
      </c>
      <c r="U8037" s="2">
        <v>0.2</v>
      </c>
      <c r="V8037" s="13">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13">
        <v>37.68</v>
      </c>
      <c r="T8038" s="2">
        <v>6</v>
      </c>
      <c r="U8038" s="2">
        <v>0</v>
      </c>
      <c r="V8038" s="13">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13">
        <v>41.910000000000004</v>
      </c>
      <c r="T8039" s="2">
        <v>3</v>
      </c>
      <c r="U8039" s="2">
        <v>0</v>
      </c>
      <c r="V8039" s="13">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13">
        <v>435.99900000000002</v>
      </c>
      <c r="T8040" s="2">
        <v>3</v>
      </c>
      <c r="U8040" s="2">
        <v>0.15</v>
      </c>
      <c r="V8040" s="13">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13">
        <v>388.70400000000006</v>
      </c>
      <c r="T8041" s="2">
        <v>6</v>
      </c>
      <c r="U8041" s="2">
        <v>0.2</v>
      </c>
      <c r="V8041" s="13">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13">
        <v>572.58000000000004</v>
      </c>
      <c r="T8042" s="2">
        <v>6</v>
      </c>
      <c r="U8042" s="2">
        <v>0</v>
      </c>
      <c r="V8042" s="13">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13">
        <v>33.18</v>
      </c>
      <c r="T8043" s="2">
        <v>2</v>
      </c>
      <c r="U8043" s="2">
        <v>0</v>
      </c>
      <c r="V8043" s="13">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13">
        <v>63.88</v>
      </c>
      <c r="T8044" s="2">
        <v>4</v>
      </c>
      <c r="U8044" s="2">
        <v>0</v>
      </c>
      <c r="V8044" s="13">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13">
        <v>26.72</v>
      </c>
      <c r="T8045" s="2">
        <v>1</v>
      </c>
      <c r="U8045" s="2">
        <v>0</v>
      </c>
      <c r="V8045" s="13">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13">
        <v>295.05599999999998</v>
      </c>
      <c r="T8046" s="2">
        <v>9</v>
      </c>
      <c r="U8046" s="2">
        <v>0.2</v>
      </c>
      <c r="V8046" s="13">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13">
        <v>393.25</v>
      </c>
      <c r="T8047" s="2">
        <v>5</v>
      </c>
      <c r="U8047" s="2">
        <v>0</v>
      </c>
      <c r="V8047" s="13">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13">
        <v>2.2140000000000004</v>
      </c>
      <c r="T8048" s="2">
        <v>3</v>
      </c>
      <c r="U8048" s="2">
        <v>0.7</v>
      </c>
      <c r="V8048" s="13">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13">
        <v>16.272000000000002</v>
      </c>
      <c r="T8049" s="2">
        <v>3</v>
      </c>
      <c r="U8049" s="2">
        <v>0.2</v>
      </c>
      <c r="V8049" s="13">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13">
        <v>706.86</v>
      </c>
      <c r="T8050" s="2">
        <v>7</v>
      </c>
      <c r="U8050" s="2">
        <v>0</v>
      </c>
      <c r="V8050" s="13">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13">
        <v>5.9700000000000006</v>
      </c>
      <c r="T8051" s="2">
        <v>5</v>
      </c>
      <c r="U8051" s="2">
        <v>0.7</v>
      </c>
      <c r="V8051" s="13">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13">
        <v>21.184000000000001</v>
      </c>
      <c r="T8052" s="2">
        <v>1</v>
      </c>
      <c r="U8052" s="2">
        <v>0.2</v>
      </c>
      <c r="V8052" s="13">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13">
        <v>41.375999999999998</v>
      </c>
      <c r="T8053" s="2">
        <v>6</v>
      </c>
      <c r="U8053" s="2">
        <v>0.2</v>
      </c>
      <c r="V8053" s="13">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13">
        <v>17.940000000000001</v>
      </c>
      <c r="T8054" s="2">
        <v>3</v>
      </c>
      <c r="U8054" s="2">
        <v>0</v>
      </c>
      <c r="V8054" s="13">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13">
        <v>2.6550000000000002</v>
      </c>
      <c r="T8055" s="2">
        <v>1</v>
      </c>
      <c r="U8055" s="2">
        <v>0.7</v>
      </c>
      <c r="V8055" s="13">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13">
        <v>892.35</v>
      </c>
      <c r="T8056" s="2">
        <v>5</v>
      </c>
      <c r="U8056" s="2">
        <v>0</v>
      </c>
      <c r="V8056" s="13">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13">
        <v>307.666</v>
      </c>
      <c r="T8057" s="2">
        <v>2</v>
      </c>
      <c r="U8057" s="2">
        <v>0.15</v>
      </c>
      <c r="V8057" s="13">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13">
        <v>728.82</v>
      </c>
      <c r="T8058" s="2">
        <v>9</v>
      </c>
      <c r="U8058" s="2">
        <v>0</v>
      </c>
      <c r="V8058" s="13">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13">
        <v>41.36</v>
      </c>
      <c r="T8059" s="2">
        <v>5</v>
      </c>
      <c r="U8059" s="2">
        <v>0.2</v>
      </c>
      <c r="V8059" s="13">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13">
        <v>43.176000000000002</v>
      </c>
      <c r="T8060" s="2">
        <v>3</v>
      </c>
      <c r="U8060" s="2">
        <v>0.2</v>
      </c>
      <c r="V8060" s="13">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13">
        <v>4.16</v>
      </c>
      <c r="T8061" s="2">
        <v>2</v>
      </c>
      <c r="U8061" s="2">
        <v>0</v>
      </c>
      <c r="V8061" s="13">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13">
        <v>61.4</v>
      </c>
      <c r="T8062" s="2">
        <v>5</v>
      </c>
      <c r="U8062" s="2">
        <v>0</v>
      </c>
      <c r="V8062" s="13">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13">
        <v>24.448</v>
      </c>
      <c r="T8063" s="2">
        <v>2</v>
      </c>
      <c r="U8063" s="2">
        <v>0.2</v>
      </c>
      <c r="V8063" s="13">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13">
        <v>263.95999999999998</v>
      </c>
      <c r="T8064" s="2">
        <v>4</v>
      </c>
      <c r="U8064" s="2">
        <v>0</v>
      </c>
      <c r="V8064" s="13">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13">
        <v>359.96999999999997</v>
      </c>
      <c r="T8065" s="2">
        <v>3</v>
      </c>
      <c r="U8065" s="2">
        <v>0</v>
      </c>
      <c r="V8065" s="13">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13">
        <v>12.96</v>
      </c>
      <c r="T8066" s="2">
        <v>2</v>
      </c>
      <c r="U8066" s="2">
        <v>0</v>
      </c>
      <c r="V8066" s="13">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13">
        <v>116.82</v>
      </c>
      <c r="T8067" s="2">
        <v>3</v>
      </c>
      <c r="U8067" s="2">
        <v>0</v>
      </c>
      <c r="V8067" s="13">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13">
        <v>276.78400000000005</v>
      </c>
      <c r="T8068" s="2">
        <v>2</v>
      </c>
      <c r="U8068" s="2">
        <v>0.2</v>
      </c>
      <c r="V8068" s="13">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13">
        <v>239.96999999999997</v>
      </c>
      <c r="T8069" s="2">
        <v>3</v>
      </c>
      <c r="U8069" s="2">
        <v>0</v>
      </c>
      <c r="V8069" s="13">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13">
        <v>16.02</v>
      </c>
      <c r="T8070" s="2">
        <v>6</v>
      </c>
      <c r="U8070" s="2">
        <v>0</v>
      </c>
      <c r="V8070" s="13">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13">
        <v>454.56000000000006</v>
      </c>
      <c r="T8071" s="2">
        <v>5</v>
      </c>
      <c r="U8071" s="2">
        <v>0.2</v>
      </c>
      <c r="V8071" s="13">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13">
        <v>141.41999999999999</v>
      </c>
      <c r="T8072" s="2">
        <v>5</v>
      </c>
      <c r="U8072" s="2">
        <v>0.6</v>
      </c>
      <c r="V8072" s="13">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13">
        <v>310.74399999999997</v>
      </c>
      <c r="T8073" s="2">
        <v>4</v>
      </c>
      <c r="U8073" s="2">
        <v>0.3</v>
      </c>
      <c r="V8073" s="13">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13">
        <v>12.736000000000001</v>
      </c>
      <c r="T8074" s="2">
        <v>4</v>
      </c>
      <c r="U8074" s="2">
        <v>0.2</v>
      </c>
      <c r="V8074" s="13">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13">
        <v>6.469999999999998</v>
      </c>
      <c r="T8075" s="2">
        <v>5</v>
      </c>
      <c r="U8075" s="2">
        <v>0.8</v>
      </c>
      <c r="V8075" s="13">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13">
        <v>13.747999999999998</v>
      </c>
      <c r="T8076" s="2">
        <v>14</v>
      </c>
      <c r="U8076" s="2">
        <v>0.8</v>
      </c>
      <c r="V8076" s="13">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13">
        <v>15.223999999999997</v>
      </c>
      <c r="T8077" s="2">
        <v>2</v>
      </c>
      <c r="U8077" s="2">
        <v>0.8</v>
      </c>
      <c r="V8077" s="13">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13">
        <v>27.42</v>
      </c>
      <c r="T8078" s="2">
        <v>3</v>
      </c>
      <c r="U8078" s="2">
        <v>0</v>
      </c>
      <c r="V8078" s="13">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13">
        <v>165.98</v>
      </c>
      <c r="T8079" s="2">
        <v>1</v>
      </c>
      <c r="U8079" s="2">
        <v>0</v>
      </c>
      <c r="V8079" s="13">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13">
        <v>75</v>
      </c>
      <c r="T8080" s="2">
        <v>3</v>
      </c>
      <c r="U8080" s="2">
        <v>0</v>
      </c>
      <c r="V8080" s="13">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13">
        <v>134.27200000000002</v>
      </c>
      <c r="T8081" s="2">
        <v>8</v>
      </c>
      <c r="U8081" s="2">
        <v>0.2</v>
      </c>
      <c r="V8081" s="13">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13">
        <v>146.54400000000001</v>
      </c>
      <c r="T8082" s="2">
        <v>6</v>
      </c>
      <c r="U8082" s="2">
        <v>0.2</v>
      </c>
      <c r="V8082" s="13">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13">
        <v>131.904</v>
      </c>
      <c r="T8083" s="2">
        <v>3</v>
      </c>
      <c r="U8083" s="2">
        <v>0.2</v>
      </c>
      <c r="V8083" s="13">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13">
        <v>203.88000000000002</v>
      </c>
      <c r="T8084" s="2">
        <v>5</v>
      </c>
      <c r="U8084" s="2">
        <v>0.2</v>
      </c>
      <c r="V8084" s="13">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13">
        <v>14.301000000000002</v>
      </c>
      <c r="T8085" s="2">
        <v>7</v>
      </c>
      <c r="U8085" s="2">
        <v>0.7</v>
      </c>
      <c r="V8085" s="13">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13">
        <v>718.6400000000001</v>
      </c>
      <c r="T8086" s="2">
        <v>10</v>
      </c>
      <c r="U8086" s="2">
        <v>0.2</v>
      </c>
      <c r="V8086" s="13">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13">
        <v>61.1</v>
      </c>
      <c r="T8087" s="2">
        <v>5</v>
      </c>
      <c r="U8087" s="2">
        <v>0</v>
      </c>
      <c r="V8087" s="13">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13">
        <v>28.08</v>
      </c>
      <c r="T8088" s="2">
        <v>3</v>
      </c>
      <c r="U8088" s="2">
        <v>0.2</v>
      </c>
      <c r="V8088" s="13">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13">
        <v>10.496</v>
      </c>
      <c r="T8089" s="2">
        <v>4</v>
      </c>
      <c r="U8089" s="2">
        <v>0.2</v>
      </c>
      <c r="V8089" s="13">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13">
        <v>39.92</v>
      </c>
      <c r="T8090" s="2">
        <v>2</v>
      </c>
      <c r="U8090" s="2">
        <v>0.2</v>
      </c>
      <c r="V8090" s="13">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13">
        <v>77.58</v>
      </c>
      <c r="T8091" s="2">
        <v>9</v>
      </c>
      <c r="U8091" s="2">
        <v>0</v>
      </c>
      <c r="V8091" s="13">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13">
        <v>269.35999999999996</v>
      </c>
      <c r="T8092" s="2">
        <v>7</v>
      </c>
      <c r="U8092" s="2">
        <v>0</v>
      </c>
      <c r="V8092" s="13">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13">
        <v>5.76</v>
      </c>
      <c r="T8093" s="2">
        <v>2</v>
      </c>
      <c r="U8093" s="2">
        <v>0</v>
      </c>
      <c r="V8093" s="13">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13">
        <v>109.9</v>
      </c>
      <c r="T8094" s="2">
        <v>5</v>
      </c>
      <c r="U8094" s="2">
        <v>0</v>
      </c>
      <c r="V8094" s="13">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13">
        <v>23.88</v>
      </c>
      <c r="T8095" s="2">
        <v>3</v>
      </c>
      <c r="U8095" s="2">
        <v>0</v>
      </c>
      <c r="V8095" s="13">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13">
        <v>26.2</v>
      </c>
      <c r="T8096" s="2">
        <v>4</v>
      </c>
      <c r="U8096" s="2">
        <v>0</v>
      </c>
      <c r="V8096" s="13">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13">
        <v>12.96</v>
      </c>
      <c r="T8097" s="2">
        <v>2</v>
      </c>
      <c r="U8097" s="2">
        <v>0</v>
      </c>
      <c r="V8097" s="13">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13">
        <v>234.95000000000002</v>
      </c>
      <c r="T8098" s="2">
        <v>5</v>
      </c>
      <c r="U8098" s="2">
        <v>0</v>
      </c>
      <c r="V8098" s="13">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13">
        <v>118.25</v>
      </c>
      <c r="T8099" s="2">
        <v>5</v>
      </c>
      <c r="U8099" s="2">
        <v>0</v>
      </c>
      <c r="V8099" s="13">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13">
        <v>4.28</v>
      </c>
      <c r="T8100" s="2">
        <v>1</v>
      </c>
      <c r="U8100" s="2">
        <v>0</v>
      </c>
      <c r="V8100" s="13">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13">
        <v>26.849999999999998</v>
      </c>
      <c r="T8101" s="2">
        <v>3</v>
      </c>
      <c r="U8101" s="2">
        <v>0</v>
      </c>
      <c r="V8101" s="13">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13">
        <v>3357.6000000000004</v>
      </c>
      <c r="T8102" s="2">
        <v>3</v>
      </c>
      <c r="U8102" s="2">
        <v>0.2</v>
      </c>
      <c r="V8102" s="13">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13">
        <v>8.26</v>
      </c>
      <c r="T8103" s="2">
        <v>2</v>
      </c>
      <c r="U8103" s="2">
        <v>0</v>
      </c>
      <c r="V8103" s="13">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13">
        <v>2973.32</v>
      </c>
      <c r="T8104" s="2">
        <v>7</v>
      </c>
      <c r="U8104" s="2">
        <v>0.2</v>
      </c>
      <c r="V8104" s="13">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13">
        <v>104.79</v>
      </c>
      <c r="T8105" s="2">
        <v>7</v>
      </c>
      <c r="U8105" s="2">
        <v>0</v>
      </c>
      <c r="V8105" s="13">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13">
        <v>775.72800000000007</v>
      </c>
      <c r="T8106" s="2">
        <v>6</v>
      </c>
      <c r="U8106" s="2">
        <v>0.2</v>
      </c>
      <c r="V8106" s="13">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13">
        <v>89.066399999999987</v>
      </c>
      <c r="T8107" s="2">
        <v>1</v>
      </c>
      <c r="U8107" s="2">
        <v>0.32</v>
      </c>
      <c r="V8107" s="13">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13">
        <v>175.44</v>
      </c>
      <c r="T8108" s="2">
        <v>6</v>
      </c>
      <c r="U8108" s="2">
        <v>0.2</v>
      </c>
      <c r="V8108" s="13">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13">
        <v>438.33600000000001</v>
      </c>
      <c r="T8109" s="2">
        <v>4</v>
      </c>
      <c r="U8109" s="2">
        <v>0.2</v>
      </c>
      <c r="V8109" s="13">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13">
        <v>215.54400000000001</v>
      </c>
      <c r="T8110" s="2">
        <v>4</v>
      </c>
      <c r="U8110" s="2">
        <v>0.3</v>
      </c>
      <c r="V8110" s="13">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13">
        <v>55.584000000000003</v>
      </c>
      <c r="T8111" s="2">
        <v>6</v>
      </c>
      <c r="U8111" s="2">
        <v>0.2</v>
      </c>
      <c r="V8111" s="13">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13">
        <v>127.38599999999998</v>
      </c>
      <c r="T8112" s="2">
        <v>2</v>
      </c>
      <c r="U8112" s="2">
        <v>0.3</v>
      </c>
      <c r="V8112" s="13">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13">
        <v>248.43</v>
      </c>
      <c r="T8113" s="2">
        <v>5</v>
      </c>
      <c r="U8113" s="2">
        <v>0.3</v>
      </c>
      <c r="V8113" s="13">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13">
        <v>11.647999999999998</v>
      </c>
      <c r="T8114" s="2">
        <v>4</v>
      </c>
      <c r="U8114" s="2">
        <v>0.8</v>
      </c>
      <c r="V8114" s="13">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13">
        <v>85.245999999999995</v>
      </c>
      <c r="T8115" s="2">
        <v>2</v>
      </c>
      <c r="U8115" s="2">
        <v>0.3</v>
      </c>
      <c r="V8115" s="13">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13">
        <v>20.64</v>
      </c>
      <c r="T8116" s="2">
        <v>5</v>
      </c>
      <c r="U8116" s="2">
        <v>0.2</v>
      </c>
      <c r="V8116" s="13">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13">
        <v>148.02000000000001</v>
      </c>
      <c r="T8117" s="2">
        <v>3</v>
      </c>
      <c r="U8117" s="2">
        <v>0</v>
      </c>
      <c r="V8117" s="13">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13">
        <v>33.29</v>
      </c>
      <c r="T8118" s="2">
        <v>1</v>
      </c>
      <c r="U8118" s="2">
        <v>0</v>
      </c>
      <c r="V8118" s="13">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13">
        <v>204.95000000000002</v>
      </c>
      <c r="T8119" s="2">
        <v>5</v>
      </c>
      <c r="U8119" s="2">
        <v>0</v>
      </c>
      <c r="V8119" s="13">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13">
        <v>526.34399999999994</v>
      </c>
      <c r="T8120" s="2">
        <v>4</v>
      </c>
      <c r="U8120" s="2">
        <v>0.3</v>
      </c>
      <c r="V8120" s="13">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13">
        <v>41.96</v>
      </c>
      <c r="T8121" s="2">
        <v>2</v>
      </c>
      <c r="U8121" s="2">
        <v>0</v>
      </c>
      <c r="V8121" s="13">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13">
        <v>451.15199999999993</v>
      </c>
      <c r="T8122" s="2">
        <v>3</v>
      </c>
      <c r="U8122" s="2">
        <v>0.2</v>
      </c>
      <c r="V8122" s="13">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13">
        <v>31.504000000000005</v>
      </c>
      <c r="T8123" s="2">
        <v>11</v>
      </c>
      <c r="U8123" s="2">
        <v>0.2</v>
      </c>
      <c r="V8123" s="13">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13">
        <v>30.672000000000001</v>
      </c>
      <c r="T8124" s="2">
        <v>3</v>
      </c>
      <c r="U8124" s="2">
        <v>0.2</v>
      </c>
      <c r="V8124" s="13">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13">
        <v>1079.9759999999999</v>
      </c>
      <c r="T8125" s="2">
        <v>4</v>
      </c>
      <c r="U8125" s="2">
        <v>0.4</v>
      </c>
      <c r="V8125" s="13">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13">
        <v>161.56800000000001</v>
      </c>
      <c r="T8126" s="2">
        <v>2</v>
      </c>
      <c r="U8126" s="2">
        <v>0.2</v>
      </c>
      <c r="V8126" s="13">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13">
        <v>2.9339999999999993</v>
      </c>
      <c r="T8127" s="2">
        <v>3</v>
      </c>
      <c r="U8127" s="2">
        <v>0.8</v>
      </c>
      <c r="V8127" s="13">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13">
        <v>18.528000000000002</v>
      </c>
      <c r="T8128" s="2">
        <v>2</v>
      </c>
      <c r="U8128" s="2">
        <v>0.2</v>
      </c>
      <c r="V8128" s="13">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13">
        <v>670.75200000000007</v>
      </c>
      <c r="T8129" s="2">
        <v>3</v>
      </c>
      <c r="U8129" s="2">
        <v>0.2</v>
      </c>
      <c r="V8129" s="13">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13">
        <v>64.959999999999994</v>
      </c>
      <c r="T8130" s="2">
        <v>5</v>
      </c>
      <c r="U8130" s="2">
        <v>0.6</v>
      </c>
      <c r="V8130" s="13">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13">
        <v>41.94</v>
      </c>
      <c r="T8131" s="2">
        <v>2</v>
      </c>
      <c r="U8131" s="2">
        <v>0</v>
      </c>
      <c r="V8131" s="13">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13">
        <v>11.96</v>
      </c>
      <c r="T8132" s="2">
        <v>2</v>
      </c>
      <c r="U8132" s="2">
        <v>0</v>
      </c>
      <c r="V8132" s="13">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13">
        <v>13.12</v>
      </c>
      <c r="T8133" s="2">
        <v>4</v>
      </c>
      <c r="U8133" s="2">
        <v>0</v>
      </c>
      <c r="V8133" s="13">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13">
        <v>535.41</v>
      </c>
      <c r="T8134" s="2">
        <v>3</v>
      </c>
      <c r="U8134" s="2">
        <v>0</v>
      </c>
      <c r="V8134" s="13">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13">
        <v>72.78</v>
      </c>
      <c r="T8135" s="2">
        <v>3</v>
      </c>
      <c r="U8135" s="2">
        <v>0.6</v>
      </c>
      <c r="V8135" s="13">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13">
        <v>36.839999999999996</v>
      </c>
      <c r="T8136" s="2">
        <v>3</v>
      </c>
      <c r="U8136" s="2">
        <v>0</v>
      </c>
      <c r="V8136" s="13">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13">
        <v>87.71</v>
      </c>
      <c r="T8137" s="2">
        <v>7</v>
      </c>
      <c r="U8137" s="2">
        <v>0</v>
      </c>
      <c r="V8137" s="13">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13">
        <v>562.29250000000013</v>
      </c>
      <c r="T8138" s="2">
        <v>7</v>
      </c>
      <c r="U8138" s="2">
        <v>0.45</v>
      </c>
      <c r="V8138" s="13">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13">
        <v>56.52</v>
      </c>
      <c r="T8139" s="2">
        <v>9</v>
      </c>
      <c r="U8139" s="2">
        <v>0</v>
      </c>
      <c r="V8139" s="13">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13">
        <v>11.264000000000001</v>
      </c>
      <c r="T8140" s="2">
        <v>8</v>
      </c>
      <c r="U8140" s="2">
        <v>0.2</v>
      </c>
      <c r="V8140" s="13">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13">
        <v>284.08000000000004</v>
      </c>
      <c r="T8141" s="2">
        <v>10</v>
      </c>
      <c r="U8141" s="2">
        <v>0.2</v>
      </c>
      <c r="V8141" s="13">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13">
        <v>18.496000000000002</v>
      </c>
      <c r="T8142" s="2">
        <v>4</v>
      </c>
      <c r="U8142" s="2">
        <v>0.2</v>
      </c>
      <c r="V8142" s="13">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13">
        <v>14.73</v>
      </c>
      <c r="T8143" s="2">
        <v>3</v>
      </c>
      <c r="U8143" s="2">
        <v>0</v>
      </c>
      <c r="V8143" s="13">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13">
        <v>186.54</v>
      </c>
      <c r="T8144" s="2">
        <v>3</v>
      </c>
      <c r="U8144" s="2">
        <v>0</v>
      </c>
      <c r="V8144" s="13">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13">
        <v>557.72799999999995</v>
      </c>
      <c r="T8145" s="2">
        <v>4</v>
      </c>
      <c r="U8145" s="2">
        <v>0.2</v>
      </c>
      <c r="V8145" s="13">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13">
        <v>159.96800000000002</v>
      </c>
      <c r="T8146" s="2">
        <v>4</v>
      </c>
      <c r="U8146" s="2">
        <v>0.2</v>
      </c>
      <c r="V8146" s="13">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13">
        <v>471.90000000000003</v>
      </c>
      <c r="T8147" s="2">
        <v>6</v>
      </c>
      <c r="U8147" s="2">
        <v>0</v>
      </c>
      <c r="V8147" s="13">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13">
        <v>3.52</v>
      </c>
      <c r="T8148" s="2">
        <v>2</v>
      </c>
      <c r="U8148" s="2">
        <v>0</v>
      </c>
      <c r="V8148" s="13">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13">
        <v>49.12</v>
      </c>
      <c r="T8149" s="2">
        <v>4</v>
      </c>
      <c r="U8149" s="2">
        <v>0</v>
      </c>
      <c r="V8149" s="13">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13">
        <v>20.16</v>
      </c>
      <c r="T8150" s="2">
        <v>7</v>
      </c>
      <c r="U8150" s="2">
        <v>0</v>
      </c>
      <c r="V8150" s="13">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13">
        <v>10.68</v>
      </c>
      <c r="T8151" s="2">
        <v>2</v>
      </c>
      <c r="U8151" s="2">
        <v>0</v>
      </c>
      <c r="V8151" s="13">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13">
        <v>141.96</v>
      </c>
      <c r="T8152" s="2">
        <v>2</v>
      </c>
      <c r="U8152" s="2">
        <v>0</v>
      </c>
      <c r="V8152" s="13">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13">
        <v>32.479999999999997</v>
      </c>
      <c r="T8153" s="2">
        <v>2</v>
      </c>
      <c r="U8153" s="2">
        <v>0</v>
      </c>
      <c r="V8153" s="13">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13">
        <v>20.04</v>
      </c>
      <c r="T8154" s="2">
        <v>3</v>
      </c>
      <c r="U8154" s="2">
        <v>0</v>
      </c>
      <c r="V8154" s="13">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13">
        <v>13999.96</v>
      </c>
      <c r="T8155" s="2">
        <v>4</v>
      </c>
      <c r="U8155" s="2">
        <v>0</v>
      </c>
      <c r="V8155" s="13">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13">
        <v>238</v>
      </c>
      <c r="T8156" s="2">
        <v>2</v>
      </c>
      <c r="U8156" s="2">
        <v>0</v>
      </c>
      <c r="V8156" s="13">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13">
        <v>61.96</v>
      </c>
      <c r="T8157" s="2">
        <v>2</v>
      </c>
      <c r="U8157" s="2">
        <v>0</v>
      </c>
      <c r="V8157" s="13">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13">
        <v>239.37199999999996</v>
      </c>
      <c r="T8158" s="2">
        <v>2</v>
      </c>
      <c r="U8158" s="2">
        <v>0.3</v>
      </c>
      <c r="V8158" s="13">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13">
        <v>595</v>
      </c>
      <c r="T8159" s="2">
        <v>5</v>
      </c>
      <c r="U8159" s="2">
        <v>0</v>
      </c>
      <c r="V8159" s="13">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13">
        <v>16.032</v>
      </c>
      <c r="T8160" s="2">
        <v>3</v>
      </c>
      <c r="U8160" s="2">
        <v>0.2</v>
      </c>
      <c r="V8160" s="13">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13">
        <v>199.75</v>
      </c>
      <c r="T8161" s="2">
        <v>5</v>
      </c>
      <c r="U8161" s="2">
        <v>0</v>
      </c>
      <c r="V8161" s="13">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13">
        <v>227.96</v>
      </c>
      <c r="T8162" s="2">
        <v>2</v>
      </c>
      <c r="U8162" s="2">
        <v>0</v>
      </c>
      <c r="V8162" s="13">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13">
        <v>293.52</v>
      </c>
      <c r="T8163" s="2">
        <v>6</v>
      </c>
      <c r="U8163" s="2">
        <v>0</v>
      </c>
      <c r="V8163" s="13">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13">
        <v>307.98</v>
      </c>
      <c r="T8164" s="2">
        <v>2</v>
      </c>
      <c r="U8164" s="2">
        <v>0</v>
      </c>
      <c r="V8164" s="13">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13">
        <v>96.960000000000008</v>
      </c>
      <c r="T8165" s="2">
        <v>6</v>
      </c>
      <c r="U8165" s="2">
        <v>0</v>
      </c>
      <c r="V8165" s="13">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13">
        <v>117.48800000000001</v>
      </c>
      <c r="T8166" s="2">
        <v>7</v>
      </c>
      <c r="U8166" s="2">
        <v>0.2</v>
      </c>
      <c r="V8166" s="13">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13">
        <v>11.952000000000002</v>
      </c>
      <c r="T8167" s="2">
        <v>3</v>
      </c>
      <c r="U8167" s="2">
        <v>0.2</v>
      </c>
      <c r="V8167" s="13">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13">
        <v>512.49900000000002</v>
      </c>
      <c r="T8168" s="2">
        <v>3</v>
      </c>
      <c r="U8168" s="2">
        <v>0.15</v>
      </c>
      <c r="V8168" s="13">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13">
        <v>863.12800000000004</v>
      </c>
      <c r="T8169" s="2">
        <v>7</v>
      </c>
      <c r="U8169" s="2">
        <v>0.2</v>
      </c>
      <c r="V8169" s="13">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13">
        <v>2036.8600000000001</v>
      </c>
      <c r="T8170" s="2">
        <v>7</v>
      </c>
      <c r="U8170" s="2">
        <v>0</v>
      </c>
      <c r="V8170" s="13">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13">
        <v>449.56800000000004</v>
      </c>
      <c r="T8171" s="2">
        <v>2</v>
      </c>
      <c r="U8171" s="2">
        <v>0.2</v>
      </c>
      <c r="V8171" s="13">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13">
        <v>108.96000000000001</v>
      </c>
      <c r="T8172" s="2">
        <v>3</v>
      </c>
      <c r="U8172" s="2">
        <v>0</v>
      </c>
      <c r="V8172" s="13">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13">
        <v>264.18</v>
      </c>
      <c r="T8173" s="2">
        <v>7</v>
      </c>
      <c r="U8173" s="2">
        <v>0</v>
      </c>
      <c r="V8173" s="13">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13">
        <v>2.88</v>
      </c>
      <c r="T8174" s="2">
        <v>1</v>
      </c>
      <c r="U8174" s="2">
        <v>0</v>
      </c>
      <c r="V8174" s="13">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13">
        <v>41.904000000000003</v>
      </c>
      <c r="T8175" s="2">
        <v>6</v>
      </c>
      <c r="U8175" s="2">
        <v>0.2</v>
      </c>
      <c r="V8175" s="13">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13">
        <v>23.92</v>
      </c>
      <c r="T8176" s="2">
        <v>4</v>
      </c>
      <c r="U8176" s="2">
        <v>0</v>
      </c>
      <c r="V8176" s="13">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13">
        <v>156.512</v>
      </c>
      <c r="T8177" s="2">
        <v>4</v>
      </c>
      <c r="U8177" s="2">
        <v>0.2</v>
      </c>
      <c r="V8177" s="13">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13">
        <v>128.34</v>
      </c>
      <c r="T8178" s="2">
        <v>6</v>
      </c>
      <c r="U8178" s="2">
        <v>0</v>
      </c>
      <c r="V8178" s="13">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13">
        <v>474.95</v>
      </c>
      <c r="T8179" s="2">
        <v>5</v>
      </c>
      <c r="U8179" s="2">
        <v>0</v>
      </c>
      <c r="V8179" s="13">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13">
        <v>999.98</v>
      </c>
      <c r="T8180" s="2">
        <v>2</v>
      </c>
      <c r="U8180" s="2">
        <v>0</v>
      </c>
      <c r="V8180" s="13">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13">
        <v>277.5</v>
      </c>
      <c r="T8181" s="2">
        <v>4</v>
      </c>
      <c r="U8181" s="2">
        <v>0.5</v>
      </c>
      <c r="V8181" s="13">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13">
        <v>1252.704</v>
      </c>
      <c r="T8182" s="2">
        <v>8</v>
      </c>
      <c r="U8182" s="2">
        <v>0.4</v>
      </c>
      <c r="V8182" s="13">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13">
        <v>110.97</v>
      </c>
      <c r="T8183" s="2">
        <v>5</v>
      </c>
      <c r="U8183" s="2">
        <v>0.4</v>
      </c>
      <c r="V8183" s="13">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13">
        <v>22.608000000000001</v>
      </c>
      <c r="T8184" s="2">
        <v>3</v>
      </c>
      <c r="U8184" s="2">
        <v>0.6</v>
      </c>
      <c r="V8184" s="13">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13">
        <v>1.8920000000000003</v>
      </c>
      <c r="T8185" s="2">
        <v>1</v>
      </c>
      <c r="U8185" s="2">
        <v>0.6</v>
      </c>
      <c r="V8185" s="13">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13">
        <v>63.311999999999998</v>
      </c>
      <c r="T8186" s="2">
        <v>3</v>
      </c>
      <c r="U8186" s="2">
        <v>0.2</v>
      </c>
      <c r="V8186" s="13">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13">
        <v>7.8239999999999998</v>
      </c>
      <c r="T8187" s="2">
        <v>1</v>
      </c>
      <c r="U8187" s="2">
        <v>0.2</v>
      </c>
      <c r="V8187" s="13">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13">
        <v>170.072</v>
      </c>
      <c r="T8188" s="2">
        <v>4</v>
      </c>
      <c r="U8188" s="2">
        <v>0.3</v>
      </c>
      <c r="V8188" s="13">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13">
        <v>62.820000000000007</v>
      </c>
      <c r="T8189" s="2">
        <v>9</v>
      </c>
      <c r="U8189" s="2">
        <v>0</v>
      </c>
      <c r="V8189" s="13">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13">
        <v>19.440000000000001</v>
      </c>
      <c r="T8190" s="2">
        <v>3</v>
      </c>
      <c r="U8190" s="2">
        <v>0</v>
      </c>
      <c r="V8190" s="13">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13">
        <v>7.38</v>
      </c>
      <c r="T8191" s="2">
        <v>1</v>
      </c>
      <c r="U8191" s="2">
        <v>0</v>
      </c>
      <c r="V8191" s="13">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13">
        <v>38.880000000000003</v>
      </c>
      <c r="T8192" s="2">
        <v>6</v>
      </c>
      <c r="U8192" s="2">
        <v>0</v>
      </c>
      <c r="V8192" s="13">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13">
        <v>187.76</v>
      </c>
      <c r="T8193" s="2">
        <v>4</v>
      </c>
      <c r="U8193" s="2">
        <v>0</v>
      </c>
      <c r="V8193" s="13">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13">
        <v>6.0480000000000009</v>
      </c>
      <c r="T8194" s="2">
        <v>7</v>
      </c>
      <c r="U8194" s="2">
        <v>0.7</v>
      </c>
      <c r="V8194" s="13">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13">
        <v>98.352000000000004</v>
      </c>
      <c r="T8195" s="2">
        <v>3</v>
      </c>
      <c r="U8195" s="2">
        <v>0.2</v>
      </c>
      <c r="V8195" s="13">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13">
        <v>335.74400000000003</v>
      </c>
      <c r="T8196" s="2">
        <v>2</v>
      </c>
      <c r="U8196" s="2">
        <v>0.2</v>
      </c>
      <c r="V8196" s="13">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13">
        <v>8.9600000000000009</v>
      </c>
      <c r="T8197" s="2">
        <v>2</v>
      </c>
      <c r="U8197" s="2">
        <v>0</v>
      </c>
      <c r="V8197" s="13">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13">
        <v>89.567999999999998</v>
      </c>
      <c r="T8198" s="2">
        <v>4</v>
      </c>
      <c r="U8198" s="2">
        <v>0.2</v>
      </c>
      <c r="V8198" s="13">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13">
        <v>71.959999999999994</v>
      </c>
      <c r="T8199" s="2">
        <v>5</v>
      </c>
      <c r="U8199" s="2">
        <v>0.2</v>
      </c>
      <c r="V8199" s="13">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13">
        <v>15.552000000000003</v>
      </c>
      <c r="T8200" s="2">
        <v>3</v>
      </c>
      <c r="U8200" s="2">
        <v>0.2</v>
      </c>
      <c r="V8200" s="13">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13">
        <v>10.429999999999996</v>
      </c>
      <c r="T8201" s="2">
        <v>5</v>
      </c>
      <c r="U8201" s="2">
        <v>0.8</v>
      </c>
      <c r="V8201" s="13">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13">
        <v>72.784000000000006</v>
      </c>
      <c r="T8202" s="2">
        <v>1</v>
      </c>
      <c r="U8202" s="2">
        <v>0.2</v>
      </c>
      <c r="V8202" s="13">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13">
        <v>67.150000000000006</v>
      </c>
      <c r="T8203" s="2">
        <v>5</v>
      </c>
      <c r="U8203" s="2">
        <v>0</v>
      </c>
      <c r="V8203" s="13">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13">
        <v>549.98</v>
      </c>
      <c r="T8204" s="2">
        <v>2</v>
      </c>
      <c r="U8204" s="2">
        <v>0</v>
      </c>
      <c r="V8204" s="13">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13">
        <v>11.82</v>
      </c>
      <c r="T8205" s="2">
        <v>3</v>
      </c>
      <c r="U8205" s="2">
        <v>0</v>
      </c>
      <c r="V8205" s="13">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13">
        <v>4643.8</v>
      </c>
      <c r="T8206" s="2">
        <v>4</v>
      </c>
      <c r="U8206" s="2">
        <v>0</v>
      </c>
      <c r="V8206" s="13">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13">
        <v>577.76400000000001</v>
      </c>
      <c r="T8207" s="2">
        <v>2</v>
      </c>
      <c r="U8207" s="2">
        <v>0.1</v>
      </c>
      <c r="V8207" s="13">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13">
        <v>191.5155</v>
      </c>
      <c r="T8208" s="2">
        <v>1</v>
      </c>
      <c r="U8208" s="2">
        <v>0.45</v>
      </c>
      <c r="V8208" s="13">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13">
        <v>2.6240000000000001</v>
      </c>
      <c r="T8209" s="2">
        <v>1</v>
      </c>
      <c r="U8209" s="2">
        <v>0.2</v>
      </c>
      <c r="V8209" s="13">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13">
        <v>1369.7640000000001</v>
      </c>
      <c r="T8210" s="2">
        <v>6</v>
      </c>
      <c r="U8210" s="2">
        <v>0.7</v>
      </c>
      <c r="V8210" s="13">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13">
        <v>294.36799999999999</v>
      </c>
      <c r="T8211" s="2">
        <v>4</v>
      </c>
      <c r="U8211" s="2">
        <v>0.2</v>
      </c>
      <c r="V8211" s="13">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13">
        <v>81.567999999999998</v>
      </c>
      <c r="T8212" s="2">
        <v>2</v>
      </c>
      <c r="U8212" s="2">
        <v>0.2</v>
      </c>
      <c r="V8212" s="13">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13">
        <v>44.460000000000008</v>
      </c>
      <c r="T8213" s="2">
        <v>5</v>
      </c>
      <c r="U8213" s="2">
        <v>0.6</v>
      </c>
      <c r="V8213" s="13">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13">
        <v>314.08800000000002</v>
      </c>
      <c r="T8214" s="2">
        <v>3</v>
      </c>
      <c r="U8214" s="2">
        <v>0.2</v>
      </c>
      <c r="V8214" s="13">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13">
        <v>6.3360000000000012</v>
      </c>
      <c r="T8215" s="2">
        <v>4</v>
      </c>
      <c r="U8215" s="2">
        <v>0.7</v>
      </c>
      <c r="V8215" s="13">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13">
        <v>10.48</v>
      </c>
      <c r="T8216" s="2">
        <v>1</v>
      </c>
      <c r="U8216" s="2">
        <v>0.2</v>
      </c>
      <c r="V8216" s="13">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13">
        <v>2.4690000000000003</v>
      </c>
      <c r="T8217" s="2">
        <v>1</v>
      </c>
      <c r="U8217" s="2">
        <v>0.7</v>
      </c>
      <c r="V8217" s="13">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13">
        <v>3.2640000000000007</v>
      </c>
      <c r="T8218" s="2">
        <v>2</v>
      </c>
      <c r="U8218" s="2">
        <v>0.7</v>
      </c>
      <c r="V8218" s="13">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13">
        <v>4.3440000000000003</v>
      </c>
      <c r="T8219" s="2">
        <v>3</v>
      </c>
      <c r="U8219" s="2">
        <v>0.2</v>
      </c>
      <c r="V8219" s="13">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13">
        <v>31.776000000000003</v>
      </c>
      <c r="T8220" s="2">
        <v>3</v>
      </c>
      <c r="U8220" s="2">
        <v>0.6</v>
      </c>
      <c r="V8220" s="13">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13">
        <v>4.9280000000000008</v>
      </c>
      <c r="T8221" s="2">
        <v>2</v>
      </c>
      <c r="U8221" s="2">
        <v>0.2</v>
      </c>
      <c r="V8221" s="13">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13">
        <v>1.7879999999999996</v>
      </c>
      <c r="T8222" s="2">
        <v>3</v>
      </c>
      <c r="U8222" s="2">
        <v>0.8</v>
      </c>
      <c r="V8222" s="13">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13">
        <v>15.072000000000001</v>
      </c>
      <c r="T8223" s="2">
        <v>4</v>
      </c>
      <c r="U8223" s="2">
        <v>0.2</v>
      </c>
      <c r="V8223" s="13">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13">
        <v>12.624000000000001</v>
      </c>
      <c r="T8224" s="2">
        <v>2</v>
      </c>
      <c r="U8224" s="2">
        <v>0.2</v>
      </c>
      <c r="V8224" s="13">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13">
        <v>185.88</v>
      </c>
      <c r="T8225" s="2">
        <v>6</v>
      </c>
      <c r="U8225" s="2">
        <v>0</v>
      </c>
      <c r="V8225" s="13">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13">
        <v>12.96</v>
      </c>
      <c r="T8226" s="2">
        <v>2</v>
      </c>
      <c r="U8226" s="2">
        <v>0</v>
      </c>
      <c r="V8226" s="13">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13">
        <v>189.7</v>
      </c>
      <c r="T8227" s="2">
        <v>10</v>
      </c>
      <c r="U8227" s="2">
        <v>0</v>
      </c>
      <c r="V8227" s="13">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13">
        <v>40.99</v>
      </c>
      <c r="T8228" s="2">
        <v>1</v>
      </c>
      <c r="U8228" s="2">
        <v>0</v>
      </c>
      <c r="V8228" s="13">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13">
        <v>82.64</v>
      </c>
      <c r="T8229" s="2">
        <v>2</v>
      </c>
      <c r="U8229" s="2">
        <v>0</v>
      </c>
      <c r="V8229" s="13">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13">
        <v>31.02</v>
      </c>
      <c r="T8230" s="2">
        <v>2</v>
      </c>
      <c r="U8230" s="2">
        <v>0</v>
      </c>
      <c r="V8230" s="13">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13">
        <v>89.97</v>
      </c>
      <c r="T8231" s="2">
        <v>3</v>
      </c>
      <c r="U8231" s="2">
        <v>0</v>
      </c>
      <c r="V8231" s="13">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13">
        <v>35.97</v>
      </c>
      <c r="T8232" s="2">
        <v>3</v>
      </c>
      <c r="U8232" s="2">
        <v>0</v>
      </c>
      <c r="V8232" s="13">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13">
        <v>1266.8599999999999</v>
      </c>
      <c r="T8233" s="2">
        <v>7</v>
      </c>
      <c r="U8233" s="2">
        <v>0</v>
      </c>
      <c r="V8233" s="13">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13">
        <v>169.45</v>
      </c>
      <c r="T8234" s="2">
        <v>5</v>
      </c>
      <c r="U8234" s="2">
        <v>0</v>
      </c>
      <c r="V8234" s="13">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13">
        <v>40.68</v>
      </c>
      <c r="T8235" s="2">
        <v>2</v>
      </c>
      <c r="U8235" s="2">
        <v>0</v>
      </c>
      <c r="V8235" s="13">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13">
        <v>3.3280000000000003</v>
      </c>
      <c r="T8236" s="2">
        <v>2</v>
      </c>
      <c r="U8236" s="2">
        <v>0.2</v>
      </c>
      <c r="V8236" s="13">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13">
        <v>933.26200000000006</v>
      </c>
      <c r="T8237" s="2">
        <v>4</v>
      </c>
      <c r="U8237" s="2">
        <v>0.45</v>
      </c>
      <c r="V8237" s="13">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13">
        <v>2803.92</v>
      </c>
      <c r="T8238" s="2">
        <v>5</v>
      </c>
      <c r="U8238" s="2">
        <v>0.2</v>
      </c>
      <c r="V8238" s="13">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13">
        <v>4.7679999999999998</v>
      </c>
      <c r="T8239" s="2">
        <v>2</v>
      </c>
      <c r="U8239" s="2">
        <v>0.2</v>
      </c>
      <c r="V8239" s="13">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13">
        <v>6.6720000000000006</v>
      </c>
      <c r="T8240" s="2">
        <v>1</v>
      </c>
      <c r="U8240" s="2">
        <v>0.2</v>
      </c>
      <c r="V8240" s="13">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13">
        <v>4.4479999999999995</v>
      </c>
      <c r="T8241" s="2">
        <v>2</v>
      </c>
      <c r="U8241" s="2">
        <v>0.2</v>
      </c>
      <c r="V8241" s="13">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13">
        <v>43.936000000000007</v>
      </c>
      <c r="T8242" s="2">
        <v>4</v>
      </c>
      <c r="U8242" s="2">
        <v>0.2</v>
      </c>
      <c r="V8242" s="13">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13">
        <v>23.744</v>
      </c>
      <c r="T8243" s="2">
        <v>2</v>
      </c>
      <c r="U8243" s="2">
        <v>0.2</v>
      </c>
      <c r="V8243" s="13">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13">
        <v>357</v>
      </c>
      <c r="T8244" s="2">
        <v>3</v>
      </c>
      <c r="U8244" s="2">
        <v>0</v>
      </c>
      <c r="V8244" s="13">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13">
        <v>806.33600000000001</v>
      </c>
      <c r="T8245" s="2">
        <v>8</v>
      </c>
      <c r="U8245" s="2">
        <v>0.2</v>
      </c>
      <c r="V8245" s="13">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13">
        <v>85.44</v>
      </c>
      <c r="T8246" s="2">
        <v>3</v>
      </c>
      <c r="U8246" s="2">
        <v>0</v>
      </c>
      <c r="V8246" s="13">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13">
        <v>344.90999999999997</v>
      </c>
      <c r="T8247" s="2">
        <v>3</v>
      </c>
      <c r="U8247" s="2">
        <v>0</v>
      </c>
      <c r="V8247" s="13">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13">
        <v>70.969999999999985</v>
      </c>
      <c r="T8248" s="2">
        <v>5</v>
      </c>
      <c r="U8248" s="2">
        <v>0.8</v>
      </c>
      <c r="V8248" s="13">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13">
        <v>36.783999999999999</v>
      </c>
      <c r="T8249" s="2">
        <v>2</v>
      </c>
      <c r="U8249" s="2">
        <v>0.2</v>
      </c>
      <c r="V8249" s="13">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13">
        <v>743.98799999999994</v>
      </c>
      <c r="T8250" s="2">
        <v>2</v>
      </c>
      <c r="U8250" s="2">
        <v>0.4</v>
      </c>
      <c r="V8250" s="13">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13">
        <v>11.211999999999998</v>
      </c>
      <c r="T8251" s="2">
        <v>2</v>
      </c>
      <c r="U8251" s="2">
        <v>0.8</v>
      </c>
      <c r="V8251" s="13">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13">
        <v>4.7119999999999997</v>
      </c>
      <c r="T8252" s="2">
        <v>2</v>
      </c>
      <c r="U8252" s="2">
        <v>0.6</v>
      </c>
      <c r="V8252" s="13">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13">
        <v>180.97999999999996</v>
      </c>
      <c r="T8253" s="2">
        <v>5</v>
      </c>
      <c r="U8253" s="2">
        <v>0.8</v>
      </c>
      <c r="V8253" s="13">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13">
        <v>60.415999999999997</v>
      </c>
      <c r="T8254" s="2">
        <v>2</v>
      </c>
      <c r="U8254" s="2">
        <v>0.2</v>
      </c>
      <c r="V8254" s="13">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13">
        <v>299.99</v>
      </c>
      <c r="T8255" s="2">
        <v>1</v>
      </c>
      <c r="U8255" s="2">
        <v>0</v>
      </c>
      <c r="V8255" s="13">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13">
        <v>192.16</v>
      </c>
      <c r="T8256" s="2">
        <v>4</v>
      </c>
      <c r="U8256" s="2">
        <v>0</v>
      </c>
      <c r="V8256" s="13">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13">
        <v>242.624</v>
      </c>
      <c r="T8257" s="2">
        <v>8</v>
      </c>
      <c r="U8257" s="2">
        <v>0.2</v>
      </c>
      <c r="V8257" s="13">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13">
        <v>46.74</v>
      </c>
      <c r="T8258" s="2">
        <v>3</v>
      </c>
      <c r="U8258" s="2">
        <v>0</v>
      </c>
      <c r="V8258" s="13">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13">
        <v>174.95000000000002</v>
      </c>
      <c r="T8259" s="2">
        <v>5</v>
      </c>
      <c r="U8259" s="2">
        <v>0</v>
      </c>
      <c r="V8259" s="13">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13">
        <v>100.70400000000001</v>
      </c>
      <c r="T8260" s="2">
        <v>6</v>
      </c>
      <c r="U8260" s="2">
        <v>0.2</v>
      </c>
      <c r="V8260" s="13">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13">
        <v>368.91</v>
      </c>
      <c r="T8261" s="2">
        <v>9</v>
      </c>
      <c r="U8261" s="2">
        <v>0</v>
      </c>
      <c r="V8261" s="13">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13">
        <v>8.02</v>
      </c>
      <c r="T8262" s="2">
        <v>1</v>
      </c>
      <c r="U8262" s="2">
        <v>0</v>
      </c>
      <c r="V8262" s="13">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13">
        <v>171.04</v>
      </c>
      <c r="T8263" s="2">
        <v>4</v>
      </c>
      <c r="U8263" s="2">
        <v>0</v>
      </c>
      <c r="V8263" s="13">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13">
        <v>19.440000000000001</v>
      </c>
      <c r="T8264" s="2">
        <v>3</v>
      </c>
      <c r="U8264" s="2">
        <v>0</v>
      </c>
      <c r="V8264" s="13">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13">
        <v>13.092000000000002</v>
      </c>
      <c r="T8265" s="2">
        <v>4</v>
      </c>
      <c r="U8265" s="2">
        <v>0.7</v>
      </c>
      <c r="V8265" s="13">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13">
        <v>122.94</v>
      </c>
      <c r="T8266" s="2">
        <v>3</v>
      </c>
      <c r="U8266" s="2">
        <v>0</v>
      </c>
      <c r="V8266" s="13">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13">
        <v>35.448</v>
      </c>
      <c r="T8267" s="2">
        <v>7</v>
      </c>
      <c r="U8267" s="2">
        <v>0.2</v>
      </c>
      <c r="V8267" s="13">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13">
        <v>19.98</v>
      </c>
      <c r="T8268" s="2">
        <v>2</v>
      </c>
      <c r="U8268" s="2">
        <v>0</v>
      </c>
      <c r="V8268" s="13">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13">
        <v>69.375</v>
      </c>
      <c r="T8269" s="2">
        <v>1</v>
      </c>
      <c r="U8269" s="2">
        <v>0.5</v>
      </c>
      <c r="V8269" s="13">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13">
        <v>31.680000000000003</v>
      </c>
      <c r="T8270" s="2">
        <v>4</v>
      </c>
      <c r="U8270" s="2">
        <v>0.2</v>
      </c>
      <c r="V8270" s="13">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13">
        <v>2003.1680000000001</v>
      </c>
      <c r="T8271" s="2">
        <v>4</v>
      </c>
      <c r="U8271" s="2">
        <v>0.2</v>
      </c>
      <c r="V8271" s="13">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13">
        <v>9.3439999999999994</v>
      </c>
      <c r="T8272" s="2">
        <v>2</v>
      </c>
      <c r="U8272" s="2">
        <v>0.2</v>
      </c>
      <c r="V8272" s="13">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13">
        <v>2563.056</v>
      </c>
      <c r="T8273" s="2">
        <v>8</v>
      </c>
      <c r="U8273" s="2">
        <v>0.1</v>
      </c>
      <c r="V8273" s="13">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13">
        <v>387.13600000000002</v>
      </c>
      <c r="T8274" s="2">
        <v>4</v>
      </c>
      <c r="U8274" s="2">
        <v>0.2</v>
      </c>
      <c r="V8274" s="13">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13">
        <v>3.4240000000000004</v>
      </c>
      <c r="T8275" s="2">
        <v>1</v>
      </c>
      <c r="U8275" s="2">
        <v>0.2</v>
      </c>
      <c r="V8275" s="13">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13">
        <v>1085.42</v>
      </c>
      <c r="T8276" s="2">
        <v>7</v>
      </c>
      <c r="U8276" s="2">
        <v>0</v>
      </c>
      <c r="V8276" s="13">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13">
        <v>43.056000000000004</v>
      </c>
      <c r="T8277" s="2">
        <v>9</v>
      </c>
      <c r="U8277" s="2">
        <v>0.2</v>
      </c>
      <c r="V8277" s="13">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13">
        <v>3.762</v>
      </c>
      <c r="T8278" s="2">
        <v>3</v>
      </c>
      <c r="U8278" s="2">
        <v>0.7</v>
      </c>
      <c r="V8278" s="13">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13">
        <v>34.860000000000007</v>
      </c>
      <c r="T8279" s="2">
        <v>2</v>
      </c>
      <c r="U8279" s="2">
        <v>0.7</v>
      </c>
      <c r="V8279" s="13">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13">
        <v>432.45600000000002</v>
      </c>
      <c r="T8280" s="2">
        <v>3</v>
      </c>
      <c r="U8280" s="2">
        <v>0.2</v>
      </c>
      <c r="V8280" s="13">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13">
        <v>675.06000000000006</v>
      </c>
      <c r="T8281" s="2">
        <v>3</v>
      </c>
      <c r="U8281" s="2">
        <v>0</v>
      </c>
      <c r="V8281" s="13">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13">
        <v>65.231999999999999</v>
      </c>
      <c r="T8282" s="2">
        <v>3</v>
      </c>
      <c r="U8282" s="2">
        <v>0.2</v>
      </c>
      <c r="V8282" s="13">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13">
        <v>207</v>
      </c>
      <c r="T8283" s="2">
        <v>3</v>
      </c>
      <c r="U8283" s="2">
        <v>0.2</v>
      </c>
      <c r="V8283" s="13">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13">
        <v>600.53</v>
      </c>
      <c r="T8284" s="2">
        <v>2</v>
      </c>
      <c r="U8284" s="2">
        <v>0.3</v>
      </c>
      <c r="V8284" s="13">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13">
        <v>59.903999999999996</v>
      </c>
      <c r="T8285" s="2">
        <v>2</v>
      </c>
      <c r="U8285" s="2">
        <v>0.2</v>
      </c>
      <c r="V8285" s="13">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13">
        <v>637.44000000000005</v>
      </c>
      <c r="T8286" s="2">
        <v>8</v>
      </c>
      <c r="U8286" s="2">
        <v>0.2</v>
      </c>
      <c r="V8286" s="13">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13">
        <v>51.756000000000007</v>
      </c>
      <c r="T8287" s="2">
        <v>3</v>
      </c>
      <c r="U8287" s="2">
        <v>0.6</v>
      </c>
      <c r="V8287" s="13">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13">
        <v>31.104000000000006</v>
      </c>
      <c r="T8288" s="2">
        <v>6</v>
      </c>
      <c r="U8288" s="2">
        <v>0.2</v>
      </c>
      <c r="V8288" s="13">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13">
        <v>47.96</v>
      </c>
      <c r="T8289" s="2">
        <v>5</v>
      </c>
      <c r="U8289" s="2">
        <v>0.2</v>
      </c>
      <c r="V8289" s="13">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13">
        <v>158.928</v>
      </c>
      <c r="T8290" s="2">
        <v>7</v>
      </c>
      <c r="U8290" s="2">
        <v>0.2</v>
      </c>
      <c r="V8290" s="13">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13">
        <v>211.24799999999999</v>
      </c>
      <c r="T8291" s="2">
        <v>6</v>
      </c>
      <c r="U8291" s="2">
        <v>0.2</v>
      </c>
      <c r="V8291" s="13">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13">
        <v>5.5520000000000005</v>
      </c>
      <c r="T8292" s="2">
        <v>2</v>
      </c>
      <c r="U8292" s="2">
        <v>0.2</v>
      </c>
      <c r="V8292" s="13">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13">
        <v>2.952</v>
      </c>
      <c r="T8293" s="2">
        <v>1</v>
      </c>
      <c r="U8293" s="2">
        <v>0.2</v>
      </c>
      <c r="V8293" s="13">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13">
        <v>10.332000000000003</v>
      </c>
      <c r="T8294" s="2">
        <v>3</v>
      </c>
      <c r="U8294" s="2">
        <v>0.7</v>
      </c>
      <c r="V8294" s="13">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13">
        <v>18.368000000000002</v>
      </c>
      <c r="T8295" s="2">
        <v>4</v>
      </c>
      <c r="U8295" s="2">
        <v>0.2</v>
      </c>
      <c r="V8295" s="13">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13">
        <v>299.89999999999998</v>
      </c>
      <c r="T8296" s="2">
        <v>2</v>
      </c>
      <c r="U8296" s="2">
        <v>0</v>
      </c>
      <c r="V8296" s="13">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13">
        <v>26.55</v>
      </c>
      <c r="T8297" s="2">
        <v>9</v>
      </c>
      <c r="U8297" s="2">
        <v>0</v>
      </c>
      <c r="V8297" s="13">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13">
        <v>111.98</v>
      </c>
      <c r="T8298" s="2">
        <v>2</v>
      </c>
      <c r="U8298" s="2">
        <v>0</v>
      </c>
      <c r="V8298" s="13">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13">
        <v>4.9280000000000008</v>
      </c>
      <c r="T8299" s="2">
        <v>2</v>
      </c>
      <c r="U8299" s="2">
        <v>0.2</v>
      </c>
      <c r="V8299" s="13">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13">
        <v>11.784000000000001</v>
      </c>
      <c r="T8300" s="2">
        <v>3</v>
      </c>
      <c r="U8300" s="2">
        <v>0.2</v>
      </c>
      <c r="V8300" s="13">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13">
        <v>7.98</v>
      </c>
      <c r="T8301" s="2">
        <v>3</v>
      </c>
      <c r="U8301" s="2">
        <v>0</v>
      </c>
      <c r="V8301" s="13">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13">
        <v>180.96</v>
      </c>
      <c r="T8302" s="2">
        <v>2</v>
      </c>
      <c r="U8302" s="2">
        <v>0</v>
      </c>
      <c r="V8302" s="13">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13">
        <v>1649.95</v>
      </c>
      <c r="T8303" s="2">
        <v>5</v>
      </c>
      <c r="U8303" s="2">
        <v>0</v>
      </c>
      <c r="V8303" s="13">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13">
        <v>362.35199999999998</v>
      </c>
      <c r="T8304" s="2">
        <v>3</v>
      </c>
      <c r="U8304" s="2">
        <v>0.2</v>
      </c>
      <c r="V8304" s="13">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13">
        <v>73.584000000000003</v>
      </c>
      <c r="T8305" s="2">
        <v>2</v>
      </c>
      <c r="U8305" s="2">
        <v>0.2</v>
      </c>
      <c r="V8305" s="13">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13">
        <v>486.36800000000005</v>
      </c>
      <c r="T8306" s="2">
        <v>4</v>
      </c>
      <c r="U8306" s="2">
        <v>0.2</v>
      </c>
      <c r="V8306" s="13">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13">
        <v>32.400000000000006</v>
      </c>
      <c r="T8307" s="2">
        <v>5</v>
      </c>
      <c r="U8307" s="2">
        <v>0</v>
      </c>
      <c r="V8307" s="13">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13">
        <v>41.86</v>
      </c>
      <c r="T8308" s="2">
        <v>7</v>
      </c>
      <c r="U8308" s="2">
        <v>0</v>
      </c>
      <c r="V8308" s="13">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13">
        <v>77.56</v>
      </c>
      <c r="T8309" s="2">
        <v>2</v>
      </c>
      <c r="U8309" s="2">
        <v>0</v>
      </c>
      <c r="V8309" s="13">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13">
        <v>37.17</v>
      </c>
      <c r="T8310" s="2">
        <v>9</v>
      </c>
      <c r="U8310" s="2">
        <v>0</v>
      </c>
      <c r="V8310" s="13">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13">
        <v>137.352</v>
      </c>
      <c r="T8311" s="2">
        <v>3</v>
      </c>
      <c r="U8311" s="2">
        <v>0.2</v>
      </c>
      <c r="V8311" s="13">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13">
        <v>376.50899999999996</v>
      </c>
      <c r="T8312" s="2">
        <v>3</v>
      </c>
      <c r="U8312" s="2">
        <v>0.3</v>
      </c>
      <c r="V8312" s="13">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13">
        <v>62.72</v>
      </c>
      <c r="T8313" s="2">
        <v>4</v>
      </c>
      <c r="U8313" s="2">
        <v>0</v>
      </c>
      <c r="V8313" s="13">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13">
        <v>2939.9300000000003</v>
      </c>
      <c r="T8314" s="2">
        <v>7</v>
      </c>
      <c r="U8314" s="2">
        <v>0</v>
      </c>
      <c r="V8314" s="13">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13">
        <v>512.35799999999995</v>
      </c>
      <c r="T8315" s="2">
        <v>3</v>
      </c>
      <c r="U8315" s="2">
        <v>0.3</v>
      </c>
      <c r="V8315" s="13">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13">
        <v>3.4880000000000004</v>
      </c>
      <c r="T8316" s="2">
        <v>2</v>
      </c>
      <c r="U8316" s="2">
        <v>0.2</v>
      </c>
      <c r="V8316" s="13">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13">
        <v>22.288</v>
      </c>
      <c r="T8317" s="2">
        <v>7</v>
      </c>
      <c r="U8317" s="2">
        <v>0.2</v>
      </c>
      <c r="V8317" s="13">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13">
        <v>16.032</v>
      </c>
      <c r="T8318" s="2">
        <v>3</v>
      </c>
      <c r="U8318" s="2">
        <v>0.2</v>
      </c>
      <c r="V8318" s="13">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13">
        <v>1.752</v>
      </c>
      <c r="T8319" s="2">
        <v>1</v>
      </c>
      <c r="U8319" s="2">
        <v>0.2</v>
      </c>
      <c r="V8319" s="13">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13">
        <v>20.992000000000001</v>
      </c>
      <c r="T8320" s="2">
        <v>8</v>
      </c>
      <c r="U8320" s="2">
        <v>0.2</v>
      </c>
      <c r="V8320" s="13">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13">
        <v>11.21</v>
      </c>
      <c r="T8321" s="2">
        <v>1</v>
      </c>
      <c r="U8321" s="2">
        <v>0</v>
      </c>
      <c r="V8321" s="13">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13">
        <v>45.04</v>
      </c>
      <c r="T8322" s="2">
        <v>2</v>
      </c>
      <c r="U8322" s="2">
        <v>0.2</v>
      </c>
      <c r="V8322" s="13">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13">
        <v>15.623999999999997</v>
      </c>
      <c r="T8323" s="2">
        <v>2</v>
      </c>
      <c r="U8323" s="2">
        <v>0.8</v>
      </c>
      <c r="V8323" s="13">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13">
        <v>8.74</v>
      </c>
      <c r="T8324" s="2">
        <v>2</v>
      </c>
      <c r="U8324" s="2">
        <v>0</v>
      </c>
      <c r="V8324" s="13">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13">
        <v>44.75</v>
      </c>
      <c r="T8325" s="2">
        <v>5</v>
      </c>
      <c r="U8325" s="2">
        <v>0</v>
      </c>
      <c r="V8325" s="13">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13">
        <v>61.68</v>
      </c>
      <c r="T8326" s="2">
        <v>5</v>
      </c>
      <c r="U8326" s="2">
        <v>0.2</v>
      </c>
      <c r="V8326" s="13">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13">
        <v>158.376</v>
      </c>
      <c r="T8327" s="2">
        <v>3</v>
      </c>
      <c r="U8327" s="2">
        <v>0.2</v>
      </c>
      <c r="V8327" s="13">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13">
        <v>2.8639999999999994</v>
      </c>
      <c r="T8328" s="2">
        <v>4</v>
      </c>
      <c r="U8328" s="2">
        <v>0.8</v>
      </c>
      <c r="V8328" s="13">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13">
        <v>94.191999999999979</v>
      </c>
      <c r="T8329" s="2">
        <v>7</v>
      </c>
      <c r="U8329" s="2">
        <v>0.8</v>
      </c>
      <c r="V8329" s="13">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13">
        <v>143.69999999999999</v>
      </c>
      <c r="T8330" s="2">
        <v>3</v>
      </c>
      <c r="U8330" s="2">
        <v>0</v>
      </c>
      <c r="V8330" s="13">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13">
        <v>6.48</v>
      </c>
      <c r="T8331" s="2">
        <v>1</v>
      </c>
      <c r="U8331" s="2">
        <v>0</v>
      </c>
      <c r="V8331" s="13">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13">
        <v>7.88</v>
      </c>
      <c r="T8332" s="2">
        <v>4</v>
      </c>
      <c r="U8332" s="2">
        <v>0</v>
      </c>
      <c r="V8332" s="13">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13">
        <v>11.21</v>
      </c>
      <c r="T8333" s="2">
        <v>1</v>
      </c>
      <c r="U8333" s="2">
        <v>0</v>
      </c>
      <c r="V8333" s="13">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13">
        <v>354.90000000000003</v>
      </c>
      <c r="T8334" s="2">
        <v>5</v>
      </c>
      <c r="U8334" s="2">
        <v>0</v>
      </c>
      <c r="V8334" s="13">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13">
        <v>17.940000000000001</v>
      </c>
      <c r="T8335" s="2">
        <v>3</v>
      </c>
      <c r="U8335" s="2">
        <v>0</v>
      </c>
      <c r="V8335" s="13">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13">
        <v>51.8</v>
      </c>
      <c r="T8336" s="2">
        <v>4</v>
      </c>
      <c r="U8336" s="2">
        <v>0</v>
      </c>
      <c r="V8336" s="13">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13">
        <v>299.52</v>
      </c>
      <c r="T8337" s="2">
        <v>9</v>
      </c>
      <c r="U8337" s="2">
        <v>0</v>
      </c>
      <c r="V8337" s="13">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13">
        <v>7.7</v>
      </c>
      <c r="T8338" s="2">
        <v>2</v>
      </c>
      <c r="U8338" s="2">
        <v>0</v>
      </c>
      <c r="V8338" s="13">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13">
        <v>23.92</v>
      </c>
      <c r="T8339" s="2">
        <v>4</v>
      </c>
      <c r="U8339" s="2">
        <v>0</v>
      </c>
      <c r="V8339" s="13">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13">
        <v>498</v>
      </c>
      <c r="T8340" s="2">
        <v>5</v>
      </c>
      <c r="U8340" s="2">
        <v>0</v>
      </c>
      <c r="V8340" s="13">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13">
        <v>436.70400000000006</v>
      </c>
      <c r="T8341" s="2">
        <v>6</v>
      </c>
      <c r="U8341" s="2">
        <v>0.2</v>
      </c>
      <c r="V8341" s="13">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13">
        <v>32.400000000000006</v>
      </c>
      <c r="T8342" s="2">
        <v>5</v>
      </c>
      <c r="U8342" s="2">
        <v>0</v>
      </c>
      <c r="V8342" s="13">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13">
        <v>61.44</v>
      </c>
      <c r="T8343" s="2">
        <v>3</v>
      </c>
      <c r="U8343" s="2">
        <v>0</v>
      </c>
      <c r="V8343" s="13">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13">
        <v>73.36</v>
      </c>
      <c r="T8344" s="2">
        <v>7</v>
      </c>
      <c r="U8344" s="2">
        <v>0</v>
      </c>
      <c r="V8344" s="13">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13">
        <v>59.20000000000001</v>
      </c>
      <c r="T8345" s="2">
        <v>5</v>
      </c>
      <c r="U8345" s="2">
        <v>0.2</v>
      </c>
      <c r="V8345" s="13">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13">
        <v>32.952000000000005</v>
      </c>
      <c r="T8346" s="2">
        <v>3</v>
      </c>
      <c r="U8346" s="2">
        <v>0.2</v>
      </c>
      <c r="V8346" s="13">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13">
        <v>218.376</v>
      </c>
      <c r="T8347" s="2">
        <v>3</v>
      </c>
      <c r="U8347" s="2">
        <v>0.2</v>
      </c>
      <c r="V8347" s="13">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13">
        <v>31.400000000000002</v>
      </c>
      <c r="T8348" s="2">
        <v>5</v>
      </c>
      <c r="U8348" s="2">
        <v>0</v>
      </c>
      <c r="V8348" s="13">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13">
        <v>9.48</v>
      </c>
      <c r="T8349" s="2">
        <v>1</v>
      </c>
      <c r="U8349" s="2">
        <v>0</v>
      </c>
      <c r="V8349" s="13">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13">
        <v>209.5</v>
      </c>
      <c r="T8350" s="2">
        <v>10</v>
      </c>
      <c r="U8350" s="2">
        <v>0</v>
      </c>
      <c r="V8350" s="13">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13">
        <v>24.3</v>
      </c>
      <c r="T8351" s="2">
        <v>5</v>
      </c>
      <c r="U8351" s="2">
        <v>0</v>
      </c>
      <c r="V8351" s="13">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13">
        <v>6.48</v>
      </c>
      <c r="T8352" s="2">
        <v>1</v>
      </c>
      <c r="U8352" s="2">
        <v>0</v>
      </c>
      <c r="V8352" s="13">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13">
        <v>32.448</v>
      </c>
      <c r="T8353" s="2">
        <v>2</v>
      </c>
      <c r="U8353" s="2">
        <v>0.2</v>
      </c>
      <c r="V8353" s="13">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13">
        <v>26.388000000000002</v>
      </c>
      <c r="T8354" s="2">
        <v>4</v>
      </c>
      <c r="U8354" s="2">
        <v>0.7</v>
      </c>
      <c r="V8354" s="13">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13">
        <v>373.46999999999991</v>
      </c>
      <c r="T8355" s="2">
        <v>5</v>
      </c>
      <c r="U8355" s="2">
        <v>0.4</v>
      </c>
      <c r="V8355" s="13">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13">
        <v>64.2</v>
      </c>
      <c r="T8356" s="2">
        <v>5</v>
      </c>
      <c r="U8356" s="2">
        <v>0.7</v>
      </c>
      <c r="V8356" s="13">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13">
        <v>8</v>
      </c>
      <c r="T8357" s="2">
        <v>2</v>
      </c>
      <c r="U8357" s="2">
        <v>0.2</v>
      </c>
      <c r="V8357" s="13">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13">
        <v>186.54</v>
      </c>
      <c r="T8358" s="2">
        <v>3</v>
      </c>
      <c r="U8358" s="2">
        <v>0</v>
      </c>
      <c r="V8358" s="13">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13">
        <v>87.08</v>
      </c>
      <c r="T8359" s="2">
        <v>7</v>
      </c>
      <c r="U8359" s="2">
        <v>0</v>
      </c>
      <c r="V8359" s="13">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13">
        <v>105.584</v>
      </c>
      <c r="T8360" s="2">
        <v>2</v>
      </c>
      <c r="U8360" s="2">
        <v>0.2</v>
      </c>
      <c r="V8360" s="13">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13">
        <v>217.44</v>
      </c>
      <c r="T8361" s="2">
        <v>6</v>
      </c>
      <c r="U8361" s="2">
        <v>0</v>
      </c>
      <c r="V8361" s="13">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13">
        <v>31.744</v>
      </c>
      <c r="T8362" s="2">
        <v>2</v>
      </c>
      <c r="U8362" s="2">
        <v>0.2</v>
      </c>
      <c r="V8362" s="13">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13">
        <v>5.4319999999999986</v>
      </c>
      <c r="T8363" s="2">
        <v>2</v>
      </c>
      <c r="U8363" s="2">
        <v>0.8</v>
      </c>
      <c r="V8363" s="13">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13">
        <v>913.43000000000006</v>
      </c>
      <c r="T8364" s="2">
        <v>5</v>
      </c>
      <c r="U8364" s="2">
        <v>0.3</v>
      </c>
      <c r="V8364" s="13">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13">
        <v>372.14400000000001</v>
      </c>
      <c r="T8365" s="2">
        <v>3</v>
      </c>
      <c r="U8365" s="2">
        <v>0.2</v>
      </c>
      <c r="V8365" s="13">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13">
        <v>751.98400000000004</v>
      </c>
      <c r="T8366" s="2">
        <v>2</v>
      </c>
      <c r="U8366" s="2">
        <v>0.2</v>
      </c>
      <c r="V8366" s="13">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13">
        <v>604.76800000000003</v>
      </c>
      <c r="T8367" s="2">
        <v>4</v>
      </c>
      <c r="U8367" s="2">
        <v>0.2</v>
      </c>
      <c r="V8367" s="13">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13">
        <v>27.36</v>
      </c>
      <c r="T8368" s="2">
        <v>4</v>
      </c>
      <c r="U8368" s="2">
        <v>0</v>
      </c>
      <c r="V8368" s="13">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13">
        <v>20.56</v>
      </c>
      <c r="T8369" s="2">
        <v>2</v>
      </c>
      <c r="U8369" s="2">
        <v>0</v>
      </c>
      <c r="V8369" s="13">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13">
        <v>83.920000000000016</v>
      </c>
      <c r="T8370" s="2">
        <v>5</v>
      </c>
      <c r="U8370" s="2">
        <v>0.2</v>
      </c>
      <c r="V8370" s="13">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13">
        <v>902.71199999999999</v>
      </c>
      <c r="T8371" s="2">
        <v>3</v>
      </c>
      <c r="U8371" s="2">
        <v>0.2</v>
      </c>
      <c r="V8371" s="13">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13">
        <v>120.666</v>
      </c>
      <c r="T8372" s="2">
        <v>2</v>
      </c>
      <c r="U8372" s="2">
        <v>0.15</v>
      </c>
      <c r="V8372" s="13">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13">
        <v>4.9839999999999991</v>
      </c>
      <c r="T8373" s="2">
        <v>1</v>
      </c>
      <c r="U8373" s="2">
        <v>0.8</v>
      </c>
      <c r="V8373" s="13">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13">
        <v>82.26</v>
      </c>
      <c r="T8374" s="2">
        <v>3</v>
      </c>
      <c r="U8374" s="2">
        <v>0</v>
      </c>
      <c r="V8374" s="13">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13">
        <v>29.74</v>
      </c>
      <c r="T8375" s="2">
        <v>1</v>
      </c>
      <c r="U8375" s="2">
        <v>0</v>
      </c>
      <c r="V8375" s="13">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13">
        <v>87.36</v>
      </c>
      <c r="T8376" s="2">
        <v>6</v>
      </c>
      <c r="U8376" s="2">
        <v>0</v>
      </c>
      <c r="V8376" s="13">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13">
        <v>56.16</v>
      </c>
      <c r="T8377" s="2">
        <v>6</v>
      </c>
      <c r="U8377" s="2">
        <v>0.2</v>
      </c>
      <c r="V8377" s="13">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13">
        <v>64.384</v>
      </c>
      <c r="T8378" s="2">
        <v>1</v>
      </c>
      <c r="U8378" s="2">
        <v>0.2</v>
      </c>
      <c r="V8378" s="13">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13">
        <v>64.784000000000006</v>
      </c>
      <c r="T8379" s="2">
        <v>1</v>
      </c>
      <c r="U8379" s="2">
        <v>0.2</v>
      </c>
      <c r="V8379" s="13">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13">
        <v>15.552000000000003</v>
      </c>
      <c r="T8380" s="2">
        <v>3</v>
      </c>
      <c r="U8380" s="2">
        <v>0.2</v>
      </c>
      <c r="V8380" s="13">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13">
        <v>223.88799999999998</v>
      </c>
      <c r="T8381" s="2">
        <v>7</v>
      </c>
      <c r="U8381" s="2">
        <v>0.2</v>
      </c>
      <c r="V8381" s="13">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13">
        <v>10.896000000000001</v>
      </c>
      <c r="T8382" s="2">
        <v>3</v>
      </c>
      <c r="U8382" s="2">
        <v>0.2</v>
      </c>
      <c r="V8382" s="13">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13">
        <v>84.784000000000006</v>
      </c>
      <c r="T8383" s="2">
        <v>2</v>
      </c>
      <c r="U8383" s="2">
        <v>0.2</v>
      </c>
      <c r="V8383" s="13">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13">
        <v>241.49999999999997</v>
      </c>
      <c r="T8384" s="2">
        <v>4</v>
      </c>
      <c r="U8384" s="2">
        <v>0.3</v>
      </c>
      <c r="V8384" s="13">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13">
        <v>59.97</v>
      </c>
      <c r="T8385" s="2">
        <v>3</v>
      </c>
      <c r="U8385" s="2">
        <v>0</v>
      </c>
      <c r="V8385" s="13">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13">
        <v>13.36</v>
      </c>
      <c r="T8386" s="2">
        <v>2</v>
      </c>
      <c r="U8386" s="2">
        <v>0</v>
      </c>
      <c r="V8386" s="13">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13">
        <v>11.808</v>
      </c>
      <c r="T8387" s="2">
        <v>3</v>
      </c>
      <c r="U8387" s="2">
        <v>0.2</v>
      </c>
      <c r="V8387" s="13">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13">
        <v>16.239999999999998</v>
      </c>
      <c r="T8388" s="2">
        <v>1</v>
      </c>
      <c r="U8388" s="2">
        <v>0</v>
      </c>
      <c r="V8388" s="13">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13">
        <v>77.55</v>
      </c>
      <c r="T8389" s="2">
        <v>5</v>
      </c>
      <c r="U8389" s="2">
        <v>0</v>
      </c>
      <c r="V8389" s="13">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13">
        <v>76.12</v>
      </c>
      <c r="T8390" s="2">
        <v>2</v>
      </c>
      <c r="U8390" s="2">
        <v>0</v>
      </c>
      <c r="V8390" s="13">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13">
        <v>17.184000000000001</v>
      </c>
      <c r="T8391" s="2">
        <v>6</v>
      </c>
      <c r="U8391" s="2">
        <v>0.2</v>
      </c>
      <c r="V8391" s="13">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13">
        <v>11.76</v>
      </c>
      <c r="T8392" s="2">
        <v>2</v>
      </c>
      <c r="U8392" s="2">
        <v>0</v>
      </c>
      <c r="V8392" s="13">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13">
        <v>27.46</v>
      </c>
      <c r="T8393" s="2">
        <v>2</v>
      </c>
      <c r="U8393" s="2">
        <v>0</v>
      </c>
      <c r="V8393" s="13">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13">
        <v>137.94</v>
      </c>
      <c r="T8394" s="2">
        <v>3</v>
      </c>
      <c r="U8394" s="2">
        <v>0</v>
      </c>
      <c r="V8394" s="13">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13">
        <v>111.15</v>
      </c>
      <c r="T8395" s="2">
        <v>5</v>
      </c>
      <c r="U8395" s="2">
        <v>0</v>
      </c>
      <c r="V8395" s="13">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13">
        <v>901.94999999999993</v>
      </c>
      <c r="T8396" s="2">
        <v>3</v>
      </c>
      <c r="U8396" s="2">
        <v>0</v>
      </c>
      <c r="V8396" s="13">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13">
        <v>366.00899999999996</v>
      </c>
      <c r="T8397" s="2">
        <v>3</v>
      </c>
      <c r="U8397" s="2">
        <v>0.3</v>
      </c>
      <c r="V8397" s="13">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13">
        <v>310.68799999999999</v>
      </c>
      <c r="T8398" s="2">
        <v>7</v>
      </c>
      <c r="U8398" s="2">
        <v>0.2</v>
      </c>
      <c r="V8398" s="13">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13">
        <v>7.6799999999999979</v>
      </c>
      <c r="T8399" s="2">
        <v>5</v>
      </c>
      <c r="U8399" s="2">
        <v>0.8</v>
      </c>
      <c r="V8399" s="13">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13">
        <v>155.37199999999999</v>
      </c>
      <c r="T8400" s="2">
        <v>2</v>
      </c>
      <c r="U8400" s="2">
        <v>0.3</v>
      </c>
      <c r="V8400" s="13">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13">
        <v>10.744</v>
      </c>
      <c r="T8401" s="2">
        <v>1</v>
      </c>
      <c r="U8401" s="2">
        <v>0.2</v>
      </c>
      <c r="V8401" s="13">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13">
        <v>232.40000000000003</v>
      </c>
      <c r="T8402" s="2">
        <v>5</v>
      </c>
      <c r="U8402" s="2">
        <v>0.2</v>
      </c>
      <c r="V8402" s="13">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13">
        <v>164.64599999999999</v>
      </c>
      <c r="T8403" s="2">
        <v>3</v>
      </c>
      <c r="U8403" s="2">
        <v>0.1</v>
      </c>
      <c r="V8403" s="13">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13">
        <v>22.68</v>
      </c>
      <c r="T8404" s="2">
        <v>2</v>
      </c>
      <c r="U8404" s="2">
        <v>0</v>
      </c>
      <c r="V8404" s="13">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13">
        <v>105.52</v>
      </c>
      <c r="T8405" s="2">
        <v>4</v>
      </c>
      <c r="U8405" s="2">
        <v>0</v>
      </c>
      <c r="V8405" s="13">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13">
        <v>83.92</v>
      </c>
      <c r="T8406" s="2">
        <v>4</v>
      </c>
      <c r="U8406" s="2">
        <v>0</v>
      </c>
      <c r="V8406" s="13">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13">
        <v>141.9</v>
      </c>
      <c r="T8407" s="2">
        <v>5</v>
      </c>
      <c r="U8407" s="2">
        <v>0</v>
      </c>
      <c r="V8407" s="13">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13">
        <v>39.979999999999997</v>
      </c>
      <c r="T8408" s="2">
        <v>2</v>
      </c>
      <c r="U8408" s="2">
        <v>0</v>
      </c>
      <c r="V8408" s="13">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13">
        <v>28.91</v>
      </c>
      <c r="T8409" s="2">
        <v>7</v>
      </c>
      <c r="U8409" s="2">
        <v>0</v>
      </c>
      <c r="V8409" s="13">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13">
        <v>174.95000000000002</v>
      </c>
      <c r="T8410" s="2">
        <v>5</v>
      </c>
      <c r="U8410" s="2">
        <v>0</v>
      </c>
      <c r="V8410" s="13">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13">
        <v>110.52800000000001</v>
      </c>
      <c r="T8411" s="2">
        <v>4</v>
      </c>
      <c r="U8411" s="2">
        <v>0.2</v>
      </c>
      <c r="V8411" s="13">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13">
        <v>630.024</v>
      </c>
      <c r="T8412" s="2">
        <v>4</v>
      </c>
      <c r="U8412" s="2">
        <v>0.4</v>
      </c>
      <c r="V8412" s="13">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13">
        <v>27.86</v>
      </c>
      <c r="T8413" s="2">
        <v>7</v>
      </c>
      <c r="U8413" s="2">
        <v>0</v>
      </c>
      <c r="V8413" s="13">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13">
        <v>933.40800000000002</v>
      </c>
      <c r="T8414" s="2">
        <v>4</v>
      </c>
      <c r="U8414" s="2">
        <v>0.3</v>
      </c>
      <c r="V8414" s="13">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13">
        <v>51.840000000000011</v>
      </c>
      <c r="T8415" s="2">
        <v>10</v>
      </c>
      <c r="U8415" s="2">
        <v>0.2</v>
      </c>
      <c r="V8415" s="13">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13">
        <v>165.60000000000002</v>
      </c>
      <c r="T8416" s="2">
        <v>3</v>
      </c>
      <c r="U8416" s="2">
        <v>0.2</v>
      </c>
      <c r="V8416" s="13">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13">
        <v>106.32</v>
      </c>
      <c r="T8417" s="2">
        <v>3</v>
      </c>
      <c r="U8417" s="2">
        <v>0</v>
      </c>
      <c r="V8417" s="13">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13">
        <v>147.91999999999999</v>
      </c>
      <c r="T8418" s="2">
        <v>5</v>
      </c>
      <c r="U8418" s="2">
        <v>0.2</v>
      </c>
      <c r="V8418" s="13">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13">
        <v>104.28</v>
      </c>
      <c r="T8419" s="2">
        <v>3</v>
      </c>
      <c r="U8419" s="2">
        <v>0</v>
      </c>
      <c r="V8419" s="13">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13">
        <v>286.85000000000002</v>
      </c>
      <c r="T8420" s="2">
        <v>1</v>
      </c>
      <c r="U8420" s="2">
        <v>0</v>
      </c>
      <c r="V8420" s="13">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13">
        <v>66.959999999999994</v>
      </c>
      <c r="T8421" s="2">
        <v>4</v>
      </c>
      <c r="U8421" s="2">
        <v>0</v>
      </c>
      <c r="V8421" s="13">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13">
        <v>199.98</v>
      </c>
      <c r="T8422" s="2">
        <v>2</v>
      </c>
      <c r="U8422" s="2">
        <v>0</v>
      </c>
      <c r="V8422" s="13">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13">
        <v>45</v>
      </c>
      <c r="T8423" s="2">
        <v>3</v>
      </c>
      <c r="U8423" s="2">
        <v>0</v>
      </c>
      <c r="V8423" s="13">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13">
        <v>17.899999999999999</v>
      </c>
      <c r="T8424" s="2">
        <v>5</v>
      </c>
      <c r="U8424" s="2">
        <v>0</v>
      </c>
      <c r="V8424" s="13">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13">
        <v>40.479999999999997</v>
      </c>
      <c r="T8425" s="2">
        <v>2</v>
      </c>
      <c r="U8425" s="2">
        <v>0</v>
      </c>
      <c r="V8425" s="13">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13">
        <v>2154.9</v>
      </c>
      <c r="T8426" s="2">
        <v>5</v>
      </c>
      <c r="U8426" s="2">
        <v>0</v>
      </c>
      <c r="V8426" s="13">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13">
        <v>18.432000000000002</v>
      </c>
      <c r="T8427" s="2">
        <v>8</v>
      </c>
      <c r="U8427" s="2">
        <v>0.7</v>
      </c>
      <c r="V8427" s="13">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13">
        <v>10.944000000000001</v>
      </c>
      <c r="T8428" s="2">
        <v>2</v>
      </c>
      <c r="U8428" s="2">
        <v>0.2</v>
      </c>
      <c r="V8428" s="13">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13">
        <v>4.3600000000000003</v>
      </c>
      <c r="T8429" s="2">
        <v>2</v>
      </c>
      <c r="U8429" s="2">
        <v>0</v>
      </c>
      <c r="V8429" s="13">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13">
        <v>62.352000000000004</v>
      </c>
      <c r="T8430" s="2">
        <v>6</v>
      </c>
      <c r="U8430" s="2">
        <v>0.2</v>
      </c>
      <c r="V8430" s="13">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13">
        <v>303.92</v>
      </c>
      <c r="T8431" s="2">
        <v>5</v>
      </c>
      <c r="U8431" s="2">
        <v>0.2</v>
      </c>
      <c r="V8431" s="13">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13">
        <v>129.30000000000001</v>
      </c>
      <c r="T8432" s="2">
        <v>2</v>
      </c>
      <c r="U8432" s="2">
        <v>0</v>
      </c>
      <c r="V8432" s="13">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13">
        <v>274.20000000000005</v>
      </c>
      <c r="T8433" s="2">
        <v>10</v>
      </c>
      <c r="U8433" s="2">
        <v>0</v>
      </c>
      <c r="V8433" s="13">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13">
        <v>6.048</v>
      </c>
      <c r="T8434" s="2">
        <v>4</v>
      </c>
      <c r="U8434" s="2">
        <v>0.2</v>
      </c>
      <c r="V8434" s="13">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13">
        <v>6.8480000000000008</v>
      </c>
      <c r="T8435" s="2">
        <v>2</v>
      </c>
      <c r="U8435" s="2">
        <v>0.2</v>
      </c>
      <c r="V8435" s="13">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13">
        <v>9.9600000000000009</v>
      </c>
      <c r="T8436" s="2">
        <v>5</v>
      </c>
      <c r="U8436" s="2">
        <v>0.6</v>
      </c>
      <c r="V8436" s="13">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13">
        <v>8.5519999999999978</v>
      </c>
      <c r="T8437" s="2">
        <v>2</v>
      </c>
      <c r="U8437" s="2">
        <v>0.8</v>
      </c>
      <c r="V8437" s="13">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13">
        <v>45.584000000000003</v>
      </c>
      <c r="T8438" s="2">
        <v>11</v>
      </c>
      <c r="U8438" s="2">
        <v>0.2</v>
      </c>
      <c r="V8438" s="13">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13">
        <v>25.488</v>
      </c>
      <c r="T8439" s="2">
        <v>2</v>
      </c>
      <c r="U8439" s="2">
        <v>0.2</v>
      </c>
      <c r="V8439" s="13">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13">
        <v>136.96</v>
      </c>
      <c r="T8440" s="2">
        <v>4</v>
      </c>
      <c r="U8440" s="2">
        <v>0.2</v>
      </c>
      <c r="V8440" s="13">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13">
        <v>49.616000000000007</v>
      </c>
      <c r="T8441" s="2">
        <v>2</v>
      </c>
      <c r="U8441" s="2">
        <v>0.2</v>
      </c>
      <c r="V8441" s="13">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13">
        <v>10.584000000000001</v>
      </c>
      <c r="T8442" s="2">
        <v>3</v>
      </c>
      <c r="U8442" s="2">
        <v>0.2</v>
      </c>
      <c r="V8442" s="13">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13">
        <v>84.415999999999997</v>
      </c>
      <c r="T8443" s="2">
        <v>4</v>
      </c>
      <c r="U8443" s="2">
        <v>0.2</v>
      </c>
      <c r="V8443" s="13">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13">
        <v>431.94</v>
      </c>
      <c r="T8444" s="2">
        <v>2</v>
      </c>
      <c r="U8444" s="2">
        <v>0.4</v>
      </c>
      <c r="V8444" s="13">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13">
        <v>2.0430000000000001</v>
      </c>
      <c r="T8445" s="2">
        <v>1</v>
      </c>
      <c r="U8445" s="2">
        <v>0.7</v>
      </c>
      <c r="V8445" s="13">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13">
        <v>68.238</v>
      </c>
      <c r="T8446" s="2">
        <v>3</v>
      </c>
      <c r="U8446" s="2">
        <v>0.4</v>
      </c>
      <c r="V8446" s="13">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13">
        <v>240.744</v>
      </c>
      <c r="T8447" s="2">
        <v>4</v>
      </c>
      <c r="U8447" s="2">
        <v>0.3</v>
      </c>
      <c r="V8447" s="13">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13">
        <v>35</v>
      </c>
      <c r="T8448" s="2">
        <v>4</v>
      </c>
      <c r="U8448" s="2">
        <v>0</v>
      </c>
      <c r="V8448" s="13">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13">
        <v>210.68</v>
      </c>
      <c r="T8449" s="2">
        <v>2</v>
      </c>
      <c r="U8449" s="2">
        <v>0</v>
      </c>
      <c r="V8449" s="13">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13">
        <v>637.89599999999996</v>
      </c>
      <c r="T8450" s="2">
        <v>3</v>
      </c>
      <c r="U8450" s="2">
        <v>0.3</v>
      </c>
      <c r="V8450" s="13">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13">
        <v>43.44</v>
      </c>
      <c r="T8451" s="2">
        <v>8</v>
      </c>
      <c r="U8451" s="2">
        <v>0</v>
      </c>
      <c r="V8451" s="13">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13">
        <v>2.2200000000000002</v>
      </c>
      <c r="T8452" s="2">
        <v>1</v>
      </c>
      <c r="U8452" s="2">
        <v>0</v>
      </c>
      <c r="V8452" s="13">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13">
        <v>1679.96</v>
      </c>
      <c r="T8453" s="2">
        <v>5</v>
      </c>
      <c r="U8453" s="2">
        <v>0.2</v>
      </c>
      <c r="V8453" s="13">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13">
        <v>344.37199999999996</v>
      </c>
      <c r="T8454" s="2">
        <v>4</v>
      </c>
      <c r="U8454" s="2">
        <v>0.3</v>
      </c>
      <c r="V8454" s="13">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13">
        <v>1554.9360000000001</v>
      </c>
      <c r="T8455" s="2">
        <v>3</v>
      </c>
      <c r="U8455" s="2">
        <v>0.2</v>
      </c>
      <c r="V8455" s="13">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13">
        <v>127.88</v>
      </c>
      <c r="T8456" s="2">
        <v>5</v>
      </c>
      <c r="U8456" s="2">
        <v>0.6</v>
      </c>
      <c r="V8456" s="13">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13">
        <v>222.38400000000001</v>
      </c>
      <c r="T8457" s="2">
        <v>2</v>
      </c>
      <c r="U8457" s="2">
        <v>0.2</v>
      </c>
      <c r="V8457" s="13">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13">
        <v>106.869</v>
      </c>
      <c r="T8458" s="2">
        <v>3</v>
      </c>
      <c r="U8458" s="2">
        <v>0.3</v>
      </c>
      <c r="V8458" s="13">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13">
        <v>3.5639999999999992</v>
      </c>
      <c r="T8459" s="2">
        <v>3</v>
      </c>
      <c r="U8459" s="2">
        <v>0.8</v>
      </c>
      <c r="V8459" s="13">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13">
        <v>25.679999999999993</v>
      </c>
      <c r="T8460" s="2">
        <v>3</v>
      </c>
      <c r="U8460" s="2">
        <v>0.8</v>
      </c>
      <c r="V8460" s="13">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13">
        <v>12.383999999999997</v>
      </c>
      <c r="T8461" s="2">
        <v>3</v>
      </c>
      <c r="U8461" s="2">
        <v>0.8</v>
      </c>
      <c r="V8461" s="13">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13">
        <v>25.299999999999997</v>
      </c>
      <c r="T8462" s="2">
        <v>5</v>
      </c>
      <c r="U8462" s="2">
        <v>0</v>
      </c>
      <c r="V8462" s="13">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13">
        <v>95.94</v>
      </c>
      <c r="T8463" s="2">
        <v>3</v>
      </c>
      <c r="U8463" s="2">
        <v>0</v>
      </c>
      <c r="V8463" s="13">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13">
        <v>7.5</v>
      </c>
      <c r="T8464" s="2">
        <v>2</v>
      </c>
      <c r="U8464" s="2">
        <v>0</v>
      </c>
      <c r="V8464" s="13">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13">
        <v>302.37599999999998</v>
      </c>
      <c r="T8465" s="2">
        <v>3</v>
      </c>
      <c r="U8465" s="2">
        <v>0.2</v>
      </c>
      <c r="V8465" s="13">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13">
        <v>46.688000000000002</v>
      </c>
      <c r="T8466" s="2">
        <v>4</v>
      </c>
      <c r="U8466" s="2">
        <v>0.2</v>
      </c>
      <c r="V8466" s="13">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13">
        <v>17.940000000000001</v>
      </c>
      <c r="T8467" s="2">
        <v>3</v>
      </c>
      <c r="U8467" s="2">
        <v>0</v>
      </c>
      <c r="V8467" s="13">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13">
        <v>370.14</v>
      </c>
      <c r="T8468" s="2">
        <v>3</v>
      </c>
      <c r="U8468" s="2">
        <v>0</v>
      </c>
      <c r="V8468" s="13">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13">
        <v>8.9280000000000008</v>
      </c>
      <c r="T8469" s="2">
        <v>2</v>
      </c>
      <c r="U8469" s="2">
        <v>0.2</v>
      </c>
      <c r="V8469" s="13">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13">
        <v>2678.94</v>
      </c>
      <c r="T8470" s="2">
        <v>6</v>
      </c>
      <c r="U8470" s="2">
        <v>0</v>
      </c>
      <c r="V8470" s="13">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13">
        <v>387.13600000000002</v>
      </c>
      <c r="T8471" s="2">
        <v>4</v>
      </c>
      <c r="U8471" s="2">
        <v>0.2</v>
      </c>
      <c r="V8471" s="13">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13">
        <v>45.408000000000001</v>
      </c>
      <c r="T8472" s="2">
        <v>2</v>
      </c>
      <c r="U8472" s="2">
        <v>0.2</v>
      </c>
      <c r="V8472" s="13">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13">
        <v>77.951999999999998</v>
      </c>
      <c r="T8473" s="2">
        <v>3</v>
      </c>
      <c r="U8473" s="2">
        <v>0.2</v>
      </c>
      <c r="V8473" s="13">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13">
        <v>3</v>
      </c>
      <c r="T8474" s="2">
        <v>1</v>
      </c>
      <c r="U8474" s="2">
        <v>0.2</v>
      </c>
      <c r="V8474" s="13">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13">
        <v>9.952</v>
      </c>
      <c r="T8475" s="2">
        <v>1</v>
      </c>
      <c r="U8475" s="2">
        <v>0.2</v>
      </c>
      <c r="V8475" s="13">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13">
        <v>37.896000000000001</v>
      </c>
      <c r="T8476" s="2">
        <v>4</v>
      </c>
      <c r="U8476" s="2">
        <v>0.7</v>
      </c>
      <c r="V8476" s="13">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13">
        <v>65.584000000000003</v>
      </c>
      <c r="T8477" s="2">
        <v>2</v>
      </c>
      <c r="U8477" s="2">
        <v>0.2</v>
      </c>
      <c r="V8477" s="13">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13">
        <v>44.783999999999999</v>
      </c>
      <c r="T8478" s="2">
        <v>1</v>
      </c>
      <c r="U8478" s="2">
        <v>0.2</v>
      </c>
      <c r="V8478" s="13">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13">
        <v>1035.8</v>
      </c>
      <c r="T8479" s="2">
        <v>4</v>
      </c>
      <c r="U8479" s="2">
        <v>0</v>
      </c>
      <c r="V8479" s="13">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13">
        <v>5.76</v>
      </c>
      <c r="T8480" s="2">
        <v>2</v>
      </c>
      <c r="U8480" s="2">
        <v>0</v>
      </c>
      <c r="V8480" s="13">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13">
        <v>19.98</v>
      </c>
      <c r="T8481" s="2">
        <v>2</v>
      </c>
      <c r="U8481" s="2">
        <v>0</v>
      </c>
      <c r="V8481" s="13">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13">
        <v>35.979999999999997</v>
      </c>
      <c r="T8482" s="2">
        <v>2</v>
      </c>
      <c r="U8482" s="2">
        <v>0</v>
      </c>
      <c r="V8482" s="13">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13">
        <v>16.656000000000002</v>
      </c>
      <c r="T8483" s="2">
        <v>3</v>
      </c>
      <c r="U8483" s="2">
        <v>0.2</v>
      </c>
      <c r="V8483" s="13">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13">
        <v>20.7</v>
      </c>
      <c r="T8484" s="2">
        <v>2</v>
      </c>
      <c r="U8484" s="2">
        <v>0</v>
      </c>
      <c r="V8484" s="13">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13">
        <v>83.699999999999989</v>
      </c>
      <c r="T8485" s="2">
        <v>5</v>
      </c>
      <c r="U8485" s="2">
        <v>0</v>
      </c>
      <c r="V8485" s="13">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13">
        <v>199.8</v>
      </c>
      <c r="T8486" s="2">
        <v>10</v>
      </c>
      <c r="U8486" s="2">
        <v>0</v>
      </c>
      <c r="V8486" s="13">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13">
        <v>45.68</v>
      </c>
      <c r="T8487" s="2">
        <v>2</v>
      </c>
      <c r="U8487" s="2">
        <v>0</v>
      </c>
      <c r="V8487" s="13">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13">
        <v>110.96</v>
      </c>
      <c r="T8488" s="2">
        <v>2</v>
      </c>
      <c r="U8488" s="2">
        <v>0</v>
      </c>
      <c r="V8488" s="13">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13">
        <v>11.94</v>
      </c>
      <c r="T8489" s="2">
        <v>3</v>
      </c>
      <c r="U8489" s="2">
        <v>0</v>
      </c>
      <c r="V8489" s="13">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13">
        <v>8749.9500000000007</v>
      </c>
      <c r="T8490" s="2">
        <v>5</v>
      </c>
      <c r="U8490" s="2">
        <v>0</v>
      </c>
      <c r="V8490" s="13">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13">
        <v>36.4</v>
      </c>
      <c r="T8491" s="2">
        <v>8</v>
      </c>
      <c r="U8491" s="2">
        <v>0</v>
      </c>
      <c r="V8491" s="13">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13">
        <v>18.689999999999998</v>
      </c>
      <c r="T8492" s="2">
        <v>7</v>
      </c>
      <c r="U8492" s="2">
        <v>0</v>
      </c>
      <c r="V8492" s="13">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13">
        <v>5.9399999999999995</v>
      </c>
      <c r="T8493" s="2">
        <v>3</v>
      </c>
      <c r="U8493" s="2">
        <v>0</v>
      </c>
      <c r="V8493" s="13">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13">
        <v>60.736000000000004</v>
      </c>
      <c r="T8494" s="2">
        <v>8</v>
      </c>
      <c r="U8494" s="2">
        <v>0.2</v>
      </c>
      <c r="V8494" s="13">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13">
        <v>479.97600000000006</v>
      </c>
      <c r="T8495" s="2">
        <v>3</v>
      </c>
      <c r="U8495" s="2">
        <v>0.2</v>
      </c>
      <c r="V8495" s="13">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13">
        <v>6.0799999999999983</v>
      </c>
      <c r="T8496" s="2">
        <v>1</v>
      </c>
      <c r="U8496" s="2">
        <v>0.8</v>
      </c>
      <c r="V8496" s="13">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13">
        <v>165.60000000000002</v>
      </c>
      <c r="T8497" s="2">
        <v>3</v>
      </c>
      <c r="U8497" s="2">
        <v>0.2</v>
      </c>
      <c r="V8497" s="13">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13">
        <v>59.519999999999996</v>
      </c>
      <c r="T8498" s="2">
        <v>3</v>
      </c>
      <c r="U8498" s="2">
        <v>0</v>
      </c>
      <c r="V8498" s="13">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13">
        <v>479.97</v>
      </c>
      <c r="T8499" s="2">
        <v>3</v>
      </c>
      <c r="U8499" s="2">
        <v>0</v>
      </c>
      <c r="V8499" s="13">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13">
        <v>18.62</v>
      </c>
      <c r="T8500" s="2">
        <v>2</v>
      </c>
      <c r="U8500" s="2">
        <v>0</v>
      </c>
      <c r="V8500" s="13">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13">
        <v>49.632000000000005</v>
      </c>
      <c r="T8501" s="2">
        <v>6</v>
      </c>
      <c r="U8501" s="2">
        <v>0.2</v>
      </c>
      <c r="V8501" s="13">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13">
        <v>97.82</v>
      </c>
      <c r="T8502" s="2">
        <v>2</v>
      </c>
      <c r="U8502" s="2">
        <v>0</v>
      </c>
      <c r="V8502" s="13">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13">
        <v>15.984000000000002</v>
      </c>
      <c r="T8503" s="2">
        <v>2</v>
      </c>
      <c r="U8503" s="2">
        <v>0.2</v>
      </c>
      <c r="V8503" s="13">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13">
        <v>184.75200000000001</v>
      </c>
      <c r="T8504" s="2">
        <v>3</v>
      </c>
      <c r="U8504" s="2">
        <v>0.2</v>
      </c>
      <c r="V8504" s="13">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13">
        <v>12.96</v>
      </c>
      <c r="T8505" s="2">
        <v>2</v>
      </c>
      <c r="U8505" s="2">
        <v>0</v>
      </c>
      <c r="V8505" s="13">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13">
        <v>366.74399999999997</v>
      </c>
      <c r="T8506" s="2">
        <v>4</v>
      </c>
      <c r="U8506" s="2">
        <v>0.3</v>
      </c>
      <c r="V8506" s="13">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13">
        <v>8.8559999999999981</v>
      </c>
      <c r="T8507" s="2">
        <v>9</v>
      </c>
      <c r="U8507" s="2">
        <v>0.8</v>
      </c>
      <c r="V8507" s="13">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13">
        <v>27.96</v>
      </c>
      <c r="T8508" s="2">
        <v>5</v>
      </c>
      <c r="U8508" s="2">
        <v>0.2</v>
      </c>
      <c r="V8508" s="13">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13">
        <v>146.352</v>
      </c>
      <c r="T8509" s="2">
        <v>3</v>
      </c>
      <c r="U8509" s="2">
        <v>0.2</v>
      </c>
      <c r="V8509" s="13">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13">
        <v>175.23</v>
      </c>
      <c r="T8510" s="2">
        <v>11</v>
      </c>
      <c r="U8510" s="2">
        <v>0</v>
      </c>
      <c r="V8510" s="13">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13">
        <v>125.99</v>
      </c>
      <c r="T8511" s="2">
        <v>1</v>
      </c>
      <c r="U8511" s="2">
        <v>0</v>
      </c>
      <c r="V8511" s="13">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13">
        <v>23</v>
      </c>
      <c r="T8512" s="2">
        <v>2</v>
      </c>
      <c r="U8512" s="2">
        <v>0</v>
      </c>
      <c r="V8512" s="13">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13">
        <v>25.584000000000003</v>
      </c>
      <c r="T8513" s="2">
        <v>2</v>
      </c>
      <c r="U8513" s="2">
        <v>0.2</v>
      </c>
      <c r="V8513" s="13">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13">
        <v>73.784000000000006</v>
      </c>
      <c r="T8514" s="2">
        <v>2</v>
      </c>
      <c r="U8514" s="2">
        <v>0.6</v>
      </c>
      <c r="V8514" s="13">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13">
        <v>20.736000000000004</v>
      </c>
      <c r="T8515" s="2">
        <v>4</v>
      </c>
      <c r="U8515" s="2">
        <v>0.2</v>
      </c>
      <c r="V8515" s="13">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13">
        <v>17.52</v>
      </c>
      <c r="T8516" s="2">
        <v>3</v>
      </c>
      <c r="U8516" s="2">
        <v>0</v>
      </c>
      <c r="V8516" s="13">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13">
        <v>35.76</v>
      </c>
      <c r="T8517" s="2">
        <v>12</v>
      </c>
      <c r="U8517" s="2">
        <v>0</v>
      </c>
      <c r="V8517" s="13">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13">
        <v>3.64</v>
      </c>
      <c r="T8518" s="2">
        <v>2</v>
      </c>
      <c r="U8518" s="2">
        <v>0</v>
      </c>
      <c r="V8518" s="13">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13">
        <v>30.336000000000006</v>
      </c>
      <c r="T8519" s="2">
        <v>6</v>
      </c>
      <c r="U8519" s="2">
        <v>0.6</v>
      </c>
      <c r="V8519" s="13">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13">
        <v>12.99</v>
      </c>
      <c r="T8520" s="2">
        <v>1</v>
      </c>
      <c r="U8520" s="2">
        <v>0</v>
      </c>
      <c r="V8520" s="13">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13">
        <v>182.22</v>
      </c>
      <c r="T8521" s="2">
        <v>3</v>
      </c>
      <c r="U8521" s="2">
        <v>0</v>
      </c>
      <c r="V8521" s="13">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13">
        <v>302.94</v>
      </c>
      <c r="T8522" s="2">
        <v>3</v>
      </c>
      <c r="U8522" s="2">
        <v>0</v>
      </c>
      <c r="V8522" s="13">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13">
        <v>54.992000000000004</v>
      </c>
      <c r="T8523" s="2">
        <v>14</v>
      </c>
      <c r="U8523" s="2">
        <v>0.2</v>
      </c>
      <c r="V8523" s="13">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13">
        <v>12.99</v>
      </c>
      <c r="T8524" s="2">
        <v>1</v>
      </c>
      <c r="U8524" s="2">
        <v>0</v>
      </c>
      <c r="V8524" s="13">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13">
        <v>55.86</v>
      </c>
      <c r="T8525" s="2">
        <v>7</v>
      </c>
      <c r="U8525" s="2">
        <v>0</v>
      </c>
      <c r="V8525" s="13">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13">
        <v>44.375999999999998</v>
      </c>
      <c r="T8526" s="2">
        <v>2</v>
      </c>
      <c r="U8526" s="2">
        <v>0.4</v>
      </c>
      <c r="V8526" s="13">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13">
        <v>51.264000000000003</v>
      </c>
      <c r="T8527" s="2">
        <v>6</v>
      </c>
      <c r="U8527" s="2">
        <v>0.2</v>
      </c>
      <c r="V8527" s="13">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13">
        <v>5.1930000000000005</v>
      </c>
      <c r="T8528" s="2">
        <v>3</v>
      </c>
      <c r="U8528" s="2">
        <v>0.7</v>
      </c>
      <c r="V8528" s="13">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13">
        <v>159.98400000000001</v>
      </c>
      <c r="T8529" s="2">
        <v>2</v>
      </c>
      <c r="U8529" s="2">
        <v>0.2</v>
      </c>
      <c r="V8529" s="13">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13">
        <v>54.224000000000004</v>
      </c>
      <c r="T8530" s="2">
        <v>2</v>
      </c>
      <c r="U8530" s="2">
        <v>0.2</v>
      </c>
      <c r="V8530" s="13">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13">
        <v>241.42399999999998</v>
      </c>
      <c r="T8531" s="2">
        <v>2</v>
      </c>
      <c r="U8531" s="2">
        <v>0.2</v>
      </c>
      <c r="V8531" s="13">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13">
        <v>33.36</v>
      </c>
      <c r="T8532" s="2">
        <v>4</v>
      </c>
      <c r="U8532" s="2">
        <v>0</v>
      </c>
      <c r="V8532" s="13">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13">
        <v>13.76</v>
      </c>
      <c r="T8533" s="2">
        <v>2</v>
      </c>
      <c r="U8533" s="2">
        <v>0</v>
      </c>
      <c r="V8533" s="13">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13">
        <v>496.86</v>
      </c>
      <c r="T8534" s="2">
        <v>7</v>
      </c>
      <c r="U8534" s="2">
        <v>0</v>
      </c>
      <c r="V8534" s="13">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13">
        <v>389.97</v>
      </c>
      <c r="T8535" s="2">
        <v>3</v>
      </c>
      <c r="U8535" s="2">
        <v>0</v>
      </c>
      <c r="V8535" s="13">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13">
        <v>9.82</v>
      </c>
      <c r="T8536" s="2">
        <v>2</v>
      </c>
      <c r="U8536" s="2">
        <v>0</v>
      </c>
      <c r="V8536" s="13">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13">
        <v>56.400000000000006</v>
      </c>
      <c r="T8537" s="2">
        <v>3</v>
      </c>
      <c r="U8537" s="2">
        <v>0</v>
      </c>
      <c r="V8537" s="13">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13">
        <v>18.312000000000001</v>
      </c>
      <c r="T8538" s="2">
        <v>4</v>
      </c>
      <c r="U8538" s="2">
        <v>0.7</v>
      </c>
      <c r="V8538" s="13">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13">
        <v>25.920000000000005</v>
      </c>
      <c r="T8539" s="2">
        <v>5</v>
      </c>
      <c r="U8539" s="2">
        <v>0.2</v>
      </c>
      <c r="V8539" s="13">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13">
        <v>8.016</v>
      </c>
      <c r="T8540" s="2">
        <v>3</v>
      </c>
      <c r="U8540" s="2">
        <v>0.2</v>
      </c>
      <c r="V8540" s="13">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13">
        <v>479.98400000000004</v>
      </c>
      <c r="T8541" s="2">
        <v>2</v>
      </c>
      <c r="U8541" s="2">
        <v>0.2</v>
      </c>
      <c r="V8541" s="13">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13">
        <v>30.84</v>
      </c>
      <c r="T8542" s="2">
        <v>5</v>
      </c>
      <c r="U8542" s="2">
        <v>0.2</v>
      </c>
      <c r="V8542" s="13">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13">
        <v>33.568000000000005</v>
      </c>
      <c r="T8543" s="2">
        <v>2</v>
      </c>
      <c r="U8543" s="2">
        <v>0.2</v>
      </c>
      <c r="V8543" s="13">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13">
        <v>422.62499999999994</v>
      </c>
      <c r="T8544" s="2">
        <v>7</v>
      </c>
      <c r="U8544" s="2">
        <v>0.3</v>
      </c>
      <c r="V8544" s="13">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13">
        <v>199.98</v>
      </c>
      <c r="T8545" s="2">
        <v>2</v>
      </c>
      <c r="U8545" s="2">
        <v>0</v>
      </c>
      <c r="V8545" s="13">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13">
        <v>20.239999999999998</v>
      </c>
      <c r="T8546" s="2">
        <v>1</v>
      </c>
      <c r="U8546" s="2">
        <v>0</v>
      </c>
      <c r="V8546" s="13">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13">
        <v>39.92</v>
      </c>
      <c r="T8547" s="2">
        <v>4</v>
      </c>
      <c r="U8547" s="2">
        <v>0</v>
      </c>
      <c r="V8547" s="13">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13">
        <v>32.54</v>
      </c>
      <c r="T8548" s="2">
        <v>2</v>
      </c>
      <c r="U8548" s="2">
        <v>0</v>
      </c>
      <c r="V8548" s="13">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13">
        <v>39</v>
      </c>
      <c r="T8549" s="2">
        <v>3</v>
      </c>
      <c r="U8549" s="2">
        <v>0</v>
      </c>
      <c r="V8549" s="13">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13">
        <v>12.6</v>
      </c>
      <c r="T8550" s="2">
        <v>4</v>
      </c>
      <c r="U8550" s="2">
        <v>0</v>
      </c>
      <c r="V8550" s="13">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13">
        <v>24.64</v>
      </c>
      <c r="T8551" s="2">
        <v>4</v>
      </c>
      <c r="U8551" s="2">
        <v>0.2</v>
      </c>
      <c r="V8551" s="13">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13">
        <v>6.2640000000000002</v>
      </c>
      <c r="T8552" s="2">
        <v>3</v>
      </c>
      <c r="U8552" s="2">
        <v>0.2</v>
      </c>
      <c r="V8552" s="13">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13">
        <v>14.432</v>
      </c>
      <c r="T8553" s="2">
        <v>4</v>
      </c>
      <c r="U8553" s="2">
        <v>0.2</v>
      </c>
      <c r="V8553" s="13">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13">
        <v>719.97600000000011</v>
      </c>
      <c r="T8554" s="2">
        <v>3</v>
      </c>
      <c r="U8554" s="2">
        <v>0.2</v>
      </c>
      <c r="V8554" s="13">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13">
        <v>239.92</v>
      </c>
      <c r="T8555" s="2">
        <v>8</v>
      </c>
      <c r="U8555" s="2">
        <v>0</v>
      </c>
      <c r="V8555" s="13">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13">
        <v>1056.8599999999999</v>
      </c>
      <c r="T8556" s="2">
        <v>7</v>
      </c>
      <c r="U8556" s="2">
        <v>0</v>
      </c>
      <c r="V8556" s="13">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13">
        <v>447.94399999999996</v>
      </c>
      <c r="T8557" s="2">
        <v>7</v>
      </c>
      <c r="U8557" s="2">
        <v>0.2</v>
      </c>
      <c r="V8557" s="13">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13">
        <v>150.40799999999999</v>
      </c>
      <c r="T8558" s="2">
        <v>9</v>
      </c>
      <c r="U8558" s="2">
        <v>0.2</v>
      </c>
      <c r="V8558" s="13">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13">
        <v>453.57600000000002</v>
      </c>
      <c r="T8559" s="2">
        <v>3</v>
      </c>
      <c r="U8559" s="2">
        <v>0.2</v>
      </c>
      <c r="V8559" s="13">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13">
        <v>45.36</v>
      </c>
      <c r="T8560" s="2">
        <v>9</v>
      </c>
      <c r="U8560" s="2">
        <v>0.2</v>
      </c>
      <c r="V8560" s="13">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13">
        <v>287.88</v>
      </c>
      <c r="T8561" s="2">
        <v>3</v>
      </c>
      <c r="U8561" s="2">
        <v>0.2</v>
      </c>
      <c r="V8561" s="13">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13">
        <v>131.88000000000002</v>
      </c>
      <c r="T8562" s="2">
        <v>3</v>
      </c>
      <c r="U8562" s="2">
        <v>0.2</v>
      </c>
      <c r="V8562" s="13">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13">
        <v>2.3280000000000003</v>
      </c>
      <c r="T8563" s="2">
        <v>2</v>
      </c>
      <c r="U8563" s="2">
        <v>0.6</v>
      </c>
      <c r="V8563" s="13">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13">
        <v>1454.9</v>
      </c>
      <c r="T8564" s="2">
        <v>5</v>
      </c>
      <c r="U8564" s="2">
        <v>0</v>
      </c>
      <c r="V8564" s="13">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13">
        <v>4.8420000000000005</v>
      </c>
      <c r="T8565" s="2">
        <v>3</v>
      </c>
      <c r="U8565" s="2">
        <v>0.7</v>
      </c>
      <c r="V8565" s="13">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13">
        <v>220.70400000000001</v>
      </c>
      <c r="T8566" s="2">
        <v>6</v>
      </c>
      <c r="U8566" s="2">
        <v>0.2</v>
      </c>
      <c r="V8566" s="13">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13">
        <v>67.176000000000002</v>
      </c>
      <c r="T8567" s="2">
        <v>3</v>
      </c>
      <c r="U8567" s="2">
        <v>0.2</v>
      </c>
      <c r="V8567" s="13">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13">
        <v>15.231999999999999</v>
      </c>
      <c r="T8568" s="2">
        <v>4</v>
      </c>
      <c r="U8568" s="2">
        <v>0.2</v>
      </c>
      <c r="V8568" s="13">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13">
        <v>31.104000000000006</v>
      </c>
      <c r="T8569" s="2">
        <v>6</v>
      </c>
      <c r="U8569" s="2">
        <v>0.2</v>
      </c>
      <c r="V8569" s="13">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13">
        <v>968.74400000000014</v>
      </c>
      <c r="T8570" s="2">
        <v>7</v>
      </c>
      <c r="U8570" s="2">
        <v>0.2</v>
      </c>
      <c r="V8570" s="13">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13">
        <v>222.35199999999998</v>
      </c>
      <c r="T8571" s="2">
        <v>13</v>
      </c>
      <c r="U8571" s="2">
        <v>0.2</v>
      </c>
      <c r="V8571" s="13">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13">
        <v>479.98400000000004</v>
      </c>
      <c r="T8572" s="2">
        <v>2</v>
      </c>
      <c r="U8572" s="2">
        <v>0.2</v>
      </c>
      <c r="V8572" s="13">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13">
        <v>10.272000000000002</v>
      </c>
      <c r="T8573" s="2">
        <v>3</v>
      </c>
      <c r="U8573" s="2">
        <v>0.2</v>
      </c>
      <c r="V8573" s="13">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13">
        <v>998.84999999999991</v>
      </c>
      <c r="T8574" s="2">
        <v>5</v>
      </c>
      <c r="U8574" s="2">
        <v>0.4</v>
      </c>
      <c r="V8574" s="13">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13">
        <v>24.56</v>
      </c>
      <c r="T8575" s="2">
        <v>2</v>
      </c>
      <c r="U8575" s="2">
        <v>0</v>
      </c>
      <c r="V8575" s="13">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13">
        <v>5.67</v>
      </c>
      <c r="T8576" s="2">
        <v>3</v>
      </c>
      <c r="U8576" s="2">
        <v>0</v>
      </c>
      <c r="V8576" s="13">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13">
        <v>14.336000000000002</v>
      </c>
      <c r="T8577" s="2">
        <v>4</v>
      </c>
      <c r="U8577" s="2">
        <v>0.2</v>
      </c>
      <c r="V8577" s="13">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13">
        <v>102.3</v>
      </c>
      <c r="T8578" s="2">
        <v>1</v>
      </c>
      <c r="U8578" s="2">
        <v>0</v>
      </c>
      <c r="V8578" s="13">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13">
        <v>607.52</v>
      </c>
      <c r="T8579" s="2">
        <v>2</v>
      </c>
      <c r="U8579" s="2">
        <v>0</v>
      </c>
      <c r="V8579" s="13">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13">
        <v>31.16</v>
      </c>
      <c r="T8580" s="2">
        <v>2</v>
      </c>
      <c r="U8580" s="2">
        <v>0</v>
      </c>
      <c r="V8580" s="13">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13">
        <v>2.61</v>
      </c>
      <c r="T8581" s="2">
        <v>1</v>
      </c>
      <c r="U8581" s="2">
        <v>0</v>
      </c>
      <c r="V8581" s="13">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13">
        <v>10.332000000000001</v>
      </c>
      <c r="T8582" s="2">
        <v>3</v>
      </c>
      <c r="U8582" s="2">
        <v>0.6</v>
      </c>
      <c r="V8582" s="13">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13">
        <v>10.368000000000002</v>
      </c>
      <c r="T8583" s="2">
        <v>2</v>
      </c>
      <c r="U8583" s="2">
        <v>0.2</v>
      </c>
      <c r="V8583" s="13">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13">
        <v>20.784000000000002</v>
      </c>
      <c r="T8584" s="2">
        <v>2</v>
      </c>
      <c r="U8584" s="2">
        <v>0.2</v>
      </c>
      <c r="V8584" s="13">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13">
        <v>66.959999999999994</v>
      </c>
      <c r="T8585" s="2">
        <v>5</v>
      </c>
      <c r="U8585" s="2">
        <v>0.2</v>
      </c>
      <c r="V8585" s="13">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13">
        <v>17.248000000000001</v>
      </c>
      <c r="T8586" s="2">
        <v>2</v>
      </c>
      <c r="U8586" s="2">
        <v>0.2</v>
      </c>
      <c r="V8586" s="13">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13">
        <v>11.088000000000003</v>
      </c>
      <c r="T8587" s="2">
        <v>7</v>
      </c>
      <c r="U8587" s="2">
        <v>0.7</v>
      </c>
      <c r="V8587" s="13">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13">
        <v>1287.45</v>
      </c>
      <c r="T8588" s="2">
        <v>5</v>
      </c>
      <c r="U8588" s="2">
        <v>0</v>
      </c>
      <c r="V8588" s="13">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13">
        <v>168.1</v>
      </c>
      <c r="T8589" s="2">
        <v>5</v>
      </c>
      <c r="U8589" s="2">
        <v>0</v>
      </c>
      <c r="V8589" s="13">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13">
        <v>51.967999999999996</v>
      </c>
      <c r="T8590" s="2">
        <v>2</v>
      </c>
      <c r="U8590" s="2">
        <v>0.2</v>
      </c>
      <c r="V8590" s="13">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13">
        <v>4.7679999999999998</v>
      </c>
      <c r="T8591" s="2">
        <v>2</v>
      </c>
      <c r="U8591" s="2">
        <v>0.2</v>
      </c>
      <c r="V8591" s="13">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13">
        <v>7.98</v>
      </c>
      <c r="T8592" s="2">
        <v>3</v>
      </c>
      <c r="U8592" s="2">
        <v>0</v>
      </c>
      <c r="V8592" s="13">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13">
        <v>18.687999999999999</v>
      </c>
      <c r="T8593" s="2">
        <v>2</v>
      </c>
      <c r="U8593" s="2">
        <v>0.2</v>
      </c>
      <c r="V8593" s="13">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13">
        <v>11.664000000000001</v>
      </c>
      <c r="T8594" s="2">
        <v>3</v>
      </c>
      <c r="U8594" s="2">
        <v>0.2</v>
      </c>
      <c r="V8594" s="13">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13">
        <v>191.976</v>
      </c>
      <c r="T8595" s="2">
        <v>3</v>
      </c>
      <c r="U8595" s="2">
        <v>0.2</v>
      </c>
      <c r="V8595" s="13">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13">
        <v>499.16800000000006</v>
      </c>
      <c r="T8596" s="2">
        <v>4</v>
      </c>
      <c r="U8596" s="2">
        <v>0.2</v>
      </c>
      <c r="V8596" s="13">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13">
        <v>11.88</v>
      </c>
      <c r="T8597" s="2">
        <v>2</v>
      </c>
      <c r="U8597" s="2">
        <v>0</v>
      </c>
      <c r="V8597" s="13">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13">
        <v>35.44</v>
      </c>
      <c r="T8598" s="2">
        <v>1</v>
      </c>
      <c r="U8598" s="2">
        <v>0</v>
      </c>
      <c r="V8598" s="13">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13">
        <v>67.13600000000001</v>
      </c>
      <c r="T8599" s="2">
        <v>4</v>
      </c>
      <c r="U8599" s="2">
        <v>0.2</v>
      </c>
      <c r="V8599" s="13">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13">
        <v>4.32</v>
      </c>
      <c r="T8600" s="2">
        <v>3</v>
      </c>
      <c r="U8600" s="2">
        <v>0.2</v>
      </c>
      <c r="V8600" s="13">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13">
        <v>14.940000000000001</v>
      </c>
      <c r="T8601" s="2">
        <v>3</v>
      </c>
      <c r="U8601" s="2">
        <v>0</v>
      </c>
      <c r="V8601" s="13">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13">
        <v>40.54</v>
      </c>
      <c r="T8602" s="2">
        <v>2</v>
      </c>
      <c r="U8602" s="2">
        <v>0</v>
      </c>
      <c r="V8602" s="13">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13">
        <v>7.3120000000000012</v>
      </c>
      <c r="T8603" s="2">
        <v>1</v>
      </c>
      <c r="U8603" s="2">
        <v>0.2</v>
      </c>
      <c r="V8603" s="13">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13">
        <v>475.94400000000002</v>
      </c>
      <c r="T8604" s="2">
        <v>7</v>
      </c>
      <c r="U8604" s="2">
        <v>0.2</v>
      </c>
      <c r="V8604" s="13">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13">
        <v>30.080000000000002</v>
      </c>
      <c r="T8605" s="2">
        <v>2</v>
      </c>
      <c r="U8605" s="2">
        <v>0.2</v>
      </c>
      <c r="V8605" s="13">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13">
        <v>165.60000000000002</v>
      </c>
      <c r="T8606" s="2">
        <v>3</v>
      </c>
      <c r="U8606" s="2">
        <v>0.2</v>
      </c>
      <c r="V8606" s="13">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13">
        <v>180.96</v>
      </c>
      <c r="T8607" s="2">
        <v>5</v>
      </c>
      <c r="U8607" s="2">
        <v>0.2</v>
      </c>
      <c r="V8607" s="13">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13">
        <v>23.18</v>
      </c>
      <c r="T8608" s="2">
        <v>2</v>
      </c>
      <c r="U8608" s="2">
        <v>0</v>
      </c>
      <c r="V8608" s="13">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13">
        <v>56.96</v>
      </c>
      <c r="T8609" s="2">
        <v>2</v>
      </c>
      <c r="U8609" s="2">
        <v>0</v>
      </c>
      <c r="V8609" s="13">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13">
        <v>15.56</v>
      </c>
      <c r="T8610" s="2">
        <v>4</v>
      </c>
      <c r="U8610" s="2">
        <v>0</v>
      </c>
      <c r="V8610" s="13">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13">
        <v>353.56799999999998</v>
      </c>
      <c r="T8611" s="2">
        <v>2</v>
      </c>
      <c r="U8611" s="2">
        <v>0.2</v>
      </c>
      <c r="V8611" s="13">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13">
        <v>13.96</v>
      </c>
      <c r="T8612" s="2">
        <v>2</v>
      </c>
      <c r="U8612" s="2">
        <v>0</v>
      </c>
      <c r="V8612" s="13">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13">
        <v>82.95</v>
      </c>
      <c r="T8613" s="2">
        <v>5</v>
      </c>
      <c r="U8613" s="2">
        <v>0</v>
      </c>
      <c r="V8613" s="13">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13">
        <v>39.68</v>
      </c>
      <c r="T8614" s="2">
        <v>2</v>
      </c>
      <c r="U8614" s="2">
        <v>0</v>
      </c>
      <c r="V8614" s="13">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13">
        <v>479.97</v>
      </c>
      <c r="T8615" s="2">
        <v>3</v>
      </c>
      <c r="U8615" s="2">
        <v>0</v>
      </c>
      <c r="V8615" s="13">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13">
        <v>7.38</v>
      </c>
      <c r="T8616" s="2">
        <v>2</v>
      </c>
      <c r="U8616" s="2">
        <v>0</v>
      </c>
      <c r="V8616" s="13">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13">
        <v>14.256000000000002</v>
      </c>
      <c r="T8617" s="2">
        <v>3</v>
      </c>
      <c r="U8617" s="2">
        <v>0.2</v>
      </c>
      <c r="V8617" s="13">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13">
        <v>81.98</v>
      </c>
      <c r="T8618" s="2">
        <v>2</v>
      </c>
      <c r="U8618" s="2">
        <v>0</v>
      </c>
      <c r="V8618" s="13">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13">
        <v>39.624000000000009</v>
      </c>
      <c r="T8619" s="2">
        <v>3</v>
      </c>
      <c r="U8619" s="2">
        <v>0.2</v>
      </c>
      <c r="V8619" s="13">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13">
        <v>399.67200000000003</v>
      </c>
      <c r="T8620" s="2">
        <v>7</v>
      </c>
      <c r="U8620" s="2">
        <v>0.2</v>
      </c>
      <c r="V8620" s="13">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13">
        <v>65.12</v>
      </c>
      <c r="T8621" s="2">
        <v>4</v>
      </c>
      <c r="U8621" s="2">
        <v>0</v>
      </c>
      <c r="V8621" s="13">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13">
        <v>30.560000000000002</v>
      </c>
      <c r="T8622" s="2">
        <v>5</v>
      </c>
      <c r="U8622" s="2">
        <v>0.6</v>
      </c>
      <c r="V8622" s="13">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13">
        <v>20.768000000000001</v>
      </c>
      <c r="T8623" s="2">
        <v>2</v>
      </c>
      <c r="U8623" s="2">
        <v>0.2</v>
      </c>
      <c r="V8623" s="13">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13">
        <v>39.808</v>
      </c>
      <c r="T8624" s="2">
        <v>4</v>
      </c>
      <c r="U8624" s="2">
        <v>0.2</v>
      </c>
      <c r="V8624" s="13">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13">
        <v>121.10400000000003</v>
      </c>
      <c r="T8625" s="2">
        <v>6</v>
      </c>
      <c r="U8625" s="2">
        <v>0.7</v>
      </c>
      <c r="V8625" s="13">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13">
        <v>111.96</v>
      </c>
      <c r="T8626" s="2">
        <v>5</v>
      </c>
      <c r="U8626" s="2">
        <v>0.2</v>
      </c>
      <c r="V8626" s="13">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13">
        <v>15.696000000000002</v>
      </c>
      <c r="T8627" s="2">
        <v>3</v>
      </c>
      <c r="U8627" s="2">
        <v>0.2</v>
      </c>
      <c r="V8627" s="13">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13">
        <v>70.260000000000005</v>
      </c>
      <c r="T8628" s="2">
        <v>3</v>
      </c>
      <c r="U8628" s="2">
        <v>0</v>
      </c>
      <c r="V8628" s="13">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13">
        <v>90</v>
      </c>
      <c r="T8629" s="2">
        <v>5</v>
      </c>
      <c r="U8629" s="2">
        <v>0</v>
      </c>
      <c r="V8629" s="13">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13">
        <v>6.0960000000000001</v>
      </c>
      <c r="T8630" s="2">
        <v>2</v>
      </c>
      <c r="U8630" s="2">
        <v>0.2</v>
      </c>
      <c r="V8630" s="13">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13">
        <v>481.17599999999999</v>
      </c>
      <c r="T8631" s="2">
        <v>2</v>
      </c>
      <c r="U8631" s="2">
        <v>0.4</v>
      </c>
      <c r="V8631" s="13">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13">
        <v>7.24</v>
      </c>
      <c r="T8632" s="2">
        <v>4</v>
      </c>
      <c r="U8632" s="2">
        <v>0</v>
      </c>
      <c r="V8632" s="13">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13">
        <v>177.45000000000002</v>
      </c>
      <c r="T8633" s="2">
        <v>5</v>
      </c>
      <c r="U8633" s="2">
        <v>0.5</v>
      </c>
      <c r="V8633" s="13">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13">
        <v>1369.7640000000001</v>
      </c>
      <c r="T8634" s="2">
        <v>6</v>
      </c>
      <c r="U8634" s="2">
        <v>0.7</v>
      </c>
      <c r="V8634" s="13">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13">
        <v>9.48</v>
      </c>
      <c r="T8635" s="2">
        <v>3</v>
      </c>
      <c r="U8635" s="2">
        <v>0.2</v>
      </c>
      <c r="V8635" s="13">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13">
        <v>130.97999999999999</v>
      </c>
      <c r="T8636" s="2">
        <v>2</v>
      </c>
      <c r="U8636" s="2">
        <v>0.5</v>
      </c>
      <c r="V8636" s="13">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13">
        <v>174.95000000000002</v>
      </c>
      <c r="T8637" s="2">
        <v>5</v>
      </c>
      <c r="U8637" s="2">
        <v>0</v>
      </c>
      <c r="V8637" s="13">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13">
        <v>826</v>
      </c>
      <c r="T8638" s="2">
        <v>5</v>
      </c>
      <c r="U8638" s="2">
        <v>0</v>
      </c>
      <c r="V8638" s="13">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13">
        <v>139.58000000000001</v>
      </c>
      <c r="T8639" s="2">
        <v>7</v>
      </c>
      <c r="U8639" s="2">
        <v>0</v>
      </c>
      <c r="V8639" s="13">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13">
        <v>399.95</v>
      </c>
      <c r="T8640" s="2">
        <v>5</v>
      </c>
      <c r="U8640" s="2">
        <v>0</v>
      </c>
      <c r="V8640" s="13">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13">
        <v>12.39</v>
      </c>
      <c r="T8641" s="2">
        <v>3</v>
      </c>
      <c r="U8641" s="2">
        <v>0</v>
      </c>
      <c r="V8641" s="13">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13">
        <v>760.97999999999979</v>
      </c>
      <c r="T8642" s="2">
        <v>5</v>
      </c>
      <c r="U8642" s="2">
        <v>0.8</v>
      </c>
      <c r="V8642" s="13">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13">
        <v>67.860000000000014</v>
      </c>
      <c r="T8643" s="2">
        <v>6</v>
      </c>
      <c r="U8643" s="2">
        <v>0.7</v>
      </c>
      <c r="V8643" s="13">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13">
        <v>31.504000000000005</v>
      </c>
      <c r="T8644" s="2">
        <v>11</v>
      </c>
      <c r="U8644" s="2">
        <v>0.2</v>
      </c>
      <c r="V8644" s="13">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13">
        <v>5.04</v>
      </c>
      <c r="T8645" s="2">
        <v>1</v>
      </c>
      <c r="U8645" s="2">
        <v>0.2</v>
      </c>
      <c r="V8645" s="13">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13">
        <v>39.878999999999998</v>
      </c>
      <c r="T8646" s="2">
        <v>7</v>
      </c>
      <c r="U8646" s="2">
        <v>0.7</v>
      </c>
      <c r="V8646" s="13">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13">
        <v>4.7119999999999997</v>
      </c>
      <c r="T8647" s="2">
        <v>1</v>
      </c>
      <c r="U8647" s="2">
        <v>0.2</v>
      </c>
      <c r="V8647" s="13">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13">
        <v>194.35200000000003</v>
      </c>
      <c r="T8648" s="2">
        <v>3</v>
      </c>
      <c r="U8648" s="2">
        <v>0.2</v>
      </c>
      <c r="V8648" s="13">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13">
        <v>97.424000000000007</v>
      </c>
      <c r="T8649" s="2">
        <v>2</v>
      </c>
      <c r="U8649" s="2">
        <v>0.2</v>
      </c>
      <c r="V8649" s="13">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13">
        <v>704.76</v>
      </c>
      <c r="T8650" s="2">
        <v>5</v>
      </c>
      <c r="U8650" s="2">
        <v>0.2</v>
      </c>
      <c r="V8650" s="13">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13">
        <v>27.396000000000004</v>
      </c>
      <c r="T8651" s="2">
        <v>3</v>
      </c>
      <c r="U8651" s="2">
        <v>0.7</v>
      </c>
      <c r="V8651" s="13">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13">
        <v>5.6999999999999993</v>
      </c>
      <c r="T8652" s="2">
        <v>5</v>
      </c>
      <c r="U8652" s="2">
        <v>0</v>
      </c>
      <c r="V8652" s="13">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13">
        <v>14.190000000000001</v>
      </c>
      <c r="T8653" s="2">
        <v>3</v>
      </c>
      <c r="U8653" s="2">
        <v>0</v>
      </c>
      <c r="V8653" s="13">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13">
        <v>7.3</v>
      </c>
      <c r="T8654" s="2">
        <v>2</v>
      </c>
      <c r="U8654" s="2">
        <v>0</v>
      </c>
      <c r="V8654" s="13">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13">
        <v>199.98</v>
      </c>
      <c r="T8655" s="2">
        <v>2</v>
      </c>
      <c r="U8655" s="2">
        <v>0</v>
      </c>
      <c r="V8655" s="13">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13">
        <v>144.96</v>
      </c>
      <c r="T8656" s="2">
        <v>4</v>
      </c>
      <c r="U8656" s="2">
        <v>0</v>
      </c>
      <c r="V8656" s="13">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13">
        <v>118</v>
      </c>
      <c r="T8657" s="2">
        <v>2</v>
      </c>
      <c r="U8657" s="2">
        <v>0</v>
      </c>
      <c r="V8657" s="13">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13">
        <v>48.94</v>
      </c>
      <c r="T8658" s="2">
        <v>1</v>
      </c>
      <c r="U8658" s="2">
        <v>0</v>
      </c>
      <c r="V8658" s="13">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13">
        <v>22.66</v>
      </c>
      <c r="T8659" s="2">
        <v>2</v>
      </c>
      <c r="U8659" s="2">
        <v>0</v>
      </c>
      <c r="V8659" s="13">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13">
        <v>0.83599999999999974</v>
      </c>
      <c r="T8660" s="2">
        <v>1</v>
      </c>
      <c r="U8660" s="2">
        <v>0.8</v>
      </c>
      <c r="V8660" s="13">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13">
        <v>30.96</v>
      </c>
      <c r="T8661" s="2">
        <v>6</v>
      </c>
      <c r="U8661" s="2">
        <v>0.2</v>
      </c>
      <c r="V8661" s="13">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13">
        <v>723.92</v>
      </c>
      <c r="T8662" s="2">
        <v>5</v>
      </c>
      <c r="U8662" s="2">
        <v>0.2</v>
      </c>
      <c r="V8662" s="13">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13">
        <v>21.968000000000004</v>
      </c>
      <c r="T8663" s="2">
        <v>4</v>
      </c>
      <c r="U8663" s="2">
        <v>0.6</v>
      </c>
      <c r="V8663" s="13">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13">
        <v>619.15200000000004</v>
      </c>
      <c r="T8664" s="2">
        <v>6</v>
      </c>
      <c r="U8664" s="2">
        <v>0.2</v>
      </c>
      <c r="V8664" s="13">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13">
        <v>127.90400000000001</v>
      </c>
      <c r="T8665" s="2">
        <v>7</v>
      </c>
      <c r="U8665" s="2">
        <v>0.2</v>
      </c>
      <c r="V8665" s="13">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13">
        <v>94.2</v>
      </c>
      <c r="T8666" s="2">
        <v>5</v>
      </c>
      <c r="U8666" s="2">
        <v>0</v>
      </c>
      <c r="V8666" s="13">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13">
        <v>49.5</v>
      </c>
      <c r="T8667" s="2">
        <v>5</v>
      </c>
      <c r="U8667" s="2">
        <v>0</v>
      </c>
      <c r="V8667" s="13">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13">
        <v>16.520000000000003</v>
      </c>
      <c r="T8668" s="2">
        <v>5</v>
      </c>
      <c r="U8668" s="2">
        <v>0.2</v>
      </c>
      <c r="V8668" s="13">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13">
        <v>55.360000000000007</v>
      </c>
      <c r="T8669" s="2">
        <v>4</v>
      </c>
      <c r="U8669" s="2">
        <v>0.2</v>
      </c>
      <c r="V8669" s="13">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13">
        <v>11.56</v>
      </c>
      <c r="T8670" s="2">
        <v>1</v>
      </c>
      <c r="U8670" s="2">
        <v>0.2</v>
      </c>
      <c r="V8670" s="13">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13">
        <v>17.12</v>
      </c>
      <c r="T8671" s="2">
        <v>4</v>
      </c>
      <c r="U8671" s="2">
        <v>0</v>
      </c>
      <c r="V8671" s="13">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13">
        <v>182.35200000000003</v>
      </c>
      <c r="T8672" s="2">
        <v>3</v>
      </c>
      <c r="U8672" s="2">
        <v>0.2</v>
      </c>
      <c r="V8672" s="13">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13">
        <v>118.16</v>
      </c>
      <c r="T8673" s="2">
        <v>2</v>
      </c>
      <c r="U8673" s="2">
        <v>0.2</v>
      </c>
      <c r="V8673" s="13">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13">
        <v>18.368000000000002</v>
      </c>
      <c r="T8674" s="2">
        <v>2</v>
      </c>
      <c r="U8674" s="2">
        <v>0.2</v>
      </c>
      <c r="V8674" s="13">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13">
        <v>600.55799999999999</v>
      </c>
      <c r="T8675" s="2">
        <v>3</v>
      </c>
      <c r="U8675" s="2">
        <v>0.3</v>
      </c>
      <c r="V8675" s="13">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13">
        <v>50.352000000000004</v>
      </c>
      <c r="T8676" s="2">
        <v>3</v>
      </c>
      <c r="U8676" s="2">
        <v>0.2</v>
      </c>
      <c r="V8676" s="13">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13">
        <v>28.031999999999996</v>
      </c>
      <c r="T8677" s="2">
        <v>6</v>
      </c>
      <c r="U8677" s="2">
        <v>0.2</v>
      </c>
      <c r="V8677" s="13">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13">
        <v>7.6920000000000002</v>
      </c>
      <c r="T8678" s="2">
        <v>1</v>
      </c>
      <c r="U8678" s="2">
        <v>0.6</v>
      </c>
      <c r="V8678" s="13">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13">
        <v>517.40500000000009</v>
      </c>
      <c r="T8679" s="2">
        <v>5</v>
      </c>
      <c r="U8679" s="2">
        <v>0.3</v>
      </c>
      <c r="V8679" s="13">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13">
        <v>8.6079999999999988</v>
      </c>
      <c r="T8680" s="2">
        <v>8</v>
      </c>
      <c r="U8680" s="2">
        <v>0.8</v>
      </c>
      <c r="V8680" s="13">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13">
        <v>159.56</v>
      </c>
      <c r="T8681" s="2">
        <v>5</v>
      </c>
      <c r="U8681" s="2">
        <v>0.2</v>
      </c>
      <c r="V8681" s="13">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13">
        <v>2104.5499999999997</v>
      </c>
      <c r="T8682" s="2">
        <v>7</v>
      </c>
      <c r="U8682" s="2">
        <v>0</v>
      </c>
      <c r="V8682" s="13">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13">
        <v>40.700000000000003</v>
      </c>
      <c r="T8683" s="2">
        <v>5</v>
      </c>
      <c r="U8683" s="2">
        <v>0</v>
      </c>
      <c r="V8683" s="13">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13">
        <v>47.79</v>
      </c>
      <c r="T8684" s="2">
        <v>3</v>
      </c>
      <c r="U8684" s="2">
        <v>0</v>
      </c>
      <c r="V8684" s="13">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13">
        <v>5.16</v>
      </c>
      <c r="T8685" s="2">
        <v>2</v>
      </c>
      <c r="U8685" s="2">
        <v>0</v>
      </c>
      <c r="V8685" s="13">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13">
        <v>21.209999999999997</v>
      </c>
      <c r="T8686" s="2">
        <v>7</v>
      </c>
      <c r="U8686" s="2">
        <v>0</v>
      </c>
      <c r="V8686" s="13">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13">
        <v>96.359999999999985</v>
      </c>
      <c r="T8687" s="2">
        <v>6</v>
      </c>
      <c r="U8687" s="2">
        <v>0</v>
      </c>
      <c r="V8687" s="13">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13">
        <v>231.72</v>
      </c>
      <c r="T8688" s="2">
        <v>2</v>
      </c>
      <c r="U8688" s="2">
        <v>0</v>
      </c>
      <c r="V8688" s="13">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13">
        <v>17.899999999999999</v>
      </c>
      <c r="T8689" s="2">
        <v>5</v>
      </c>
      <c r="U8689" s="2">
        <v>0</v>
      </c>
      <c r="V8689" s="13">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13">
        <v>12.48</v>
      </c>
      <c r="T8690" s="2">
        <v>2</v>
      </c>
      <c r="U8690" s="2">
        <v>0</v>
      </c>
      <c r="V8690" s="13">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13">
        <v>8.016</v>
      </c>
      <c r="T8691" s="2">
        <v>3</v>
      </c>
      <c r="U8691" s="2">
        <v>0.2</v>
      </c>
      <c r="V8691" s="13">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13">
        <v>259.89600000000002</v>
      </c>
      <c r="T8692" s="2">
        <v>2</v>
      </c>
      <c r="U8692" s="2">
        <v>0.4</v>
      </c>
      <c r="V8692" s="13">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13">
        <v>247.18799999999999</v>
      </c>
      <c r="T8693" s="2">
        <v>2</v>
      </c>
      <c r="U8693" s="2">
        <v>0.4</v>
      </c>
      <c r="V8693" s="13">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13">
        <v>279.95999999999998</v>
      </c>
      <c r="T8694" s="2">
        <v>5</v>
      </c>
      <c r="U8694" s="2">
        <v>0.2</v>
      </c>
      <c r="V8694" s="13">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13">
        <v>450</v>
      </c>
      <c r="T8695" s="2">
        <v>5</v>
      </c>
      <c r="U8695" s="2">
        <v>0</v>
      </c>
      <c r="V8695" s="13">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13">
        <v>19.440000000000001</v>
      </c>
      <c r="T8696" s="2">
        <v>3</v>
      </c>
      <c r="U8696" s="2">
        <v>0</v>
      </c>
      <c r="V8696" s="13">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13">
        <v>300.904</v>
      </c>
      <c r="T8697" s="2">
        <v>1</v>
      </c>
      <c r="U8697" s="2">
        <v>0.2</v>
      </c>
      <c r="V8697" s="13">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13">
        <v>239.976</v>
      </c>
      <c r="T8698" s="2">
        <v>3</v>
      </c>
      <c r="U8698" s="2">
        <v>0.2</v>
      </c>
      <c r="V8698" s="13">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13">
        <v>31.168000000000003</v>
      </c>
      <c r="T8699" s="2">
        <v>4</v>
      </c>
      <c r="U8699" s="2">
        <v>0.2</v>
      </c>
      <c r="V8699" s="13">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13">
        <v>120.96</v>
      </c>
      <c r="T8700" s="2">
        <v>2</v>
      </c>
      <c r="U8700" s="2">
        <v>0.4</v>
      </c>
      <c r="V8700" s="13">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13">
        <v>2239.9360000000001</v>
      </c>
      <c r="T8701" s="2">
        <v>8</v>
      </c>
      <c r="U8701" s="2">
        <v>0.2</v>
      </c>
      <c r="V8701" s="13">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13">
        <v>76.608000000000004</v>
      </c>
      <c r="T8702" s="2">
        <v>8</v>
      </c>
      <c r="U8702" s="2">
        <v>0.2</v>
      </c>
      <c r="V8702" s="13">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13">
        <v>142.77600000000001</v>
      </c>
      <c r="T8703" s="2">
        <v>1</v>
      </c>
      <c r="U8703" s="2">
        <v>0.2</v>
      </c>
      <c r="V8703" s="13">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13">
        <v>91.360000000000014</v>
      </c>
      <c r="T8704" s="2">
        <v>5</v>
      </c>
      <c r="U8704" s="2">
        <v>0.2</v>
      </c>
      <c r="V8704" s="13">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13">
        <v>3.5520000000000005</v>
      </c>
      <c r="T8705" s="2">
        <v>2</v>
      </c>
      <c r="U8705" s="2">
        <v>0.2</v>
      </c>
      <c r="V8705" s="13">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13">
        <v>115.136</v>
      </c>
      <c r="T8706" s="2">
        <v>8</v>
      </c>
      <c r="U8706" s="2">
        <v>0.2</v>
      </c>
      <c r="V8706" s="13">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13">
        <v>4.71</v>
      </c>
      <c r="T8707" s="2">
        <v>1</v>
      </c>
      <c r="U8707" s="2">
        <v>0</v>
      </c>
      <c r="V8707" s="13">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13">
        <v>172.76400000000001</v>
      </c>
      <c r="T8708" s="2">
        <v>2</v>
      </c>
      <c r="U8708" s="2">
        <v>0.1</v>
      </c>
      <c r="V8708" s="13">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13">
        <v>3.52</v>
      </c>
      <c r="T8709" s="2">
        <v>2</v>
      </c>
      <c r="U8709" s="2">
        <v>0</v>
      </c>
      <c r="V8709" s="13">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13">
        <v>79.968000000000004</v>
      </c>
      <c r="T8710" s="2">
        <v>4</v>
      </c>
      <c r="U8710" s="2">
        <v>0.2</v>
      </c>
      <c r="V8710" s="13">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13">
        <v>305.97449999999998</v>
      </c>
      <c r="T8711" s="2">
        <v>3</v>
      </c>
      <c r="U8711" s="2">
        <v>0.15</v>
      </c>
      <c r="V8711" s="13">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13">
        <v>344.90999999999997</v>
      </c>
      <c r="T8712" s="2">
        <v>3</v>
      </c>
      <c r="U8712" s="2">
        <v>0</v>
      </c>
      <c r="V8712" s="13">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13">
        <v>626.35200000000009</v>
      </c>
      <c r="T8713" s="2">
        <v>3</v>
      </c>
      <c r="U8713" s="2">
        <v>0.2</v>
      </c>
      <c r="V8713" s="13">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13">
        <v>359.49899999999997</v>
      </c>
      <c r="T8714" s="2">
        <v>3</v>
      </c>
      <c r="U8714" s="2">
        <v>0.15</v>
      </c>
      <c r="V8714" s="13">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13">
        <v>71.951999999999998</v>
      </c>
      <c r="T8715" s="2">
        <v>6</v>
      </c>
      <c r="U8715" s="2">
        <v>0.2</v>
      </c>
      <c r="V8715" s="13">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13">
        <v>29.800000000000004</v>
      </c>
      <c r="T8716" s="2">
        <v>5</v>
      </c>
      <c r="U8716" s="2">
        <v>0.2</v>
      </c>
      <c r="V8716" s="13">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13">
        <v>1.8240000000000003</v>
      </c>
      <c r="T8717" s="2">
        <v>1</v>
      </c>
      <c r="U8717" s="2">
        <v>0.7</v>
      </c>
      <c r="V8717" s="13">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13">
        <v>64.383999999999986</v>
      </c>
      <c r="T8718" s="2">
        <v>4</v>
      </c>
      <c r="U8718" s="2">
        <v>0.8</v>
      </c>
      <c r="V8718" s="13">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13">
        <v>6.9840000000000009</v>
      </c>
      <c r="T8719" s="2">
        <v>2</v>
      </c>
      <c r="U8719" s="2">
        <v>0.6</v>
      </c>
      <c r="V8719" s="13">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13">
        <v>11.264000000000001</v>
      </c>
      <c r="T8720" s="2">
        <v>8</v>
      </c>
      <c r="U8720" s="2">
        <v>0.2</v>
      </c>
      <c r="V8720" s="13">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13">
        <v>15.552000000000003</v>
      </c>
      <c r="T8721" s="2">
        <v>3</v>
      </c>
      <c r="U8721" s="2">
        <v>0.2</v>
      </c>
      <c r="V8721" s="13">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13">
        <v>379.37200000000001</v>
      </c>
      <c r="T8722" s="2">
        <v>2</v>
      </c>
      <c r="U8722" s="2">
        <v>0.3</v>
      </c>
      <c r="V8722" s="13">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13">
        <v>67.536000000000016</v>
      </c>
      <c r="T8723" s="2">
        <v>9</v>
      </c>
      <c r="U8723" s="2">
        <v>0.2</v>
      </c>
      <c r="V8723" s="13">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13">
        <v>1.5239999999999996</v>
      </c>
      <c r="T8724" s="2">
        <v>2</v>
      </c>
      <c r="U8724" s="2">
        <v>0.8</v>
      </c>
      <c r="V8724" s="13">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13">
        <v>37.408000000000001</v>
      </c>
      <c r="T8725" s="2">
        <v>7</v>
      </c>
      <c r="U8725" s="2">
        <v>0.2</v>
      </c>
      <c r="V8725" s="13">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13">
        <v>25.344000000000001</v>
      </c>
      <c r="T8726" s="2">
        <v>6</v>
      </c>
      <c r="U8726" s="2">
        <v>0.2</v>
      </c>
      <c r="V8726" s="13">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13">
        <v>46.2</v>
      </c>
      <c r="T8727" s="2">
        <v>4</v>
      </c>
      <c r="U8727" s="2">
        <v>0</v>
      </c>
      <c r="V8727" s="13">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13">
        <v>4.7279999999999998</v>
      </c>
      <c r="T8728" s="2">
        <v>3</v>
      </c>
      <c r="U8728" s="2">
        <v>0.2</v>
      </c>
      <c r="V8728" s="13">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13">
        <v>53.352000000000004</v>
      </c>
      <c r="T8729" s="2">
        <v>3</v>
      </c>
      <c r="U8729" s="2">
        <v>0.2</v>
      </c>
      <c r="V8729" s="13">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13">
        <v>131.10400000000001</v>
      </c>
      <c r="T8730" s="2">
        <v>2</v>
      </c>
      <c r="U8730" s="2">
        <v>0.2</v>
      </c>
      <c r="V8730" s="13">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13">
        <v>22.512000000000004</v>
      </c>
      <c r="T8731" s="2">
        <v>3</v>
      </c>
      <c r="U8731" s="2">
        <v>0.2</v>
      </c>
      <c r="V8731" s="13">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13">
        <v>72.744000000000014</v>
      </c>
      <c r="T8732" s="2">
        <v>7</v>
      </c>
      <c r="U8732" s="2">
        <v>0.2</v>
      </c>
      <c r="V8732" s="13">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13">
        <v>52.59</v>
      </c>
      <c r="T8733" s="2">
        <v>3</v>
      </c>
      <c r="U8733" s="2">
        <v>0</v>
      </c>
      <c r="V8733" s="13">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13">
        <v>19.440000000000001</v>
      </c>
      <c r="T8734" s="2">
        <v>3</v>
      </c>
      <c r="U8734" s="2">
        <v>0</v>
      </c>
      <c r="V8734" s="13">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13">
        <v>126.30000000000001</v>
      </c>
      <c r="T8735" s="2">
        <v>3</v>
      </c>
      <c r="U8735" s="2">
        <v>0</v>
      </c>
      <c r="V8735" s="13">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13">
        <v>1287.45</v>
      </c>
      <c r="T8736" s="2">
        <v>5</v>
      </c>
      <c r="U8736" s="2">
        <v>0</v>
      </c>
      <c r="V8736" s="13">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13">
        <v>64.959999999999994</v>
      </c>
      <c r="T8737" s="2">
        <v>4</v>
      </c>
      <c r="U8737" s="2">
        <v>0</v>
      </c>
      <c r="V8737" s="13">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13">
        <v>535.41</v>
      </c>
      <c r="T8738" s="2">
        <v>3</v>
      </c>
      <c r="U8738" s="2">
        <v>0</v>
      </c>
      <c r="V8738" s="13">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13">
        <v>8.1000000000000014</v>
      </c>
      <c r="T8739" s="2">
        <v>5</v>
      </c>
      <c r="U8739" s="2">
        <v>0.7</v>
      </c>
      <c r="V8739" s="13">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13">
        <v>13.247999999999999</v>
      </c>
      <c r="T8740" s="2">
        <v>4</v>
      </c>
      <c r="U8740" s="2">
        <v>0.2</v>
      </c>
      <c r="V8740" s="13">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13">
        <v>83.987999999999985</v>
      </c>
      <c r="T8741" s="2">
        <v>2</v>
      </c>
      <c r="U8741" s="2">
        <v>0.4</v>
      </c>
      <c r="V8741" s="13">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13">
        <v>73.2</v>
      </c>
      <c r="T8742" s="2">
        <v>5</v>
      </c>
      <c r="U8742" s="2">
        <v>0</v>
      </c>
      <c r="V8742" s="13">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13">
        <v>10.74</v>
      </c>
      <c r="T8743" s="2">
        <v>3</v>
      </c>
      <c r="U8743" s="2">
        <v>0</v>
      </c>
      <c r="V8743" s="13">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13">
        <v>11.032</v>
      </c>
      <c r="T8744" s="2">
        <v>1</v>
      </c>
      <c r="U8744" s="2">
        <v>0.2</v>
      </c>
      <c r="V8744" s="13">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13">
        <v>53.040000000000006</v>
      </c>
      <c r="T8745" s="2">
        <v>3</v>
      </c>
      <c r="U8745" s="2">
        <v>0.2</v>
      </c>
      <c r="V8745" s="13">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13">
        <v>17.12</v>
      </c>
      <c r="T8746" s="2">
        <v>4</v>
      </c>
      <c r="U8746" s="2">
        <v>0</v>
      </c>
      <c r="V8746" s="13">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13">
        <v>59.94</v>
      </c>
      <c r="T8747" s="2">
        <v>3</v>
      </c>
      <c r="U8747" s="2">
        <v>0</v>
      </c>
      <c r="V8747" s="13">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13">
        <v>210.58</v>
      </c>
      <c r="T8748" s="2">
        <v>2</v>
      </c>
      <c r="U8748" s="2">
        <v>0</v>
      </c>
      <c r="V8748" s="13">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13">
        <v>30.960000000000004</v>
      </c>
      <c r="T8749" s="2">
        <v>2</v>
      </c>
      <c r="U8749" s="2">
        <v>0.2</v>
      </c>
      <c r="V8749" s="13">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13">
        <v>239.98400000000004</v>
      </c>
      <c r="T8750" s="2">
        <v>2</v>
      </c>
      <c r="U8750" s="2">
        <v>0.2</v>
      </c>
      <c r="V8750" s="13">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13">
        <v>3050.3760000000002</v>
      </c>
      <c r="T8751" s="2">
        <v>3</v>
      </c>
      <c r="U8751" s="2">
        <v>0.2</v>
      </c>
      <c r="V8751" s="13">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13">
        <v>133.97999999999999</v>
      </c>
      <c r="T8752" s="2">
        <v>2</v>
      </c>
      <c r="U8752" s="2">
        <v>0</v>
      </c>
      <c r="V8752" s="13">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13">
        <v>93.248000000000005</v>
      </c>
      <c r="T8753" s="2">
        <v>4</v>
      </c>
      <c r="U8753" s="2">
        <v>0.2</v>
      </c>
      <c r="V8753" s="13">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13">
        <v>177.48000000000002</v>
      </c>
      <c r="T8754" s="2">
        <v>3</v>
      </c>
      <c r="U8754" s="2">
        <v>0.2</v>
      </c>
      <c r="V8754" s="13">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13">
        <v>17.712</v>
      </c>
      <c r="T8755" s="2">
        <v>6</v>
      </c>
      <c r="U8755" s="2">
        <v>0.2</v>
      </c>
      <c r="V8755" s="13">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13">
        <v>4.8600000000000012</v>
      </c>
      <c r="T8756" s="2">
        <v>3</v>
      </c>
      <c r="U8756" s="2">
        <v>0.7</v>
      </c>
      <c r="V8756" s="13">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13">
        <v>6.2580000000000009</v>
      </c>
      <c r="T8757" s="2">
        <v>2</v>
      </c>
      <c r="U8757" s="2">
        <v>0.7</v>
      </c>
      <c r="V8757" s="13">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13">
        <v>37.68</v>
      </c>
      <c r="T8758" s="2">
        <v>2</v>
      </c>
      <c r="U8758" s="2">
        <v>0</v>
      </c>
      <c r="V8758" s="13">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13">
        <v>51.84</v>
      </c>
      <c r="T8759" s="2">
        <v>8</v>
      </c>
      <c r="U8759" s="2">
        <v>0</v>
      </c>
      <c r="V8759" s="13">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13">
        <v>27.42</v>
      </c>
      <c r="T8760" s="2">
        <v>3</v>
      </c>
      <c r="U8760" s="2">
        <v>0</v>
      </c>
      <c r="V8760" s="13">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13">
        <v>5.4</v>
      </c>
      <c r="T8761" s="2">
        <v>3</v>
      </c>
      <c r="U8761" s="2">
        <v>0</v>
      </c>
      <c r="V8761" s="13">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13">
        <v>1270.99</v>
      </c>
      <c r="T8762" s="2">
        <v>1</v>
      </c>
      <c r="U8762" s="2">
        <v>0</v>
      </c>
      <c r="V8762" s="13">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13">
        <v>125.36</v>
      </c>
      <c r="T8763" s="2">
        <v>8</v>
      </c>
      <c r="U8763" s="2">
        <v>0</v>
      </c>
      <c r="V8763" s="13">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13">
        <v>14.03</v>
      </c>
      <c r="T8764" s="2">
        <v>1</v>
      </c>
      <c r="U8764" s="2">
        <v>0</v>
      </c>
      <c r="V8764" s="13">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13">
        <v>27.96</v>
      </c>
      <c r="T8765" s="2">
        <v>2</v>
      </c>
      <c r="U8765" s="2">
        <v>0</v>
      </c>
      <c r="V8765" s="13">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13">
        <v>5.3440000000000003</v>
      </c>
      <c r="T8766" s="2">
        <v>2</v>
      </c>
      <c r="U8766" s="2">
        <v>0.2</v>
      </c>
      <c r="V8766" s="13">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13">
        <v>1.6959999999999997</v>
      </c>
      <c r="T8767" s="2">
        <v>2</v>
      </c>
      <c r="U8767" s="2">
        <v>0.8</v>
      </c>
      <c r="V8767" s="13">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13">
        <v>24.587999999999994</v>
      </c>
      <c r="T8768" s="2">
        <v>3</v>
      </c>
      <c r="U8768" s="2">
        <v>0.8</v>
      </c>
      <c r="V8768" s="13">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13">
        <v>7.9799999999999986</v>
      </c>
      <c r="T8769" s="2">
        <v>5</v>
      </c>
      <c r="U8769" s="2">
        <v>0.8</v>
      </c>
      <c r="V8769" s="13">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13">
        <v>288</v>
      </c>
      <c r="T8770" s="2">
        <v>4</v>
      </c>
      <c r="U8770" s="2">
        <v>0.2</v>
      </c>
      <c r="V8770" s="13">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13">
        <v>146.952</v>
      </c>
      <c r="T8771" s="2">
        <v>3</v>
      </c>
      <c r="U8771" s="2">
        <v>0.2</v>
      </c>
      <c r="V8771" s="13">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13">
        <v>83.13600000000001</v>
      </c>
      <c r="T8772" s="2">
        <v>4</v>
      </c>
      <c r="U8772" s="2">
        <v>0.2</v>
      </c>
      <c r="V8772" s="13">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13">
        <v>942.78400000000011</v>
      </c>
      <c r="T8773" s="2">
        <v>4</v>
      </c>
      <c r="U8773" s="2">
        <v>0.2</v>
      </c>
      <c r="V8773" s="13">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13">
        <v>74.352000000000004</v>
      </c>
      <c r="T8774" s="2">
        <v>3</v>
      </c>
      <c r="U8774" s="2">
        <v>0.2</v>
      </c>
      <c r="V8774" s="13">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13">
        <v>26.880000000000003</v>
      </c>
      <c r="T8775" s="2">
        <v>6</v>
      </c>
      <c r="U8775" s="2">
        <v>0</v>
      </c>
      <c r="V8775" s="13">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13">
        <v>10.896000000000001</v>
      </c>
      <c r="T8776" s="2">
        <v>2</v>
      </c>
      <c r="U8776" s="2">
        <v>0.2</v>
      </c>
      <c r="V8776" s="13">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13">
        <v>3.536</v>
      </c>
      <c r="T8777" s="2">
        <v>2</v>
      </c>
      <c r="U8777" s="2">
        <v>0.2</v>
      </c>
      <c r="V8777" s="13">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13">
        <v>528.42999999999995</v>
      </c>
      <c r="T8778" s="2">
        <v>5</v>
      </c>
      <c r="U8778" s="2">
        <v>0.3</v>
      </c>
      <c r="V8778" s="13">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13">
        <v>41.472000000000008</v>
      </c>
      <c r="T8779" s="2">
        <v>8</v>
      </c>
      <c r="U8779" s="2">
        <v>0.2</v>
      </c>
      <c r="V8779" s="13">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13">
        <v>287.976</v>
      </c>
      <c r="T8780" s="2">
        <v>3</v>
      </c>
      <c r="U8780" s="2">
        <v>0.2</v>
      </c>
      <c r="V8780" s="13">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13">
        <v>29.304000000000002</v>
      </c>
      <c r="T8781" s="2">
        <v>3</v>
      </c>
      <c r="U8781" s="2">
        <v>0.2</v>
      </c>
      <c r="V8781" s="13">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13">
        <v>55.328000000000003</v>
      </c>
      <c r="T8782" s="2">
        <v>2</v>
      </c>
      <c r="U8782" s="2">
        <v>0.2</v>
      </c>
      <c r="V8782" s="13">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13">
        <v>1227.9983999999999</v>
      </c>
      <c r="T8783" s="2">
        <v>6</v>
      </c>
      <c r="U8783" s="2">
        <v>0.32</v>
      </c>
      <c r="V8783" s="13">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13">
        <v>20.416</v>
      </c>
      <c r="T8784" s="2">
        <v>4</v>
      </c>
      <c r="U8784" s="2">
        <v>0.2</v>
      </c>
      <c r="V8784" s="13">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13">
        <v>1128.3899999999999</v>
      </c>
      <c r="T8785" s="2">
        <v>3</v>
      </c>
      <c r="U8785" s="2">
        <v>0</v>
      </c>
      <c r="V8785" s="13">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13">
        <v>4.6079999999999997</v>
      </c>
      <c r="T8786" s="2">
        <v>2</v>
      </c>
      <c r="U8786" s="2">
        <v>0.2</v>
      </c>
      <c r="V8786" s="13">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13">
        <v>195.96000000000004</v>
      </c>
      <c r="T8787" s="2">
        <v>5</v>
      </c>
      <c r="U8787" s="2">
        <v>0.2</v>
      </c>
      <c r="V8787" s="13">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13">
        <v>15.552000000000003</v>
      </c>
      <c r="T8788" s="2">
        <v>3</v>
      </c>
      <c r="U8788" s="2">
        <v>0.2</v>
      </c>
      <c r="V8788" s="13">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13">
        <v>271.96800000000002</v>
      </c>
      <c r="T8789" s="2">
        <v>4</v>
      </c>
      <c r="U8789" s="2">
        <v>0.2</v>
      </c>
      <c r="V8789" s="13">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13">
        <v>698.35200000000009</v>
      </c>
      <c r="T8790" s="2">
        <v>3</v>
      </c>
      <c r="U8790" s="2">
        <v>0.2</v>
      </c>
      <c r="V8790" s="13">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13">
        <v>77.728000000000009</v>
      </c>
      <c r="T8791" s="2">
        <v>2</v>
      </c>
      <c r="U8791" s="2">
        <v>0.2</v>
      </c>
      <c r="V8791" s="13">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13">
        <v>46.62</v>
      </c>
      <c r="T8792" s="2">
        <v>9</v>
      </c>
      <c r="U8792" s="2">
        <v>0</v>
      </c>
      <c r="V8792" s="13">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13">
        <v>537.54399999999998</v>
      </c>
      <c r="T8793" s="2">
        <v>7</v>
      </c>
      <c r="U8793" s="2">
        <v>0.2</v>
      </c>
      <c r="V8793" s="13">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13">
        <v>14.62</v>
      </c>
      <c r="T8794" s="2">
        <v>2</v>
      </c>
      <c r="U8794" s="2">
        <v>0</v>
      </c>
      <c r="V8794" s="13">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13">
        <v>22.549999999999997</v>
      </c>
      <c r="T8795" s="2">
        <v>5</v>
      </c>
      <c r="U8795" s="2">
        <v>0</v>
      </c>
      <c r="V8795" s="13">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13">
        <v>583.79999999999995</v>
      </c>
      <c r="T8796" s="2">
        <v>5</v>
      </c>
      <c r="U8796" s="2">
        <v>0.2</v>
      </c>
      <c r="V8796" s="13">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13">
        <v>211.16800000000001</v>
      </c>
      <c r="T8797" s="2">
        <v>4</v>
      </c>
      <c r="U8797" s="2">
        <v>0.2</v>
      </c>
      <c r="V8797" s="13">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13">
        <v>12.96</v>
      </c>
      <c r="T8798" s="2">
        <v>2</v>
      </c>
      <c r="U8798" s="2">
        <v>0</v>
      </c>
      <c r="V8798" s="13">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13">
        <v>45.98</v>
      </c>
      <c r="T8799" s="2">
        <v>2</v>
      </c>
      <c r="U8799" s="2">
        <v>0</v>
      </c>
      <c r="V8799" s="13">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13">
        <v>1294.75</v>
      </c>
      <c r="T8800" s="2">
        <v>5</v>
      </c>
      <c r="U8800" s="2">
        <v>0</v>
      </c>
      <c r="V8800" s="13">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13">
        <v>1799.9699999999998</v>
      </c>
      <c r="T8801" s="2">
        <v>5</v>
      </c>
      <c r="U8801" s="2">
        <v>0.4</v>
      </c>
      <c r="V8801" s="13">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13">
        <v>10.688000000000001</v>
      </c>
      <c r="T8802" s="2">
        <v>2</v>
      </c>
      <c r="U8802" s="2">
        <v>0.2</v>
      </c>
      <c r="V8802" s="13">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13">
        <v>221.98</v>
      </c>
      <c r="T8803" s="2">
        <v>2</v>
      </c>
      <c r="U8803" s="2">
        <v>0</v>
      </c>
      <c r="V8803" s="13">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13">
        <v>341.96</v>
      </c>
      <c r="T8804" s="2">
        <v>2</v>
      </c>
      <c r="U8804" s="2">
        <v>0</v>
      </c>
      <c r="V8804" s="13">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13">
        <v>34.769999999999996</v>
      </c>
      <c r="T8805" s="2">
        <v>3</v>
      </c>
      <c r="U8805" s="2">
        <v>0</v>
      </c>
      <c r="V8805" s="13">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13">
        <v>18.899999999999999</v>
      </c>
      <c r="T8806" s="2">
        <v>3</v>
      </c>
      <c r="U8806" s="2">
        <v>0</v>
      </c>
      <c r="V8806" s="13">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13">
        <v>102.72</v>
      </c>
      <c r="T8807" s="2">
        <v>3</v>
      </c>
      <c r="U8807" s="2">
        <v>0.2</v>
      </c>
      <c r="V8807" s="13">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13">
        <v>40.479999999999997</v>
      </c>
      <c r="T8808" s="2">
        <v>2</v>
      </c>
      <c r="U8808" s="2">
        <v>0</v>
      </c>
      <c r="V8808" s="13">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13">
        <v>33.282000000000004</v>
      </c>
      <c r="T8809" s="2">
        <v>3</v>
      </c>
      <c r="U8809" s="2">
        <v>0.7</v>
      </c>
      <c r="V8809" s="13">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13">
        <v>118.64999999999998</v>
      </c>
      <c r="T8810" s="2">
        <v>5</v>
      </c>
      <c r="U8810" s="2">
        <v>0.4</v>
      </c>
      <c r="V8810" s="13">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13">
        <v>14.76</v>
      </c>
      <c r="T8811" s="2">
        <v>5</v>
      </c>
      <c r="U8811" s="2">
        <v>0.2</v>
      </c>
      <c r="V8811" s="13">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13">
        <v>37.520000000000003</v>
      </c>
      <c r="T8812" s="2">
        <v>4</v>
      </c>
      <c r="U8812" s="2">
        <v>0</v>
      </c>
      <c r="V8812" s="13">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13">
        <v>207.14400000000001</v>
      </c>
      <c r="T8813" s="2">
        <v>3</v>
      </c>
      <c r="U8813" s="2">
        <v>0.1</v>
      </c>
      <c r="V8813" s="13">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13">
        <v>13.899999999999999</v>
      </c>
      <c r="T8814" s="2">
        <v>5</v>
      </c>
      <c r="U8814" s="2">
        <v>0</v>
      </c>
      <c r="V8814" s="13">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13">
        <v>266.35200000000003</v>
      </c>
      <c r="T8815" s="2">
        <v>3</v>
      </c>
      <c r="U8815" s="2">
        <v>0.2</v>
      </c>
      <c r="V8815" s="13">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13">
        <v>307.98</v>
      </c>
      <c r="T8816" s="2">
        <v>2</v>
      </c>
      <c r="U8816" s="2">
        <v>0</v>
      </c>
      <c r="V8816" s="13">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13">
        <v>44.099999999999994</v>
      </c>
      <c r="T8817" s="2">
        <v>6</v>
      </c>
      <c r="U8817" s="2">
        <v>0</v>
      </c>
      <c r="V8817" s="13">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13">
        <v>13.12</v>
      </c>
      <c r="T8818" s="2">
        <v>4</v>
      </c>
      <c r="U8818" s="2">
        <v>0</v>
      </c>
      <c r="V8818" s="13">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13">
        <v>16.559999999999999</v>
      </c>
      <c r="T8819" s="2">
        <v>2</v>
      </c>
      <c r="U8819" s="2">
        <v>0</v>
      </c>
      <c r="V8819" s="13">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13">
        <v>38.880000000000003</v>
      </c>
      <c r="T8820" s="2">
        <v>6</v>
      </c>
      <c r="U8820" s="2">
        <v>0</v>
      </c>
      <c r="V8820" s="13">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13">
        <v>335.52</v>
      </c>
      <c r="T8821" s="2">
        <v>4</v>
      </c>
      <c r="U8821" s="2">
        <v>0.2</v>
      </c>
      <c r="V8821" s="13">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13">
        <v>959.98400000000004</v>
      </c>
      <c r="T8822" s="2">
        <v>2</v>
      </c>
      <c r="U8822" s="2">
        <v>0.2</v>
      </c>
      <c r="V8822" s="13">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13">
        <v>4.0860000000000003</v>
      </c>
      <c r="T8823" s="2">
        <v>2</v>
      </c>
      <c r="U8823" s="2">
        <v>0.7</v>
      </c>
      <c r="V8823" s="13">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13">
        <v>55.984000000000009</v>
      </c>
      <c r="T8824" s="2">
        <v>2</v>
      </c>
      <c r="U8824" s="2">
        <v>0.2</v>
      </c>
      <c r="V8824" s="13">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13">
        <v>10.688000000000001</v>
      </c>
      <c r="T8825" s="2">
        <v>2</v>
      </c>
      <c r="U8825" s="2">
        <v>0.2</v>
      </c>
      <c r="V8825" s="13">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13">
        <v>8.8559999999999999</v>
      </c>
      <c r="T8826" s="2">
        <v>3</v>
      </c>
      <c r="U8826" s="2">
        <v>0.2</v>
      </c>
      <c r="V8826" s="13">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13">
        <v>6.911999999999999</v>
      </c>
      <c r="T8827" s="2">
        <v>3</v>
      </c>
      <c r="U8827" s="2">
        <v>0.2</v>
      </c>
      <c r="V8827" s="13">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13">
        <v>26.720000000000002</v>
      </c>
      <c r="T8828" s="2">
        <v>5</v>
      </c>
      <c r="U8828" s="2">
        <v>0.2</v>
      </c>
      <c r="V8828" s="13">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13">
        <v>33.488000000000007</v>
      </c>
      <c r="T8829" s="2">
        <v>7</v>
      </c>
      <c r="U8829" s="2">
        <v>0.2</v>
      </c>
      <c r="V8829" s="13">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13">
        <v>10.56</v>
      </c>
      <c r="T8830" s="2">
        <v>2</v>
      </c>
      <c r="U8830" s="2">
        <v>0</v>
      </c>
      <c r="V8830" s="13">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13">
        <v>386.34</v>
      </c>
      <c r="T8831" s="2">
        <v>2</v>
      </c>
      <c r="U8831" s="2">
        <v>0</v>
      </c>
      <c r="V8831" s="13">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13">
        <v>33.44</v>
      </c>
      <c r="T8832" s="2">
        <v>10</v>
      </c>
      <c r="U8832" s="2">
        <v>0.2</v>
      </c>
      <c r="V8832" s="13">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13">
        <v>39.96</v>
      </c>
      <c r="T8833" s="2">
        <v>2</v>
      </c>
      <c r="U8833" s="2">
        <v>0</v>
      </c>
      <c r="V8833" s="13">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13">
        <v>1217.568</v>
      </c>
      <c r="T8834" s="2">
        <v>2</v>
      </c>
      <c r="U8834" s="2">
        <v>0.2</v>
      </c>
      <c r="V8834" s="13">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13">
        <v>15.51</v>
      </c>
      <c r="T8835" s="2">
        <v>1</v>
      </c>
      <c r="U8835" s="2">
        <v>0</v>
      </c>
      <c r="V8835" s="13">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13">
        <v>89.9</v>
      </c>
      <c r="T8836" s="2">
        <v>2</v>
      </c>
      <c r="U8836" s="2">
        <v>0</v>
      </c>
      <c r="V8836" s="13">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13">
        <v>14.28</v>
      </c>
      <c r="T8837" s="2">
        <v>4</v>
      </c>
      <c r="U8837" s="2">
        <v>0</v>
      </c>
      <c r="V8837" s="13">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13">
        <v>12.72</v>
      </c>
      <c r="T8838" s="2">
        <v>3</v>
      </c>
      <c r="U8838" s="2">
        <v>0</v>
      </c>
      <c r="V8838" s="13">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13">
        <v>15.75</v>
      </c>
      <c r="T8839" s="2">
        <v>5</v>
      </c>
      <c r="U8839" s="2">
        <v>0</v>
      </c>
      <c r="V8839" s="13">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13">
        <v>70.949999999999989</v>
      </c>
      <c r="T8840" s="2">
        <v>3</v>
      </c>
      <c r="U8840" s="2">
        <v>0</v>
      </c>
      <c r="V8840" s="13">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13">
        <v>65.567999999999998</v>
      </c>
      <c r="T8841" s="2">
        <v>2</v>
      </c>
      <c r="U8841" s="2">
        <v>0.2</v>
      </c>
      <c r="V8841" s="13">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13">
        <v>299.96999999999997</v>
      </c>
      <c r="T8842" s="2">
        <v>3</v>
      </c>
      <c r="U8842" s="2">
        <v>0</v>
      </c>
      <c r="V8842" s="13">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13">
        <v>89.97</v>
      </c>
      <c r="T8843" s="2">
        <v>3</v>
      </c>
      <c r="U8843" s="2">
        <v>0</v>
      </c>
      <c r="V8843" s="13">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13">
        <v>31.86</v>
      </c>
      <c r="T8844" s="2">
        <v>2</v>
      </c>
      <c r="U8844" s="2">
        <v>0</v>
      </c>
      <c r="V8844" s="13">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13">
        <v>67.150000000000006</v>
      </c>
      <c r="T8845" s="2">
        <v>5</v>
      </c>
      <c r="U8845" s="2">
        <v>0</v>
      </c>
      <c r="V8845" s="13">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13">
        <v>7.2359999999999998</v>
      </c>
      <c r="T8846" s="2">
        <v>3</v>
      </c>
      <c r="U8846" s="2">
        <v>0.7</v>
      </c>
      <c r="V8846" s="13">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13">
        <v>4.8239999999999998</v>
      </c>
      <c r="T8847" s="2">
        <v>3</v>
      </c>
      <c r="U8847" s="2">
        <v>0.2</v>
      </c>
      <c r="V8847" s="13">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13">
        <v>91.360000000000014</v>
      </c>
      <c r="T8848" s="2">
        <v>5</v>
      </c>
      <c r="U8848" s="2">
        <v>0.2</v>
      </c>
      <c r="V8848" s="13">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13">
        <v>130.11199999999999</v>
      </c>
      <c r="T8849" s="2">
        <v>2</v>
      </c>
      <c r="U8849" s="2">
        <v>0.2</v>
      </c>
      <c r="V8849" s="13">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13">
        <v>74.239999999999995</v>
      </c>
      <c r="T8850" s="2">
        <v>1</v>
      </c>
      <c r="U8850" s="2">
        <v>0.2</v>
      </c>
      <c r="V8850" s="13">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13">
        <v>159.84000000000003</v>
      </c>
      <c r="T8851" s="2">
        <v>10</v>
      </c>
      <c r="U8851" s="2">
        <v>0.2</v>
      </c>
      <c r="V8851" s="13">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13">
        <v>2.8920000000000008</v>
      </c>
      <c r="T8852" s="2">
        <v>2</v>
      </c>
      <c r="U8852" s="2">
        <v>0.7</v>
      </c>
      <c r="V8852" s="13">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13">
        <v>9.3920000000000012</v>
      </c>
      <c r="T8853" s="2">
        <v>2</v>
      </c>
      <c r="U8853" s="2">
        <v>0.2</v>
      </c>
      <c r="V8853" s="13">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13">
        <v>123.92</v>
      </c>
      <c r="T8854" s="2">
        <v>4</v>
      </c>
      <c r="U8854" s="2">
        <v>0</v>
      </c>
      <c r="V8854" s="13">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13">
        <v>55.600000000000009</v>
      </c>
      <c r="T8855" s="2">
        <v>5</v>
      </c>
      <c r="U8855" s="2">
        <v>0.2</v>
      </c>
      <c r="V8855" s="13">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13">
        <v>617.97600000000011</v>
      </c>
      <c r="T8856" s="2">
        <v>3</v>
      </c>
      <c r="U8856" s="2">
        <v>0.2</v>
      </c>
      <c r="V8856" s="13">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13">
        <v>21.312000000000005</v>
      </c>
      <c r="T8857" s="2">
        <v>3</v>
      </c>
      <c r="U8857" s="2">
        <v>0.2</v>
      </c>
      <c r="V8857" s="13">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13">
        <v>209.94</v>
      </c>
      <c r="T8858" s="2">
        <v>6</v>
      </c>
      <c r="U8858" s="2">
        <v>0</v>
      </c>
      <c r="V8858" s="13">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13">
        <v>31.983999999999998</v>
      </c>
      <c r="T8859" s="2">
        <v>2</v>
      </c>
      <c r="U8859" s="2">
        <v>0.2</v>
      </c>
      <c r="V8859" s="13">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13">
        <v>5083.96</v>
      </c>
      <c r="T8860" s="2">
        <v>5</v>
      </c>
      <c r="U8860" s="2">
        <v>0.2</v>
      </c>
      <c r="V8860" s="13">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13">
        <v>35.96</v>
      </c>
      <c r="T8861" s="2">
        <v>1</v>
      </c>
      <c r="U8861" s="2">
        <v>0.2</v>
      </c>
      <c r="V8861" s="13">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13">
        <v>31.049999999999997</v>
      </c>
      <c r="T8862" s="2">
        <v>3</v>
      </c>
      <c r="U8862" s="2">
        <v>0</v>
      </c>
      <c r="V8862" s="13">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13">
        <v>8.92</v>
      </c>
      <c r="T8863" s="2">
        <v>4</v>
      </c>
      <c r="U8863" s="2">
        <v>0</v>
      </c>
      <c r="V8863" s="13">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13">
        <v>209.6</v>
      </c>
      <c r="T8864" s="2">
        <v>4</v>
      </c>
      <c r="U8864" s="2">
        <v>0</v>
      </c>
      <c r="V8864" s="13">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13">
        <v>111.04</v>
      </c>
      <c r="T8865" s="2">
        <v>4</v>
      </c>
      <c r="U8865" s="2">
        <v>0</v>
      </c>
      <c r="V8865" s="13">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13">
        <v>38.880000000000003</v>
      </c>
      <c r="T8866" s="2">
        <v>6</v>
      </c>
      <c r="U8866" s="2">
        <v>0</v>
      </c>
      <c r="V8866" s="13">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13">
        <v>36.269999999999996</v>
      </c>
      <c r="T8867" s="2">
        <v>3</v>
      </c>
      <c r="U8867" s="2">
        <v>0</v>
      </c>
      <c r="V8867" s="13">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13">
        <v>493.42999999999995</v>
      </c>
      <c r="T8868" s="2">
        <v>5</v>
      </c>
      <c r="U8868" s="2">
        <v>0.3</v>
      </c>
      <c r="V8868" s="13">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13">
        <v>11.120000000000001</v>
      </c>
      <c r="T8869" s="2">
        <v>2</v>
      </c>
      <c r="U8869" s="2">
        <v>0.2</v>
      </c>
      <c r="V8869" s="13">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13">
        <v>686.40000000000009</v>
      </c>
      <c r="T8870" s="2">
        <v>2</v>
      </c>
      <c r="U8870" s="2">
        <v>0.2</v>
      </c>
      <c r="V8870" s="13">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13">
        <v>15.920000000000002</v>
      </c>
      <c r="T8871" s="2">
        <v>5</v>
      </c>
      <c r="U8871" s="2">
        <v>0.2</v>
      </c>
      <c r="V8871" s="13">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13">
        <v>70.679999999999993</v>
      </c>
      <c r="T8872" s="2">
        <v>12</v>
      </c>
      <c r="U8872" s="2">
        <v>0</v>
      </c>
      <c r="V8872" s="13">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13">
        <v>541.24</v>
      </c>
      <c r="T8873" s="2">
        <v>4</v>
      </c>
      <c r="U8873" s="2">
        <v>0</v>
      </c>
      <c r="V8873" s="13">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13">
        <v>101.99400000000001</v>
      </c>
      <c r="T8874" s="2">
        <v>2</v>
      </c>
      <c r="U8874" s="2">
        <v>0.7</v>
      </c>
      <c r="V8874" s="13">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13">
        <v>18.264000000000003</v>
      </c>
      <c r="T8875" s="2">
        <v>2</v>
      </c>
      <c r="U8875" s="2">
        <v>0.7</v>
      </c>
      <c r="V8875" s="13">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13">
        <v>21.989999999999995</v>
      </c>
      <c r="T8876" s="2">
        <v>5</v>
      </c>
      <c r="U8876" s="2">
        <v>0.8</v>
      </c>
      <c r="V8876" s="13">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13">
        <v>185.376</v>
      </c>
      <c r="T8877" s="2">
        <v>2</v>
      </c>
      <c r="U8877" s="2">
        <v>0.2</v>
      </c>
      <c r="V8877" s="13">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13">
        <v>58.923999999999985</v>
      </c>
      <c r="T8878" s="2">
        <v>1</v>
      </c>
      <c r="U8878" s="2">
        <v>0.8</v>
      </c>
      <c r="V8878" s="13">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13">
        <v>480</v>
      </c>
      <c r="T8879" s="2">
        <v>4</v>
      </c>
      <c r="U8879" s="2">
        <v>0</v>
      </c>
      <c r="V8879" s="13">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13">
        <v>34.049999999999997</v>
      </c>
      <c r="T8880" s="2">
        <v>3</v>
      </c>
      <c r="U8880" s="2">
        <v>0</v>
      </c>
      <c r="V8880" s="13">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13">
        <v>192.72</v>
      </c>
      <c r="T8881" s="2">
        <v>11</v>
      </c>
      <c r="U8881" s="2">
        <v>0</v>
      </c>
      <c r="V8881" s="13">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13">
        <v>239.96999999999997</v>
      </c>
      <c r="T8882" s="2">
        <v>3</v>
      </c>
      <c r="U8882" s="2">
        <v>0</v>
      </c>
      <c r="V8882" s="13">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13">
        <v>50.120000000000005</v>
      </c>
      <c r="T8883" s="2">
        <v>7</v>
      </c>
      <c r="U8883" s="2">
        <v>0.2</v>
      </c>
      <c r="V8883" s="13">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13">
        <v>15.984000000000002</v>
      </c>
      <c r="T8884" s="2">
        <v>2</v>
      </c>
      <c r="U8884" s="2">
        <v>0.2</v>
      </c>
      <c r="V8884" s="13">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13">
        <v>14.352000000000002</v>
      </c>
      <c r="T8885" s="2">
        <v>3</v>
      </c>
      <c r="U8885" s="2">
        <v>0.2</v>
      </c>
      <c r="V8885" s="13">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13">
        <v>6.5280000000000014</v>
      </c>
      <c r="T8886" s="2">
        <v>4</v>
      </c>
      <c r="U8886" s="2">
        <v>0.7</v>
      </c>
      <c r="V8886" s="13">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13">
        <v>2.8620000000000005</v>
      </c>
      <c r="T8887" s="2">
        <v>3</v>
      </c>
      <c r="U8887" s="2">
        <v>0.7</v>
      </c>
      <c r="V8887" s="13">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13">
        <v>20.856000000000002</v>
      </c>
      <c r="T8888" s="2">
        <v>8</v>
      </c>
      <c r="U8888" s="2">
        <v>0.7</v>
      </c>
      <c r="V8888" s="13">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13">
        <v>276.27999999999997</v>
      </c>
      <c r="T8889" s="2">
        <v>2</v>
      </c>
      <c r="U8889" s="2">
        <v>0</v>
      </c>
      <c r="V8889" s="13">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13">
        <v>629.64</v>
      </c>
      <c r="T8890" s="2">
        <v>9</v>
      </c>
      <c r="U8890" s="2">
        <v>0</v>
      </c>
      <c r="V8890" s="13">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13">
        <v>449.97</v>
      </c>
      <c r="T8891" s="2">
        <v>3</v>
      </c>
      <c r="U8891" s="2">
        <v>0</v>
      </c>
      <c r="V8891" s="13">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13">
        <v>1927.5900000000001</v>
      </c>
      <c r="T8892" s="2">
        <v>7</v>
      </c>
      <c r="U8892" s="2">
        <v>0</v>
      </c>
      <c r="V8892" s="13">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13">
        <v>121.78</v>
      </c>
      <c r="T8893" s="2">
        <v>2</v>
      </c>
      <c r="U8893" s="2">
        <v>0</v>
      </c>
      <c r="V8893" s="13">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13">
        <v>2676.672</v>
      </c>
      <c r="T8894" s="2">
        <v>9</v>
      </c>
      <c r="U8894" s="2">
        <v>0.2</v>
      </c>
      <c r="V8894" s="13">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13">
        <v>489.22999999999996</v>
      </c>
      <c r="T8895" s="2">
        <v>2</v>
      </c>
      <c r="U8895" s="2">
        <v>0.3</v>
      </c>
      <c r="V8895" s="13">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13">
        <v>312.03000000000003</v>
      </c>
      <c r="T8896" s="2">
        <v>3</v>
      </c>
      <c r="U8896" s="2">
        <v>0</v>
      </c>
      <c r="V8896" s="13">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13">
        <v>17.940000000000001</v>
      </c>
      <c r="T8897" s="2">
        <v>3</v>
      </c>
      <c r="U8897" s="2">
        <v>0</v>
      </c>
      <c r="V8897" s="13">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13">
        <v>165.60000000000002</v>
      </c>
      <c r="T8898" s="2">
        <v>3</v>
      </c>
      <c r="U8898" s="2">
        <v>0.2</v>
      </c>
      <c r="V8898" s="13">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13">
        <v>37.520000000000003</v>
      </c>
      <c r="T8899" s="2">
        <v>4</v>
      </c>
      <c r="U8899" s="2">
        <v>0</v>
      </c>
      <c r="V8899" s="13">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13">
        <v>494.97</v>
      </c>
      <c r="T8900" s="2">
        <v>3</v>
      </c>
      <c r="U8900" s="2">
        <v>0</v>
      </c>
      <c r="V8900" s="13">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13">
        <v>25.06</v>
      </c>
      <c r="T8901" s="2">
        <v>2</v>
      </c>
      <c r="U8901" s="2">
        <v>0</v>
      </c>
      <c r="V8901" s="13">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13">
        <v>32.064</v>
      </c>
      <c r="T8902" s="2">
        <v>3</v>
      </c>
      <c r="U8902" s="2">
        <v>0.6</v>
      </c>
      <c r="V8902" s="13">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13">
        <v>18.496000000000002</v>
      </c>
      <c r="T8903" s="2">
        <v>4</v>
      </c>
      <c r="U8903" s="2">
        <v>0.2</v>
      </c>
      <c r="V8903" s="13">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13">
        <v>191.07899999999998</v>
      </c>
      <c r="T8904" s="2">
        <v>3</v>
      </c>
      <c r="U8904" s="2">
        <v>0.3</v>
      </c>
      <c r="V8904" s="13">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13">
        <v>10.368000000000002</v>
      </c>
      <c r="T8905" s="2">
        <v>2</v>
      </c>
      <c r="U8905" s="2">
        <v>0.2</v>
      </c>
      <c r="V8905" s="13">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13">
        <v>30.53</v>
      </c>
      <c r="T8906" s="2">
        <v>1</v>
      </c>
      <c r="U8906" s="2">
        <v>0</v>
      </c>
      <c r="V8906" s="13">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13">
        <v>30.839999999999996</v>
      </c>
      <c r="T8907" s="2">
        <v>3</v>
      </c>
      <c r="U8907" s="2">
        <v>0</v>
      </c>
      <c r="V8907" s="13">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13">
        <v>75.06</v>
      </c>
      <c r="T8908" s="2">
        <v>9</v>
      </c>
      <c r="U8908" s="2">
        <v>0</v>
      </c>
      <c r="V8908" s="13">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13">
        <v>66.976000000000013</v>
      </c>
      <c r="T8909" s="2">
        <v>7</v>
      </c>
      <c r="U8909" s="2">
        <v>0.2</v>
      </c>
      <c r="V8909" s="13">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13">
        <v>182.72</v>
      </c>
      <c r="T8910" s="2">
        <v>8</v>
      </c>
      <c r="U8910" s="2">
        <v>0</v>
      </c>
      <c r="V8910" s="13">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13">
        <v>21.93</v>
      </c>
      <c r="T8911" s="2">
        <v>3</v>
      </c>
      <c r="U8911" s="2">
        <v>0</v>
      </c>
      <c r="V8911" s="13">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13">
        <v>95.976000000000013</v>
      </c>
      <c r="T8912" s="2">
        <v>3</v>
      </c>
      <c r="U8912" s="2">
        <v>0.2</v>
      </c>
      <c r="V8912" s="13">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13">
        <v>143.928</v>
      </c>
      <c r="T8913" s="2">
        <v>9</v>
      </c>
      <c r="U8913" s="2">
        <v>0.2</v>
      </c>
      <c r="V8913" s="13">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13">
        <v>3.5640000000000009</v>
      </c>
      <c r="T8914" s="2">
        <v>2</v>
      </c>
      <c r="U8914" s="2">
        <v>0.7</v>
      </c>
      <c r="V8914" s="13">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13">
        <v>4.9280000000000008</v>
      </c>
      <c r="T8915" s="2">
        <v>2</v>
      </c>
      <c r="U8915" s="2">
        <v>0.2</v>
      </c>
      <c r="V8915" s="13">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13">
        <v>856.65600000000006</v>
      </c>
      <c r="T8916" s="2">
        <v>6</v>
      </c>
      <c r="U8916" s="2">
        <v>0.2</v>
      </c>
      <c r="V8916" s="13">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13">
        <v>13.183999999999997</v>
      </c>
      <c r="T8917" s="2">
        <v>4</v>
      </c>
      <c r="U8917" s="2">
        <v>0.8</v>
      </c>
      <c r="V8917" s="13">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13">
        <v>48.783999999999985</v>
      </c>
      <c r="T8918" s="2">
        <v>4</v>
      </c>
      <c r="U8918" s="2">
        <v>0.8</v>
      </c>
      <c r="V8918" s="13">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13">
        <v>76.64</v>
      </c>
      <c r="T8919" s="2">
        <v>2</v>
      </c>
      <c r="U8919" s="2">
        <v>0.2</v>
      </c>
      <c r="V8919" s="13">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13">
        <v>18.527999999999995</v>
      </c>
      <c r="T8920" s="2">
        <v>6</v>
      </c>
      <c r="U8920" s="2">
        <v>0.8</v>
      </c>
      <c r="V8920" s="13">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13">
        <v>177.68</v>
      </c>
      <c r="T8921" s="2">
        <v>2</v>
      </c>
      <c r="U8921" s="2">
        <v>0</v>
      </c>
      <c r="V8921" s="13">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13">
        <v>159.97999999999999</v>
      </c>
      <c r="T8922" s="2">
        <v>2</v>
      </c>
      <c r="U8922" s="2">
        <v>0</v>
      </c>
      <c r="V8922" s="13">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13">
        <v>52.679999999999993</v>
      </c>
      <c r="T8923" s="2">
        <v>3</v>
      </c>
      <c r="U8923" s="2">
        <v>0.2</v>
      </c>
      <c r="V8923" s="13">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13">
        <v>11.568000000000001</v>
      </c>
      <c r="T8924" s="2">
        <v>3</v>
      </c>
      <c r="U8924" s="2">
        <v>0.2</v>
      </c>
      <c r="V8924" s="13">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13">
        <v>4.572000000000001</v>
      </c>
      <c r="T8925" s="2">
        <v>4</v>
      </c>
      <c r="U8925" s="2">
        <v>0.7</v>
      </c>
      <c r="V8925" s="13">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13">
        <v>1439.9680000000001</v>
      </c>
      <c r="T8926" s="2">
        <v>4</v>
      </c>
      <c r="U8926" s="2">
        <v>0.2</v>
      </c>
      <c r="V8926" s="13">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13">
        <v>1.7279999999999995</v>
      </c>
      <c r="T8927" s="2">
        <v>3</v>
      </c>
      <c r="U8927" s="2">
        <v>0.8</v>
      </c>
      <c r="V8927" s="13">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13">
        <v>626.09999999999991</v>
      </c>
      <c r="T8928" s="2">
        <v>3</v>
      </c>
      <c r="U8928" s="2">
        <v>0.5</v>
      </c>
      <c r="V8928" s="13">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13">
        <v>99.2</v>
      </c>
      <c r="T8929" s="2">
        <v>5</v>
      </c>
      <c r="U8929" s="2">
        <v>0</v>
      </c>
      <c r="V8929" s="13">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13">
        <v>609.9799999999999</v>
      </c>
      <c r="T8930" s="2">
        <v>4</v>
      </c>
      <c r="U8930" s="2">
        <v>0.3</v>
      </c>
      <c r="V8930" s="13">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13">
        <v>211.37199999999999</v>
      </c>
      <c r="T8931" s="2">
        <v>2</v>
      </c>
      <c r="U8931" s="2">
        <v>0.3</v>
      </c>
      <c r="V8931" s="13">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13">
        <v>239.976</v>
      </c>
      <c r="T8932" s="2">
        <v>3</v>
      </c>
      <c r="U8932" s="2">
        <v>0.2</v>
      </c>
      <c r="V8932" s="13">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13">
        <v>99.949999999999989</v>
      </c>
      <c r="T8933" s="2">
        <v>5</v>
      </c>
      <c r="U8933" s="2">
        <v>0</v>
      </c>
      <c r="V8933" s="13">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13">
        <v>29.339999999999996</v>
      </c>
      <c r="T8934" s="2">
        <v>3</v>
      </c>
      <c r="U8934" s="2">
        <v>0</v>
      </c>
      <c r="V8934" s="13">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13">
        <v>16.739999999999998</v>
      </c>
      <c r="T8935" s="2">
        <v>2</v>
      </c>
      <c r="U8935" s="2">
        <v>0</v>
      </c>
      <c r="V8935" s="13">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13">
        <v>12.672000000000001</v>
      </c>
      <c r="T8936" s="2">
        <v>3</v>
      </c>
      <c r="U8936" s="2">
        <v>0.2</v>
      </c>
      <c r="V8936" s="13">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13">
        <v>1119.8880000000001</v>
      </c>
      <c r="T8937" s="2">
        <v>14</v>
      </c>
      <c r="U8937" s="2">
        <v>0.2</v>
      </c>
      <c r="V8937" s="13">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13">
        <v>204.85</v>
      </c>
      <c r="T8938" s="2">
        <v>5</v>
      </c>
      <c r="U8938" s="2">
        <v>0</v>
      </c>
      <c r="V8938" s="13">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13">
        <v>135.98400000000001</v>
      </c>
      <c r="T8939" s="2">
        <v>2</v>
      </c>
      <c r="U8939" s="2">
        <v>0.2</v>
      </c>
      <c r="V8939" s="13">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13">
        <v>16.399999999999999</v>
      </c>
      <c r="T8940" s="2">
        <v>5</v>
      </c>
      <c r="U8940" s="2">
        <v>0</v>
      </c>
      <c r="V8940" s="13">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13">
        <v>92.960000000000008</v>
      </c>
      <c r="T8941" s="2">
        <v>2</v>
      </c>
      <c r="U8941" s="2">
        <v>0.2</v>
      </c>
      <c r="V8941" s="13">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13">
        <v>7.6320000000000014</v>
      </c>
      <c r="T8942" s="2">
        <v>3</v>
      </c>
      <c r="U8942" s="2">
        <v>0.2</v>
      </c>
      <c r="V8942" s="13">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13">
        <v>4.1580000000000004</v>
      </c>
      <c r="T8943" s="2">
        <v>7</v>
      </c>
      <c r="U8943" s="2">
        <v>0.7</v>
      </c>
      <c r="V8943" s="13">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13">
        <v>179.99100000000004</v>
      </c>
      <c r="T8944" s="2">
        <v>3</v>
      </c>
      <c r="U8944" s="2">
        <v>0.7</v>
      </c>
      <c r="V8944" s="13">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13">
        <v>239.358</v>
      </c>
      <c r="T8945" s="2">
        <v>3</v>
      </c>
      <c r="U8945" s="2">
        <v>0.3</v>
      </c>
      <c r="V8945" s="13">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13">
        <v>164.88</v>
      </c>
      <c r="T8946" s="2">
        <v>3</v>
      </c>
      <c r="U8946" s="2">
        <v>0</v>
      </c>
      <c r="V8946" s="13">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13">
        <v>10.95</v>
      </c>
      <c r="T8947" s="2">
        <v>3</v>
      </c>
      <c r="U8947" s="2">
        <v>0</v>
      </c>
      <c r="V8947" s="13">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13">
        <v>19.440000000000001</v>
      </c>
      <c r="T8948" s="2">
        <v>3</v>
      </c>
      <c r="U8948" s="2">
        <v>0</v>
      </c>
      <c r="V8948" s="13">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13">
        <v>12.3</v>
      </c>
      <c r="T8949" s="2">
        <v>5</v>
      </c>
      <c r="U8949" s="2">
        <v>0</v>
      </c>
      <c r="V8949" s="13">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13">
        <v>13.97</v>
      </c>
      <c r="T8950" s="2">
        <v>1</v>
      </c>
      <c r="U8950" s="2">
        <v>0</v>
      </c>
      <c r="V8950" s="13">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13">
        <v>934.9559999999999</v>
      </c>
      <c r="T8951" s="2">
        <v>6</v>
      </c>
      <c r="U8951" s="2">
        <v>0.4</v>
      </c>
      <c r="V8951" s="13">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13">
        <v>46.864000000000004</v>
      </c>
      <c r="T8952" s="2">
        <v>2</v>
      </c>
      <c r="U8952" s="2">
        <v>0.2</v>
      </c>
      <c r="V8952" s="13">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13">
        <v>26.160000000000004</v>
      </c>
      <c r="T8953" s="2">
        <v>3</v>
      </c>
      <c r="U8953" s="2">
        <v>0.2</v>
      </c>
      <c r="V8953" s="13">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13">
        <v>23.128</v>
      </c>
      <c r="T8954" s="2">
        <v>7</v>
      </c>
      <c r="U8954" s="2">
        <v>0.2</v>
      </c>
      <c r="V8954" s="13">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13">
        <v>59.24</v>
      </c>
      <c r="T8955" s="2">
        <v>5</v>
      </c>
      <c r="U8955" s="2">
        <v>0.2</v>
      </c>
      <c r="V8955" s="13">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13">
        <v>155.45600000000002</v>
      </c>
      <c r="T8956" s="2">
        <v>4</v>
      </c>
      <c r="U8956" s="2">
        <v>0.2</v>
      </c>
      <c r="V8956" s="13">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13">
        <v>8.56</v>
      </c>
      <c r="T8957" s="2">
        <v>2</v>
      </c>
      <c r="U8957" s="2">
        <v>0</v>
      </c>
      <c r="V8957" s="13">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13">
        <v>21</v>
      </c>
      <c r="T8958" s="2">
        <v>3</v>
      </c>
      <c r="U8958" s="2">
        <v>0.2</v>
      </c>
      <c r="V8958" s="13">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13">
        <v>120</v>
      </c>
      <c r="T8959" s="2">
        <v>2</v>
      </c>
      <c r="U8959" s="2">
        <v>0.5</v>
      </c>
      <c r="V8959" s="13">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13">
        <v>299.95999999999998</v>
      </c>
      <c r="T8960" s="2">
        <v>5</v>
      </c>
      <c r="U8960" s="2">
        <v>0.2</v>
      </c>
      <c r="V8960" s="13">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13">
        <v>67.839999999999989</v>
      </c>
      <c r="T8961" s="2">
        <v>5</v>
      </c>
      <c r="U8961" s="2">
        <v>0.8</v>
      </c>
      <c r="V8961" s="13">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13">
        <v>853.92999999999984</v>
      </c>
      <c r="T8962" s="2">
        <v>5</v>
      </c>
      <c r="U8962" s="2">
        <v>0.3</v>
      </c>
      <c r="V8962" s="13">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13">
        <v>18.687999999999999</v>
      </c>
      <c r="T8963" s="2">
        <v>4</v>
      </c>
      <c r="U8963" s="2">
        <v>0.2</v>
      </c>
      <c r="V8963" s="13">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13">
        <v>273.95999999999998</v>
      </c>
      <c r="T8964" s="2">
        <v>2</v>
      </c>
      <c r="U8964" s="2">
        <v>0</v>
      </c>
      <c r="V8964" s="13">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13">
        <v>89.97</v>
      </c>
      <c r="T8965" s="2">
        <v>3</v>
      </c>
      <c r="U8965" s="2">
        <v>0</v>
      </c>
      <c r="V8965" s="13">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13">
        <v>756.80000000000007</v>
      </c>
      <c r="T8966" s="2">
        <v>5</v>
      </c>
      <c r="U8966" s="2">
        <v>0</v>
      </c>
      <c r="V8966" s="13">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13">
        <v>1.2479999999999998</v>
      </c>
      <c r="T8967" s="2">
        <v>2</v>
      </c>
      <c r="U8967" s="2">
        <v>0.8</v>
      </c>
      <c r="V8967" s="13">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13">
        <v>72</v>
      </c>
      <c r="T8968" s="2">
        <v>1</v>
      </c>
      <c r="U8968" s="2">
        <v>0.2</v>
      </c>
      <c r="V8968" s="13">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13">
        <v>470.15499999999997</v>
      </c>
      <c r="T8969" s="2">
        <v>7</v>
      </c>
      <c r="U8969" s="2">
        <v>0.3</v>
      </c>
      <c r="V8969" s="13">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13">
        <v>39.128</v>
      </c>
      <c r="T8970" s="2">
        <v>1</v>
      </c>
      <c r="U8970" s="2">
        <v>0.2</v>
      </c>
      <c r="V8970" s="13">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13">
        <v>19.728000000000002</v>
      </c>
      <c r="T8971" s="2">
        <v>9</v>
      </c>
      <c r="U8971" s="2">
        <v>0.2</v>
      </c>
      <c r="V8971" s="13">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13">
        <v>151.18799999999999</v>
      </c>
      <c r="T8972" s="2">
        <v>2</v>
      </c>
      <c r="U8972" s="2">
        <v>0.4</v>
      </c>
      <c r="V8972" s="13">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13">
        <v>271.76400000000001</v>
      </c>
      <c r="T8973" s="2">
        <v>2</v>
      </c>
      <c r="U8973" s="2">
        <v>0.1</v>
      </c>
      <c r="V8973" s="13">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13">
        <v>47.496000000000002</v>
      </c>
      <c r="T8974" s="2">
        <v>1</v>
      </c>
      <c r="U8974" s="2">
        <v>0.2</v>
      </c>
      <c r="V8974" s="13">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13">
        <v>344.98099999999994</v>
      </c>
      <c r="T8975" s="2">
        <v>7</v>
      </c>
      <c r="U8975" s="2">
        <v>0.15</v>
      </c>
      <c r="V8975" s="13">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13">
        <v>36.288000000000011</v>
      </c>
      <c r="T8976" s="2">
        <v>7</v>
      </c>
      <c r="U8976" s="2">
        <v>0.2</v>
      </c>
      <c r="V8976" s="13">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13">
        <v>78.304000000000002</v>
      </c>
      <c r="T8977" s="2">
        <v>2</v>
      </c>
      <c r="U8977" s="2">
        <v>0.2</v>
      </c>
      <c r="V8977" s="13">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13">
        <v>127.785</v>
      </c>
      <c r="T8978" s="2">
        <v>1</v>
      </c>
      <c r="U8978" s="2">
        <v>0.3</v>
      </c>
      <c r="V8978" s="13">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13">
        <v>6.1039999999999983</v>
      </c>
      <c r="T8979" s="2">
        <v>2</v>
      </c>
      <c r="U8979" s="2">
        <v>0.8</v>
      </c>
      <c r="V8979" s="13">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13">
        <v>5.76</v>
      </c>
      <c r="T8980" s="2">
        <v>2</v>
      </c>
      <c r="U8980" s="2">
        <v>0</v>
      </c>
      <c r="V8980" s="13">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13">
        <v>1.7199999999999995</v>
      </c>
      <c r="T8981" s="2">
        <v>1</v>
      </c>
      <c r="U8981" s="2">
        <v>0.8</v>
      </c>
      <c r="V8981" s="13">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13">
        <v>8.9519999999999982</v>
      </c>
      <c r="T8982" s="2">
        <v>2</v>
      </c>
      <c r="U8982" s="2">
        <v>0.8</v>
      </c>
      <c r="V8982" s="13">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13">
        <v>2.3339999999999996</v>
      </c>
      <c r="T8983" s="2">
        <v>3</v>
      </c>
      <c r="U8983" s="2">
        <v>0.8</v>
      </c>
      <c r="V8983" s="13">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13">
        <v>1.7279999999999998</v>
      </c>
      <c r="T8984" s="2">
        <v>4</v>
      </c>
      <c r="U8984" s="2">
        <v>0.8</v>
      </c>
      <c r="V8984" s="13">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13">
        <v>159.04</v>
      </c>
      <c r="T8985" s="2">
        <v>5</v>
      </c>
      <c r="U8985" s="2">
        <v>0.6</v>
      </c>
      <c r="V8985" s="13">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13">
        <v>145.97999999999999</v>
      </c>
      <c r="T8986" s="2">
        <v>2</v>
      </c>
      <c r="U8986" s="2">
        <v>0.5</v>
      </c>
      <c r="V8986" s="13">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13">
        <v>77.951999999999998</v>
      </c>
      <c r="T8987" s="2">
        <v>3</v>
      </c>
      <c r="U8987" s="2">
        <v>0.2</v>
      </c>
      <c r="V8987" s="13">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13">
        <v>95.970000000000013</v>
      </c>
      <c r="T8988" s="2">
        <v>5</v>
      </c>
      <c r="U8988" s="2">
        <v>0.7</v>
      </c>
      <c r="V8988" s="13">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13">
        <v>105.584</v>
      </c>
      <c r="T8989" s="2">
        <v>2</v>
      </c>
      <c r="U8989" s="2">
        <v>0.2</v>
      </c>
      <c r="V8989" s="13">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13">
        <v>9.3439999999999994</v>
      </c>
      <c r="T8990" s="2">
        <v>2</v>
      </c>
      <c r="U8990" s="2">
        <v>0.2</v>
      </c>
      <c r="V8990" s="13">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13">
        <v>9.68</v>
      </c>
      <c r="T8991" s="2">
        <v>2</v>
      </c>
      <c r="U8991" s="2">
        <v>0</v>
      </c>
      <c r="V8991" s="13">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13">
        <v>4899.93</v>
      </c>
      <c r="T8992" s="2">
        <v>7</v>
      </c>
      <c r="U8992" s="2">
        <v>0</v>
      </c>
      <c r="V8992" s="13">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13">
        <v>104.75</v>
      </c>
      <c r="T8993" s="2">
        <v>5</v>
      </c>
      <c r="U8993" s="2">
        <v>0</v>
      </c>
      <c r="V8993" s="13">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13">
        <v>18.528000000000002</v>
      </c>
      <c r="T8994" s="2">
        <v>2</v>
      </c>
      <c r="U8994" s="2">
        <v>0.2</v>
      </c>
      <c r="V8994" s="13">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13">
        <v>1875.258</v>
      </c>
      <c r="T8995" s="2">
        <v>7</v>
      </c>
      <c r="U8995" s="2">
        <v>0.4</v>
      </c>
      <c r="V8995" s="13">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13">
        <v>91.360000000000014</v>
      </c>
      <c r="T8996" s="2">
        <v>5</v>
      </c>
      <c r="U8996" s="2">
        <v>0.2</v>
      </c>
      <c r="V8996" s="13">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13">
        <v>152.24</v>
      </c>
      <c r="T8997" s="2">
        <v>5</v>
      </c>
      <c r="U8997" s="2">
        <v>0.2</v>
      </c>
      <c r="V8997" s="13">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13">
        <v>35.183999999999997</v>
      </c>
      <c r="T8998" s="2">
        <v>2</v>
      </c>
      <c r="U8998" s="2">
        <v>0.2</v>
      </c>
      <c r="V8998" s="13">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13">
        <v>56.704000000000001</v>
      </c>
      <c r="T8999" s="2">
        <v>2</v>
      </c>
      <c r="U8999" s="2">
        <v>0.2</v>
      </c>
      <c r="V8999" s="13">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13">
        <v>274.06400000000002</v>
      </c>
      <c r="T9000" s="2">
        <v>7</v>
      </c>
      <c r="U9000" s="2">
        <v>0.2</v>
      </c>
      <c r="V9000" s="13">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13">
        <v>458.42999999999995</v>
      </c>
      <c r="T9001" s="2">
        <v>5</v>
      </c>
      <c r="U9001" s="2">
        <v>0.3</v>
      </c>
      <c r="V9001" s="13">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13">
        <v>8.2260000000000009</v>
      </c>
      <c r="T9002" s="2">
        <v>3</v>
      </c>
      <c r="U9002" s="2">
        <v>0.7</v>
      </c>
      <c r="V9002" s="13">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13">
        <v>5.95</v>
      </c>
      <c r="T9003" s="2">
        <v>1</v>
      </c>
      <c r="U9003" s="2">
        <v>0</v>
      </c>
      <c r="V9003" s="13">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13">
        <v>15.24</v>
      </c>
      <c r="T9004" s="2">
        <v>3</v>
      </c>
      <c r="U9004" s="2">
        <v>0</v>
      </c>
      <c r="V9004" s="13">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13">
        <v>239.94</v>
      </c>
      <c r="T9005" s="2">
        <v>6</v>
      </c>
      <c r="U9005" s="2">
        <v>0</v>
      </c>
      <c r="V9005" s="13">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13">
        <v>23.84</v>
      </c>
      <c r="T9006" s="2">
        <v>8</v>
      </c>
      <c r="U9006" s="2">
        <v>0</v>
      </c>
      <c r="V9006" s="13">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13">
        <v>92.52</v>
      </c>
      <c r="T9007" s="2">
        <v>6</v>
      </c>
      <c r="U9007" s="2">
        <v>0</v>
      </c>
      <c r="V9007" s="13">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13">
        <v>37.76</v>
      </c>
      <c r="T9008" s="2">
        <v>1</v>
      </c>
      <c r="U9008" s="2">
        <v>0</v>
      </c>
      <c r="V9008" s="13">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13">
        <v>7.38</v>
      </c>
      <c r="T9009" s="2">
        <v>2</v>
      </c>
      <c r="U9009" s="2">
        <v>0</v>
      </c>
      <c r="V9009" s="13">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13">
        <v>5.82</v>
      </c>
      <c r="T9010" s="2">
        <v>2</v>
      </c>
      <c r="U9010" s="2">
        <v>0</v>
      </c>
      <c r="V9010" s="13">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13">
        <v>3.8159999999999998</v>
      </c>
      <c r="T9011" s="2">
        <v>1</v>
      </c>
      <c r="U9011" s="2">
        <v>0.2</v>
      </c>
      <c r="V9011" s="13">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13">
        <v>26.16</v>
      </c>
      <c r="T9012" s="2">
        <v>4</v>
      </c>
      <c r="U9012" s="2">
        <v>0</v>
      </c>
      <c r="V9012" s="13">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13">
        <v>100.80000000000001</v>
      </c>
      <c r="T9013" s="2">
        <v>2</v>
      </c>
      <c r="U9013" s="2">
        <v>0.2</v>
      </c>
      <c r="V9013" s="13">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13">
        <v>135.79999999999998</v>
      </c>
      <c r="T9014" s="2">
        <v>7</v>
      </c>
      <c r="U9014" s="2">
        <v>0</v>
      </c>
      <c r="V9014" s="13">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13">
        <v>13.899999999999999</v>
      </c>
      <c r="T9015" s="2">
        <v>5</v>
      </c>
      <c r="U9015" s="2">
        <v>0</v>
      </c>
      <c r="V9015" s="13">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13">
        <v>19.399999999999999</v>
      </c>
      <c r="T9016" s="2">
        <v>5</v>
      </c>
      <c r="U9016" s="2">
        <v>0</v>
      </c>
      <c r="V9016" s="13">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13">
        <v>13.488</v>
      </c>
      <c r="T9017" s="2">
        <v>2</v>
      </c>
      <c r="U9017" s="2">
        <v>0.2</v>
      </c>
      <c r="V9017" s="13">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13">
        <v>11.416</v>
      </c>
      <c r="T9018" s="2">
        <v>1</v>
      </c>
      <c r="U9018" s="2">
        <v>0.2</v>
      </c>
      <c r="V9018" s="13">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13">
        <v>17.64</v>
      </c>
      <c r="T9019" s="2">
        <v>3</v>
      </c>
      <c r="U9019" s="2">
        <v>0</v>
      </c>
      <c r="V9019" s="13">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13">
        <v>17.04</v>
      </c>
      <c r="T9020" s="2">
        <v>3</v>
      </c>
      <c r="U9020" s="2">
        <v>0.2</v>
      </c>
      <c r="V9020" s="13">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13">
        <v>99.98</v>
      </c>
      <c r="T9021" s="2">
        <v>2</v>
      </c>
      <c r="U9021" s="2">
        <v>0</v>
      </c>
      <c r="V9021" s="13">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13">
        <v>29.46</v>
      </c>
      <c r="T9022" s="2">
        <v>6</v>
      </c>
      <c r="U9022" s="2">
        <v>0</v>
      </c>
      <c r="V9022" s="13">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13">
        <v>166.92000000000002</v>
      </c>
      <c r="T9023" s="2">
        <v>13</v>
      </c>
      <c r="U9023" s="2">
        <v>0.7</v>
      </c>
      <c r="V9023" s="13">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13">
        <v>98.328000000000003</v>
      </c>
      <c r="T9024" s="2">
        <v>3</v>
      </c>
      <c r="U9024" s="2">
        <v>0.2</v>
      </c>
      <c r="V9024" s="13">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13">
        <v>117.88199999999999</v>
      </c>
      <c r="T9025" s="2">
        <v>1</v>
      </c>
      <c r="U9025" s="2">
        <v>0.1</v>
      </c>
      <c r="V9025" s="13">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13">
        <v>20.97</v>
      </c>
      <c r="T9026" s="2">
        <v>3</v>
      </c>
      <c r="U9026" s="2">
        <v>0</v>
      </c>
      <c r="V9026" s="13">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13">
        <v>139.96</v>
      </c>
      <c r="T9027" s="2">
        <v>4</v>
      </c>
      <c r="U9027" s="2">
        <v>0</v>
      </c>
      <c r="V9027" s="13">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13">
        <v>37.74</v>
      </c>
      <c r="T9028" s="2">
        <v>3</v>
      </c>
      <c r="U9028" s="2">
        <v>0</v>
      </c>
      <c r="V9028" s="13">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13">
        <v>14.82</v>
      </c>
      <c r="T9029" s="2">
        <v>3</v>
      </c>
      <c r="U9029" s="2">
        <v>0</v>
      </c>
      <c r="V9029" s="13">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13">
        <v>191.82</v>
      </c>
      <c r="T9030" s="2">
        <v>3</v>
      </c>
      <c r="U9030" s="2">
        <v>0</v>
      </c>
      <c r="V9030" s="13">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13">
        <v>13.904</v>
      </c>
      <c r="T9031" s="2">
        <v>2</v>
      </c>
      <c r="U9031" s="2">
        <v>0.2</v>
      </c>
      <c r="V9031" s="13">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13">
        <v>314.60000000000002</v>
      </c>
      <c r="T9032" s="2">
        <v>4</v>
      </c>
      <c r="U9032" s="2">
        <v>0</v>
      </c>
      <c r="V9032" s="13">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13">
        <v>283.56</v>
      </c>
      <c r="T9033" s="2">
        <v>4</v>
      </c>
      <c r="U9033" s="2">
        <v>0</v>
      </c>
      <c r="V9033" s="13">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13">
        <v>487.96</v>
      </c>
      <c r="T9034" s="2">
        <v>2</v>
      </c>
      <c r="U9034" s="2">
        <v>0</v>
      </c>
      <c r="V9034" s="13">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13">
        <v>1793.98</v>
      </c>
      <c r="T9035" s="2">
        <v>2</v>
      </c>
      <c r="U9035" s="2">
        <v>0</v>
      </c>
      <c r="V9035" s="13">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13">
        <v>2.9919999999999995</v>
      </c>
      <c r="T9036" s="2">
        <v>4</v>
      </c>
      <c r="U9036" s="2">
        <v>0.8</v>
      </c>
      <c r="V9036" s="13">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13">
        <v>108.76800000000001</v>
      </c>
      <c r="T9037" s="2">
        <v>4</v>
      </c>
      <c r="U9037" s="2">
        <v>0.2</v>
      </c>
      <c r="V9037" s="13">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13">
        <v>25.92</v>
      </c>
      <c r="T9038" s="2">
        <v>4</v>
      </c>
      <c r="U9038" s="2">
        <v>0</v>
      </c>
      <c r="V9038" s="13">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13">
        <v>22.58</v>
      </c>
      <c r="T9039" s="2">
        <v>2</v>
      </c>
      <c r="U9039" s="2">
        <v>0</v>
      </c>
      <c r="V9039" s="13">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13">
        <v>55.176000000000002</v>
      </c>
      <c r="T9040" s="2">
        <v>3</v>
      </c>
      <c r="U9040" s="2">
        <v>0.2</v>
      </c>
      <c r="V9040" s="13">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13">
        <v>9892.74</v>
      </c>
      <c r="T9041" s="2">
        <v>13</v>
      </c>
      <c r="U9041" s="2">
        <v>0</v>
      </c>
      <c r="V9041" s="13">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13">
        <v>73.915000000000006</v>
      </c>
      <c r="T9042" s="2">
        <v>1</v>
      </c>
      <c r="U9042" s="2">
        <v>0.5</v>
      </c>
      <c r="V9042" s="13">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13">
        <v>337.08800000000002</v>
      </c>
      <c r="T9043" s="2">
        <v>4</v>
      </c>
      <c r="U9043" s="2">
        <v>0.2</v>
      </c>
      <c r="V9043" s="13">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13">
        <v>61.44</v>
      </c>
      <c r="T9044" s="2">
        <v>3</v>
      </c>
      <c r="U9044" s="2">
        <v>0</v>
      </c>
      <c r="V9044" s="13">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13">
        <v>479.97</v>
      </c>
      <c r="T9045" s="2">
        <v>3</v>
      </c>
      <c r="U9045" s="2">
        <v>0</v>
      </c>
      <c r="V9045" s="13">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13">
        <v>5.9840000000000009</v>
      </c>
      <c r="T9046" s="2">
        <v>2</v>
      </c>
      <c r="U9046" s="2">
        <v>0.2</v>
      </c>
      <c r="V9046" s="13">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13">
        <v>189.95000000000002</v>
      </c>
      <c r="T9047" s="2">
        <v>5</v>
      </c>
      <c r="U9047" s="2">
        <v>0</v>
      </c>
      <c r="V9047" s="13">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13">
        <v>149.94999999999999</v>
      </c>
      <c r="T9048" s="2">
        <v>5</v>
      </c>
      <c r="U9048" s="2">
        <v>0</v>
      </c>
      <c r="V9048" s="13">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13">
        <v>29.950000000000003</v>
      </c>
      <c r="T9049" s="2">
        <v>5</v>
      </c>
      <c r="U9049" s="2">
        <v>0</v>
      </c>
      <c r="V9049" s="13">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13">
        <v>44.400000000000006</v>
      </c>
      <c r="T9050" s="2">
        <v>3</v>
      </c>
      <c r="U9050" s="2">
        <v>0</v>
      </c>
      <c r="V9050" s="13">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13">
        <v>66.03</v>
      </c>
      <c r="T9051" s="2">
        <v>3</v>
      </c>
      <c r="U9051" s="2">
        <v>0</v>
      </c>
      <c r="V9051" s="13">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13">
        <v>10.86</v>
      </c>
      <c r="T9052" s="2">
        <v>2</v>
      </c>
      <c r="U9052" s="2">
        <v>0</v>
      </c>
      <c r="V9052" s="13">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13">
        <v>3.36</v>
      </c>
      <c r="T9053" s="2">
        <v>2</v>
      </c>
      <c r="U9053" s="2">
        <v>0</v>
      </c>
      <c r="V9053" s="13">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13">
        <v>27.936000000000003</v>
      </c>
      <c r="T9054" s="2">
        <v>4</v>
      </c>
      <c r="U9054" s="2">
        <v>0.2</v>
      </c>
      <c r="V9054" s="13">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13">
        <v>28.783999999999999</v>
      </c>
      <c r="T9055" s="2">
        <v>2</v>
      </c>
      <c r="U9055" s="2">
        <v>0.2</v>
      </c>
      <c r="V9055" s="13">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13">
        <v>21.96</v>
      </c>
      <c r="T9056" s="2">
        <v>2</v>
      </c>
      <c r="U9056" s="2">
        <v>0</v>
      </c>
      <c r="V9056" s="13">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13">
        <v>21.98</v>
      </c>
      <c r="T9057" s="2">
        <v>2</v>
      </c>
      <c r="U9057" s="2">
        <v>0</v>
      </c>
      <c r="V9057" s="13">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13">
        <v>2621.3220000000001</v>
      </c>
      <c r="T9058" s="2">
        <v>11</v>
      </c>
      <c r="U9058" s="2">
        <v>0.1</v>
      </c>
      <c r="V9058" s="13">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13">
        <v>74.759999999999991</v>
      </c>
      <c r="T9059" s="2">
        <v>7</v>
      </c>
      <c r="U9059" s="2">
        <v>0</v>
      </c>
      <c r="V9059" s="13">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13">
        <v>364.77600000000007</v>
      </c>
      <c r="T9060" s="2">
        <v>3</v>
      </c>
      <c r="U9060" s="2">
        <v>0.2</v>
      </c>
      <c r="V9060" s="13">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13">
        <v>1115.17</v>
      </c>
      <c r="T9061" s="2">
        <v>7</v>
      </c>
      <c r="U9061" s="2">
        <v>0</v>
      </c>
      <c r="V9061" s="13">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13">
        <v>89.696000000000012</v>
      </c>
      <c r="T9062" s="2">
        <v>4</v>
      </c>
      <c r="U9062" s="2">
        <v>0.2</v>
      </c>
      <c r="V9062" s="13">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13">
        <v>50.12</v>
      </c>
      <c r="T9063" s="2">
        <v>4</v>
      </c>
      <c r="U9063" s="2">
        <v>0</v>
      </c>
      <c r="V9063" s="13">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13">
        <v>36.480000000000004</v>
      </c>
      <c r="T9064" s="2">
        <v>6</v>
      </c>
      <c r="U9064" s="2">
        <v>0</v>
      </c>
      <c r="V9064" s="13">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13">
        <v>322.19200000000001</v>
      </c>
      <c r="T9065" s="2">
        <v>13</v>
      </c>
      <c r="U9065" s="2">
        <v>0.2</v>
      </c>
      <c r="V9065" s="13">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13">
        <v>2.9459999999999993</v>
      </c>
      <c r="T9066" s="2">
        <v>3</v>
      </c>
      <c r="U9066" s="2">
        <v>0.8</v>
      </c>
      <c r="V9066" s="13">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13">
        <v>19.136000000000003</v>
      </c>
      <c r="T9067" s="2">
        <v>4</v>
      </c>
      <c r="U9067" s="2">
        <v>0.2</v>
      </c>
      <c r="V9067" s="13">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13">
        <v>23.08</v>
      </c>
      <c r="T9068" s="2">
        <v>2</v>
      </c>
      <c r="U9068" s="2">
        <v>0</v>
      </c>
      <c r="V9068" s="13">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13">
        <v>90.48</v>
      </c>
      <c r="T9069" s="2">
        <v>2</v>
      </c>
      <c r="U9069" s="2">
        <v>0</v>
      </c>
      <c r="V9069" s="13">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13">
        <v>215.976</v>
      </c>
      <c r="T9070" s="2">
        <v>3</v>
      </c>
      <c r="U9070" s="2">
        <v>0.2</v>
      </c>
      <c r="V9070" s="13">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13">
        <v>65.94</v>
      </c>
      <c r="T9071" s="2">
        <v>3</v>
      </c>
      <c r="U9071" s="2">
        <v>0</v>
      </c>
      <c r="V9071" s="13">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13">
        <v>11.352000000000002</v>
      </c>
      <c r="T9072" s="2">
        <v>3</v>
      </c>
      <c r="U9072" s="2">
        <v>0.2</v>
      </c>
      <c r="V9072" s="13">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13">
        <v>24.56</v>
      </c>
      <c r="T9073" s="2">
        <v>2</v>
      </c>
      <c r="U9073" s="2">
        <v>0</v>
      </c>
      <c r="V9073" s="13">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13">
        <v>16.559999999999999</v>
      </c>
      <c r="T9074" s="2">
        <v>2</v>
      </c>
      <c r="U9074" s="2">
        <v>0</v>
      </c>
      <c r="V9074" s="13">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13">
        <v>279.95</v>
      </c>
      <c r="T9075" s="2">
        <v>5</v>
      </c>
      <c r="U9075" s="2">
        <v>0</v>
      </c>
      <c r="V9075" s="13">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13">
        <v>828.83999999999992</v>
      </c>
      <c r="T9076" s="2">
        <v>6</v>
      </c>
      <c r="U9076" s="2">
        <v>0</v>
      </c>
      <c r="V9076" s="13">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13">
        <v>7.218</v>
      </c>
      <c r="T9077" s="2">
        <v>3</v>
      </c>
      <c r="U9077" s="2">
        <v>0.7</v>
      </c>
      <c r="V9077" s="13">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13">
        <v>27.200000000000003</v>
      </c>
      <c r="T9078" s="2">
        <v>4</v>
      </c>
      <c r="U9078" s="2">
        <v>0.2</v>
      </c>
      <c r="V9078" s="13">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13">
        <v>89.97</v>
      </c>
      <c r="T9079" s="2">
        <v>3</v>
      </c>
      <c r="U9079" s="2">
        <v>0</v>
      </c>
      <c r="V9079" s="13">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13">
        <v>318.08</v>
      </c>
      <c r="T9080" s="2">
        <v>4</v>
      </c>
      <c r="U9080" s="2">
        <v>0</v>
      </c>
      <c r="V9080" s="13">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13">
        <v>5.8</v>
      </c>
      <c r="T9081" s="2">
        <v>1</v>
      </c>
      <c r="U9081" s="2">
        <v>0</v>
      </c>
      <c r="V9081" s="13">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13">
        <v>143.952</v>
      </c>
      <c r="T9082" s="2">
        <v>6</v>
      </c>
      <c r="U9082" s="2">
        <v>0.2</v>
      </c>
      <c r="V9082" s="13">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13">
        <v>19.440000000000001</v>
      </c>
      <c r="T9083" s="2">
        <v>3</v>
      </c>
      <c r="U9083" s="2">
        <v>0</v>
      </c>
      <c r="V9083" s="13">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13">
        <v>5.56</v>
      </c>
      <c r="T9084" s="2">
        <v>2</v>
      </c>
      <c r="U9084" s="2">
        <v>0</v>
      </c>
      <c r="V9084" s="13">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13">
        <v>146.72999999999999</v>
      </c>
      <c r="T9085" s="2">
        <v>3</v>
      </c>
      <c r="U9085" s="2">
        <v>0</v>
      </c>
      <c r="V9085" s="13">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13">
        <v>29.900000000000002</v>
      </c>
      <c r="T9086" s="2">
        <v>5</v>
      </c>
      <c r="U9086" s="2">
        <v>0</v>
      </c>
      <c r="V9086" s="13">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13">
        <v>276.78400000000005</v>
      </c>
      <c r="T9087" s="2">
        <v>2</v>
      </c>
      <c r="U9087" s="2">
        <v>0.2</v>
      </c>
      <c r="V9087" s="13">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13">
        <v>93.031999999999982</v>
      </c>
      <c r="T9088" s="2">
        <v>2</v>
      </c>
      <c r="U9088" s="2">
        <v>0.8</v>
      </c>
      <c r="V9088" s="13">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13">
        <v>454.96499999999997</v>
      </c>
      <c r="T9089" s="2">
        <v>5</v>
      </c>
      <c r="U9089" s="2">
        <v>0.3</v>
      </c>
      <c r="V9089" s="13">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13">
        <v>246.16800000000001</v>
      </c>
      <c r="T9090" s="2">
        <v>3</v>
      </c>
      <c r="U9090" s="2">
        <v>0.2</v>
      </c>
      <c r="V9090" s="13">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13">
        <v>295.39999999999998</v>
      </c>
      <c r="T9091" s="2">
        <v>5</v>
      </c>
      <c r="U9091" s="2">
        <v>0.2</v>
      </c>
      <c r="V9091" s="13">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13">
        <v>348.56</v>
      </c>
      <c r="T9092" s="2">
        <v>8</v>
      </c>
      <c r="U9092" s="2">
        <v>0</v>
      </c>
      <c r="V9092" s="13">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13">
        <v>15.552000000000003</v>
      </c>
      <c r="T9093" s="2">
        <v>3</v>
      </c>
      <c r="U9093" s="2">
        <v>0.2</v>
      </c>
      <c r="V9093" s="13">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13">
        <v>482.93999999999994</v>
      </c>
      <c r="T9094" s="2">
        <v>6</v>
      </c>
      <c r="U9094" s="2">
        <v>0.5</v>
      </c>
      <c r="V9094" s="13">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13">
        <v>299.98</v>
      </c>
      <c r="T9095" s="2">
        <v>2</v>
      </c>
      <c r="U9095" s="2">
        <v>0</v>
      </c>
      <c r="V9095" s="13">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13">
        <v>403.68</v>
      </c>
      <c r="T9096" s="2">
        <v>6</v>
      </c>
      <c r="U9096" s="2">
        <v>0</v>
      </c>
      <c r="V9096" s="13">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13">
        <v>41.9</v>
      </c>
      <c r="T9097" s="2">
        <v>2</v>
      </c>
      <c r="U9097" s="2">
        <v>0</v>
      </c>
      <c r="V9097" s="13">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13">
        <v>28.91</v>
      </c>
      <c r="T9098" s="2">
        <v>7</v>
      </c>
      <c r="U9098" s="2">
        <v>0</v>
      </c>
      <c r="V9098" s="13">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13">
        <v>32.400000000000006</v>
      </c>
      <c r="T9099" s="2">
        <v>5</v>
      </c>
      <c r="U9099" s="2">
        <v>0</v>
      </c>
      <c r="V9099" s="13">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13">
        <v>369.54399999999998</v>
      </c>
      <c r="T9100" s="2">
        <v>7</v>
      </c>
      <c r="U9100" s="2">
        <v>0.2</v>
      </c>
      <c r="V9100" s="13">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13">
        <v>10.368000000000002</v>
      </c>
      <c r="T9101" s="2">
        <v>2</v>
      </c>
      <c r="U9101" s="2">
        <v>0.2</v>
      </c>
      <c r="V9101" s="13">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13">
        <v>791.87999999999988</v>
      </c>
      <c r="T9102" s="2">
        <v>3</v>
      </c>
      <c r="U9102" s="2">
        <v>0.2</v>
      </c>
      <c r="V9102" s="13">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13">
        <v>23.64</v>
      </c>
      <c r="T9103" s="2">
        <v>3</v>
      </c>
      <c r="U9103" s="2">
        <v>0.2</v>
      </c>
      <c r="V9103" s="13">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13">
        <v>84.784000000000006</v>
      </c>
      <c r="T9104" s="2">
        <v>2</v>
      </c>
      <c r="U9104" s="2">
        <v>0.2</v>
      </c>
      <c r="V9104" s="13">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13">
        <v>64.959999999999994</v>
      </c>
      <c r="T9105" s="2">
        <v>5</v>
      </c>
      <c r="U9105" s="2">
        <v>0.6</v>
      </c>
      <c r="V9105" s="13">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13">
        <v>32.059999999999995</v>
      </c>
      <c r="T9106" s="2">
        <v>10</v>
      </c>
      <c r="U9106" s="2">
        <v>0.8</v>
      </c>
      <c r="V9106" s="13">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13">
        <v>177.64800000000002</v>
      </c>
      <c r="T9107" s="2">
        <v>2</v>
      </c>
      <c r="U9107" s="2">
        <v>0.2</v>
      </c>
      <c r="V9107" s="13">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13">
        <v>287.90999999999997</v>
      </c>
      <c r="T9108" s="2">
        <v>3</v>
      </c>
      <c r="U9108" s="2">
        <v>0.4</v>
      </c>
      <c r="V9108" s="13">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13">
        <v>22.368000000000002</v>
      </c>
      <c r="T9109" s="2">
        <v>2</v>
      </c>
      <c r="U9109" s="2">
        <v>0.2</v>
      </c>
      <c r="V9109" s="13">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13">
        <v>32.368000000000002</v>
      </c>
      <c r="T9110" s="2">
        <v>7</v>
      </c>
      <c r="U9110" s="2">
        <v>0.2</v>
      </c>
      <c r="V9110" s="13">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13">
        <v>207.98400000000004</v>
      </c>
      <c r="T9111" s="2">
        <v>2</v>
      </c>
      <c r="U9111" s="2">
        <v>0.2</v>
      </c>
      <c r="V9111" s="13">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13">
        <v>36.4</v>
      </c>
      <c r="T9112" s="2">
        <v>5</v>
      </c>
      <c r="U9112" s="2">
        <v>0</v>
      </c>
      <c r="V9112" s="13">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13">
        <v>22.96</v>
      </c>
      <c r="T9113" s="2">
        <v>2</v>
      </c>
      <c r="U9113" s="2">
        <v>0</v>
      </c>
      <c r="V9113" s="13">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13">
        <v>315.2</v>
      </c>
      <c r="T9114" s="2">
        <v>4</v>
      </c>
      <c r="U9114" s="2">
        <v>0</v>
      </c>
      <c r="V9114" s="13">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13">
        <v>15.18</v>
      </c>
      <c r="T9115" s="2">
        <v>3</v>
      </c>
      <c r="U9115" s="2">
        <v>0</v>
      </c>
      <c r="V9115" s="13">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13">
        <v>623.96</v>
      </c>
      <c r="T9116" s="2">
        <v>5</v>
      </c>
      <c r="U9116" s="2">
        <v>0.2</v>
      </c>
      <c r="V9116" s="13">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13">
        <v>429.59999999999997</v>
      </c>
      <c r="T9117" s="2">
        <v>2</v>
      </c>
      <c r="U9117" s="2">
        <v>0.4</v>
      </c>
      <c r="V9117" s="13">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13">
        <v>31.968000000000004</v>
      </c>
      <c r="T9118" s="2">
        <v>2</v>
      </c>
      <c r="U9118" s="2">
        <v>0.2</v>
      </c>
      <c r="V9118" s="13">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13">
        <v>887.27099999999984</v>
      </c>
      <c r="T9119" s="2">
        <v>3</v>
      </c>
      <c r="U9119" s="2">
        <v>0.3</v>
      </c>
      <c r="V9119" s="13">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13">
        <v>21.696000000000002</v>
      </c>
      <c r="T9120" s="2">
        <v>4</v>
      </c>
      <c r="U9120" s="2">
        <v>0.2</v>
      </c>
      <c r="V9120" s="13">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13">
        <v>22.05</v>
      </c>
      <c r="T9121" s="2">
        <v>7</v>
      </c>
      <c r="U9121" s="2">
        <v>0</v>
      </c>
      <c r="V9121" s="13">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13">
        <v>99.9</v>
      </c>
      <c r="T9122" s="2">
        <v>5</v>
      </c>
      <c r="U9122" s="2">
        <v>0</v>
      </c>
      <c r="V9122" s="13">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13">
        <v>90.86</v>
      </c>
      <c r="T9123" s="2">
        <v>7</v>
      </c>
      <c r="U9123" s="2">
        <v>0</v>
      </c>
      <c r="V9123" s="13">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13">
        <v>7.78</v>
      </c>
      <c r="T9124" s="2">
        <v>1</v>
      </c>
      <c r="U9124" s="2">
        <v>0</v>
      </c>
      <c r="V9124" s="13">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13">
        <v>78.759000000000015</v>
      </c>
      <c r="T9125" s="2">
        <v>9</v>
      </c>
      <c r="U9125" s="2">
        <v>0.7</v>
      </c>
      <c r="V9125" s="13">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13">
        <v>9.5519999999999996</v>
      </c>
      <c r="T9126" s="2">
        <v>3</v>
      </c>
      <c r="U9126" s="2">
        <v>0.6</v>
      </c>
      <c r="V9126" s="13">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13">
        <v>5.3440000000000003</v>
      </c>
      <c r="T9127" s="2">
        <v>4</v>
      </c>
      <c r="U9127" s="2">
        <v>0.6</v>
      </c>
      <c r="V9127" s="13">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13">
        <v>8.2799999999999994</v>
      </c>
      <c r="T9128" s="2">
        <v>2</v>
      </c>
      <c r="U9128" s="2">
        <v>0</v>
      </c>
      <c r="V9128" s="13">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13">
        <v>50.135999999999996</v>
      </c>
      <c r="T9129" s="2">
        <v>3</v>
      </c>
      <c r="U9129" s="2">
        <v>0.2</v>
      </c>
      <c r="V9129" s="13">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13">
        <v>88.074000000000012</v>
      </c>
      <c r="T9130" s="2">
        <v>7</v>
      </c>
      <c r="U9130" s="2">
        <v>0.7</v>
      </c>
      <c r="V9130" s="13">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13">
        <v>301.46999999999997</v>
      </c>
      <c r="T9131" s="2">
        <v>3</v>
      </c>
      <c r="U9131" s="2">
        <v>0.5</v>
      </c>
      <c r="V9131" s="13">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13">
        <v>18.656000000000002</v>
      </c>
      <c r="T9132" s="2">
        <v>2</v>
      </c>
      <c r="U9132" s="2">
        <v>0.2</v>
      </c>
      <c r="V9132" s="13">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13">
        <v>27.46</v>
      </c>
      <c r="T9133" s="2">
        <v>2</v>
      </c>
      <c r="U9133" s="2">
        <v>0</v>
      </c>
      <c r="V9133" s="13">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13">
        <v>125.13</v>
      </c>
      <c r="T9134" s="2">
        <v>3</v>
      </c>
      <c r="U9134" s="2">
        <v>0</v>
      </c>
      <c r="V9134" s="13">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13">
        <v>555.96</v>
      </c>
      <c r="T9135" s="2">
        <v>5</v>
      </c>
      <c r="U9135" s="2">
        <v>0.2</v>
      </c>
      <c r="V9135" s="13">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13">
        <v>129.55199999999999</v>
      </c>
      <c r="T9136" s="2">
        <v>3</v>
      </c>
      <c r="U9136" s="2">
        <v>0.2</v>
      </c>
      <c r="V9136" s="13">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13">
        <v>51.984000000000009</v>
      </c>
      <c r="T9137" s="2">
        <v>1</v>
      </c>
      <c r="U9137" s="2">
        <v>0.2</v>
      </c>
      <c r="V9137" s="13">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13">
        <v>10.272000000000002</v>
      </c>
      <c r="T9138" s="2">
        <v>3</v>
      </c>
      <c r="U9138" s="2">
        <v>0.2</v>
      </c>
      <c r="V9138" s="13">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13">
        <v>18.336000000000002</v>
      </c>
      <c r="T9139" s="2">
        <v>2</v>
      </c>
      <c r="U9139" s="2">
        <v>0.7</v>
      </c>
      <c r="V9139" s="13">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13">
        <v>180.96</v>
      </c>
      <c r="T9140" s="2">
        <v>5</v>
      </c>
      <c r="U9140" s="2">
        <v>0.2</v>
      </c>
      <c r="V9140" s="13">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13">
        <v>475.94400000000002</v>
      </c>
      <c r="T9141" s="2">
        <v>7</v>
      </c>
      <c r="U9141" s="2">
        <v>0.2</v>
      </c>
      <c r="V9141" s="13">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13">
        <v>159.97999999999999</v>
      </c>
      <c r="T9142" s="2">
        <v>2</v>
      </c>
      <c r="U9142" s="2">
        <v>0</v>
      </c>
      <c r="V9142" s="13">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13">
        <v>43.6</v>
      </c>
      <c r="T9143" s="2">
        <v>4</v>
      </c>
      <c r="U9143" s="2">
        <v>0</v>
      </c>
      <c r="V9143" s="13">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13">
        <v>8.2880000000000003</v>
      </c>
      <c r="T9144" s="2">
        <v>2</v>
      </c>
      <c r="U9144" s="2">
        <v>0.2</v>
      </c>
      <c r="V9144" s="13">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13">
        <v>1123.1280000000002</v>
      </c>
      <c r="T9145" s="2">
        <v>9</v>
      </c>
      <c r="U9145" s="2">
        <v>0.2</v>
      </c>
      <c r="V9145" s="13">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13">
        <v>64.900000000000006</v>
      </c>
      <c r="T9146" s="2">
        <v>5</v>
      </c>
      <c r="U9146" s="2">
        <v>0</v>
      </c>
      <c r="V9146" s="13">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13">
        <v>2.8079999999999989</v>
      </c>
      <c r="T9147" s="2">
        <v>3</v>
      </c>
      <c r="U9147" s="2">
        <v>0.8</v>
      </c>
      <c r="V9147" s="13">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13">
        <v>99.98</v>
      </c>
      <c r="T9148" s="2">
        <v>2</v>
      </c>
      <c r="U9148" s="2">
        <v>0</v>
      </c>
      <c r="V9148" s="13">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13">
        <v>8.0400000000000009</v>
      </c>
      <c r="T9149" s="2">
        <v>6</v>
      </c>
      <c r="U9149" s="2">
        <v>0</v>
      </c>
      <c r="V9149" s="13">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13">
        <v>1564.29</v>
      </c>
      <c r="T9150" s="2">
        <v>13</v>
      </c>
      <c r="U9150" s="2">
        <v>0</v>
      </c>
      <c r="V9150" s="13">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13">
        <v>138.56</v>
      </c>
      <c r="T9151" s="2">
        <v>4</v>
      </c>
      <c r="U9151" s="2">
        <v>0</v>
      </c>
      <c r="V9151" s="13">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13">
        <v>65.52000000000001</v>
      </c>
      <c r="T9152" s="2">
        <v>5</v>
      </c>
      <c r="U9152" s="2">
        <v>0.1</v>
      </c>
      <c r="V9152" s="13">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13">
        <v>14.576000000000001</v>
      </c>
      <c r="T9153" s="2">
        <v>2</v>
      </c>
      <c r="U9153" s="2">
        <v>0.2</v>
      </c>
      <c r="V9153" s="13">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13">
        <v>23.200000000000003</v>
      </c>
      <c r="T9154" s="2">
        <v>2</v>
      </c>
      <c r="U9154" s="2">
        <v>0.2</v>
      </c>
      <c r="V9154" s="13">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13">
        <v>16.463999999999999</v>
      </c>
      <c r="T9155" s="2">
        <v>7</v>
      </c>
      <c r="U9155" s="2">
        <v>0.2</v>
      </c>
      <c r="V9155" s="13">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13">
        <v>19.312000000000001</v>
      </c>
      <c r="T9156" s="2">
        <v>2</v>
      </c>
      <c r="U9156" s="2">
        <v>0.2</v>
      </c>
      <c r="V9156" s="13">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13">
        <v>40.08</v>
      </c>
      <c r="T9157" s="2">
        <v>6</v>
      </c>
      <c r="U9157" s="2">
        <v>0</v>
      </c>
      <c r="V9157" s="13">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13">
        <v>101.96</v>
      </c>
      <c r="T9158" s="2">
        <v>2</v>
      </c>
      <c r="U9158" s="2">
        <v>0</v>
      </c>
      <c r="V9158" s="13">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13">
        <v>259.74</v>
      </c>
      <c r="T9159" s="2">
        <v>13</v>
      </c>
      <c r="U9159" s="2">
        <v>0</v>
      </c>
      <c r="V9159" s="13">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13">
        <v>255.42</v>
      </c>
      <c r="T9160" s="2">
        <v>9</v>
      </c>
      <c r="U9160" s="2">
        <v>0</v>
      </c>
      <c r="V9160" s="13">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13">
        <v>4.338000000000001</v>
      </c>
      <c r="T9161" s="2">
        <v>3</v>
      </c>
      <c r="U9161" s="2">
        <v>0.7</v>
      </c>
      <c r="V9161" s="13">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13">
        <v>11.880000000000003</v>
      </c>
      <c r="T9162" s="2">
        <v>5</v>
      </c>
      <c r="U9162" s="2">
        <v>0.7</v>
      </c>
      <c r="V9162" s="13">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13">
        <v>405.85999999999996</v>
      </c>
      <c r="T9163" s="2">
        <v>7</v>
      </c>
      <c r="U9163" s="2">
        <v>0</v>
      </c>
      <c r="V9163" s="13">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13">
        <v>680.01</v>
      </c>
      <c r="T9164" s="2">
        <v>3</v>
      </c>
      <c r="U9164" s="2">
        <v>0</v>
      </c>
      <c r="V9164" s="13">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13">
        <v>2.3760000000000003</v>
      </c>
      <c r="T9165" s="2">
        <v>3</v>
      </c>
      <c r="U9165" s="2">
        <v>0.2</v>
      </c>
      <c r="V9165" s="13">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13">
        <v>143.12799999999996</v>
      </c>
      <c r="T9166" s="2">
        <v>2</v>
      </c>
      <c r="U9166" s="2">
        <v>0.8</v>
      </c>
      <c r="V9166" s="13">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13">
        <v>4476.8</v>
      </c>
      <c r="T9167" s="2">
        <v>4</v>
      </c>
      <c r="U9167" s="2">
        <v>0.2</v>
      </c>
      <c r="V9167" s="13">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13">
        <v>104.85</v>
      </c>
      <c r="T9168" s="2">
        <v>1</v>
      </c>
      <c r="U9168" s="2">
        <v>0</v>
      </c>
      <c r="V9168" s="13">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13">
        <v>241.44</v>
      </c>
      <c r="T9169" s="2">
        <v>3</v>
      </c>
      <c r="U9169" s="2">
        <v>0</v>
      </c>
      <c r="V9169" s="13">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13">
        <v>319.76</v>
      </c>
      <c r="T9170" s="2">
        <v>14</v>
      </c>
      <c r="U9170" s="2">
        <v>0</v>
      </c>
      <c r="V9170" s="13">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13">
        <v>45.68</v>
      </c>
      <c r="T9171" s="2">
        <v>2</v>
      </c>
      <c r="U9171" s="2">
        <v>0</v>
      </c>
      <c r="V9171" s="13">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13">
        <v>31.96</v>
      </c>
      <c r="T9172" s="2">
        <v>2</v>
      </c>
      <c r="U9172" s="2">
        <v>0</v>
      </c>
      <c r="V9172" s="13">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13">
        <v>47.9</v>
      </c>
      <c r="T9173" s="2">
        <v>1</v>
      </c>
      <c r="U9173" s="2">
        <v>0</v>
      </c>
      <c r="V9173" s="13">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13">
        <v>1112.94</v>
      </c>
      <c r="T9174" s="2">
        <v>3</v>
      </c>
      <c r="U9174" s="2">
        <v>0</v>
      </c>
      <c r="V9174" s="13">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13">
        <v>22.919999999999998</v>
      </c>
      <c r="T9175" s="2">
        <v>3</v>
      </c>
      <c r="U9175" s="2">
        <v>0</v>
      </c>
      <c r="V9175" s="13">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13">
        <v>71.975999999999999</v>
      </c>
      <c r="T9176" s="2">
        <v>3</v>
      </c>
      <c r="U9176" s="2">
        <v>0.2</v>
      </c>
      <c r="V9176" s="13">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13">
        <v>19.440000000000001</v>
      </c>
      <c r="T9177" s="2">
        <v>3</v>
      </c>
      <c r="U9177" s="2">
        <v>0</v>
      </c>
      <c r="V9177" s="13">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13">
        <v>31.086000000000006</v>
      </c>
      <c r="T9178" s="2">
        <v>3</v>
      </c>
      <c r="U9178" s="2">
        <v>0.7</v>
      </c>
      <c r="V9178" s="13">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13">
        <v>13.98</v>
      </c>
      <c r="T9179" s="2">
        <v>2</v>
      </c>
      <c r="U9179" s="2">
        <v>0</v>
      </c>
      <c r="V9179" s="13">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13">
        <v>23.65</v>
      </c>
      <c r="T9180" s="2">
        <v>1</v>
      </c>
      <c r="U9180" s="2">
        <v>0</v>
      </c>
      <c r="V9180" s="13">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13">
        <v>707.88</v>
      </c>
      <c r="T9181" s="2">
        <v>3</v>
      </c>
      <c r="U9181" s="2">
        <v>0.2</v>
      </c>
      <c r="V9181" s="13">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13">
        <v>11.952000000000002</v>
      </c>
      <c r="T9182" s="2">
        <v>3</v>
      </c>
      <c r="U9182" s="2">
        <v>0.2</v>
      </c>
      <c r="V9182" s="13">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13">
        <v>31.128000000000004</v>
      </c>
      <c r="T9183" s="2">
        <v>3</v>
      </c>
      <c r="U9183" s="2">
        <v>0.2</v>
      </c>
      <c r="V9183" s="13">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13">
        <v>55.76</v>
      </c>
      <c r="T9184" s="2">
        <v>4</v>
      </c>
      <c r="U9184" s="2">
        <v>0</v>
      </c>
      <c r="V9184" s="13">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13">
        <v>24.56</v>
      </c>
      <c r="T9185" s="2">
        <v>2</v>
      </c>
      <c r="U9185" s="2">
        <v>0</v>
      </c>
      <c r="V9185" s="13">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13">
        <v>51.75</v>
      </c>
      <c r="T9186" s="2">
        <v>1</v>
      </c>
      <c r="U9186" s="2">
        <v>0</v>
      </c>
      <c r="V9186" s="13">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13">
        <v>207.18400000000003</v>
      </c>
      <c r="T9187" s="2">
        <v>1</v>
      </c>
      <c r="U9187" s="2">
        <v>0.2</v>
      </c>
      <c r="V9187" s="13">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13">
        <v>1473.1</v>
      </c>
      <c r="T9188" s="2">
        <v>5</v>
      </c>
      <c r="U9188" s="2">
        <v>0</v>
      </c>
      <c r="V9188" s="13">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13">
        <v>3.4880000000000004</v>
      </c>
      <c r="T9189" s="2">
        <v>2</v>
      </c>
      <c r="U9189" s="2">
        <v>0.2</v>
      </c>
      <c r="V9189" s="13">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13">
        <v>21.728000000000002</v>
      </c>
      <c r="T9190" s="2">
        <v>4</v>
      </c>
      <c r="U9190" s="2">
        <v>0.2</v>
      </c>
      <c r="V9190" s="13">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13">
        <v>663.072</v>
      </c>
      <c r="T9191" s="2">
        <v>6</v>
      </c>
      <c r="U9191" s="2">
        <v>0.2</v>
      </c>
      <c r="V9191" s="13">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13">
        <v>99.588000000000008</v>
      </c>
      <c r="T9192" s="2">
        <v>2</v>
      </c>
      <c r="U9192" s="2">
        <v>0.7</v>
      </c>
      <c r="V9192" s="13">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13">
        <v>49.568000000000005</v>
      </c>
      <c r="T9193" s="2">
        <v>2</v>
      </c>
      <c r="U9193" s="2">
        <v>0.2</v>
      </c>
      <c r="V9193" s="13">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13">
        <v>29.371999999999993</v>
      </c>
      <c r="T9194" s="2">
        <v>7</v>
      </c>
      <c r="U9194" s="2">
        <v>0.8</v>
      </c>
      <c r="V9194" s="13">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13">
        <v>344.70400000000001</v>
      </c>
      <c r="T9195" s="2">
        <v>2</v>
      </c>
      <c r="U9195" s="2">
        <v>0.2</v>
      </c>
      <c r="V9195" s="13">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13">
        <v>47.992000000000004</v>
      </c>
      <c r="T9196" s="2">
        <v>7</v>
      </c>
      <c r="U9196" s="2">
        <v>0.2</v>
      </c>
      <c r="V9196" s="13">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13">
        <v>102.24000000000001</v>
      </c>
      <c r="T9197" s="2">
        <v>4</v>
      </c>
      <c r="U9197" s="2">
        <v>0.2</v>
      </c>
      <c r="V9197" s="13">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13">
        <v>39.96</v>
      </c>
      <c r="T9198" s="2">
        <v>2</v>
      </c>
      <c r="U9198" s="2">
        <v>0</v>
      </c>
      <c r="V9198" s="13">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13">
        <v>1432.0000000000002</v>
      </c>
      <c r="T9199" s="2">
        <v>5</v>
      </c>
      <c r="U9199" s="2">
        <v>0.2</v>
      </c>
      <c r="V9199" s="13">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13">
        <v>41.04</v>
      </c>
      <c r="T9200" s="2">
        <v>6</v>
      </c>
      <c r="U9200" s="2">
        <v>0</v>
      </c>
      <c r="V9200" s="13">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13">
        <v>256.78400000000005</v>
      </c>
      <c r="T9201" s="2">
        <v>1</v>
      </c>
      <c r="U9201" s="2">
        <v>0.2</v>
      </c>
      <c r="V9201" s="13">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13">
        <v>120.98</v>
      </c>
      <c r="T9202" s="2">
        <v>1</v>
      </c>
      <c r="U9202" s="2">
        <v>0</v>
      </c>
      <c r="V9202" s="13">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13">
        <v>315.98</v>
      </c>
      <c r="T9203" s="2">
        <v>1</v>
      </c>
      <c r="U9203" s="2">
        <v>0</v>
      </c>
      <c r="V9203" s="13">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13">
        <v>28.752000000000002</v>
      </c>
      <c r="T9204" s="2">
        <v>3</v>
      </c>
      <c r="U9204" s="2">
        <v>0.2</v>
      </c>
      <c r="V9204" s="13">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13">
        <v>114.94999999999999</v>
      </c>
      <c r="T9205" s="2">
        <v>5</v>
      </c>
      <c r="U9205" s="2">
        <v>0</v>
      </c>
      <c r="V9205" s="13">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13">
        <v>23.04</v>
      </c>
      <c r="T9206" s="2">
        <v>8</v>
      </c>
      <c r="U9206" s="2">
        <v>0</v>
      </c>
      <c r="V9206" s="13">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13">
        <v>15.48</v>
      </c>
      <c r="T9207" s="2">
        <v>3</v>
      </c>
      <c r="U9207" s="2">
        <v>0</v>
      </c>
      <c r="V9207" s="13">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13">
        <v>51.84</v>
      </c>
      <c r="T9208" s="2">
        <v>8</v>
      </c>
      <c r="U9208" s="2">
        <v>0</v>
      </c>
      <c r="V9208" s="13">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13">
        <v>39.816000000000003</v>
      </c>
      <c r="T9209" s="2">
        <v>3</v>
      </c>
      <c r="U9209" s="2">
        <v>0.2</v>
      </c>
      <c r="V9209" s="13">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13">
        <v>16.059999999999999</v>
      </c>
      <c r="T9210" s="2">
        <v>1</v>
      </c>
      <c r="U9210" s="2">
        <v>0</v>
      </c>
      <c r="V9210" s="13">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13">
        <v>7.28</v>
      </c>
      <c r="T9211" s="2">
        <v>1</v>
      </c>
      <c r="U9211" s="2">
        <v>0</v>
      </c>
      <c r="V9211" s="13">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13">
        <v>5.4</v>
      </c>
      <c r="T9212" s="2">
        <v>3</v>
      </c>
      <c r="U9212" s="2">
        <v>0</v>
      </c>
      <c r="V9212" s="13">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13">
        <v>19.440000000000001</v>
      </c>
      <c r="T9213" s="2">
        <v>3</v>
      </c>
      <c r="U9213" s="2">
        <v>0</v>
      </c>
      <c r="V9213" s="13">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13">
        <v>39.880000000000003</v>
      </c>
      <c r="T9214" s="2">
        <v>2</v>
      </c>
      <c r="U9214" s="2">
        <v>0</v>
      </c>
      <c r="V9214" s="13">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13">
        <v>79.44</v>
      </c>
      <c r="T9215" s="2">
        <v>3</v>
      </c>
      <c r="U9215" s="2">
        <v>0</v>
      </c>
      <c r="V9215" s="13">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13">
        <v>20.664000000000001</v>
      </c>
      <c r="T9216" s="2">
        <v>7</v>
      </c>
      <c r="U9216" s="2">
        <v>0.2</v>
      </c>
      <c r="V9216" s="13">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13">
        <v>32.400000000000006</v>
      </c>
      <c r="T9217" s="2">
        <v>5</v>
      </c>
      <c r="U9217" s="2">
        <v>0</v>
      </c>
      <c r="V9217" s="13">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13">
        <v>13.761999999999997</v>
      </c>
      <c r="T9218" s="2">
        <v>1</v>
      </c>
      <c r="U9218" s="2">
        <v>0.8</v>
      </c>
      <c r="V9218" s="13">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13">
        <v>15.28</v>
      </c>
      <c r="T9219" s="2">
        <v>2</v>
      </c>
      <c r="U9219" s="2">
        <v>0</v>
      </c>
      <c r="V9219" s="13">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13">
        <v>44.688000000000002</v>
      </c>
      <c r="T9220" s="2">
        <v>7</v>
      </c>
      <c r="U9220" s="2">
        <v>0.2</v>
      </c>
      <c r="V9220" s="13">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13">
        <v>301.46999999999997</v>
      </c>
      <c r="T9221" s="2">
        <v>3</v>
      </c>
      <c r="U9221" s="2">
        <v>0.5</v>
      </c>
      <c r="V9221" s="13">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13">
        <v>11.07</v>
      </c>
      <c r="T9222" s="2">
        <v>3</v>
      </c>
      <c r="U9222" s="2">
        <v>0</v>
      </c>
      <c r="V9222" s="13">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13">
        <v>1504.52</v>
      </c>
      <c r="T9223" s="2">
        <v>4</v>
      </c>
      <c r="U9223" s="2">
        <v>0</v>
      </c>
      <c r="V9223" s="13">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13">
        <v>25.92</v>
      </c>
      <c r="T9224" s="2">
        <v>4</v>
      </c>
      <c r="U9224" s="2">
        <v>0</v>
      </c>
      <c r="V9224" s="13">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13">
        <v>7.5359999999999987</v>
      </c>
      <c r="T9225" s="2">
        <v>6</v>
      </c>
      <c r="U9225" s="2">
        <v>0.8</v>
      </c>
      <c r="V9225" s="13">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13">
        <v>1.4079999999999997</v>
      </c>
      <c r="T9226" s="2">
        <v>2</v>
      </c>
      <c r="U9226" s="2">
        <v>0.8</v>
      </c>
      <c r="V9226" s="13">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13">
        <v>4.1439999999999992</v>
      </c>
      <c r="T9227" s="2">
        <v>4</v>
      </c>
      <c r="U9227" s="2">
        <v>0.8</v>
      </c>
      <c r="V9227" s="13">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13">
        <v>52.751999999999995</v>
      </c>
      <c r="T9228" s="2">
        <v>3</v>
      </c>
      <c r="U9228" s="2">
        <v>0.2</v>
      </c>
      <c r="V9228" s="13">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13">
        <v>381.35999999999996</v>
      </c>
      <c r="T9229" s="2">
        <v>7</v>
      </c>
      <c r="U9229" s="2">
        <v>0</v>
      </c>
      <c r="V9229" s="13">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13">
        <v>6.72</v>
      </c>
      <c r="T9230" s="2">
        <v>4</v>
      </c>
      <c r="U9230" s="2">
        <v>0</v>
      </c>
      <c r="V9230" s="13">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13">
        <v>15.192</v>
      </c>
      <c r="T9231" s="2">
        <v>3</v>
      </c>
      <c r="U9231" s="2">
        <v>0.2</v>
      </c>
      <c r="V9231" s="13">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13">
        <v>58.320000000000007</v>
      </c>
      <c r="T9232" s="2">
        <v>9</v>
      </c>
      <c r="U9232" s="2">
        <v>0</v>
      </c>
      <c r="V9232" s="13">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13">
        <v>946.76400000000024</v>
      </c>
      <c r="T9233" s="2">
        <v>6</v>
      </c>
      <c r="U9233" s="2">
        <v>0.7</v>
      </c>
      <c r="V9233" s="13">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13">
        <v>94.679999999999993</v>
      </c>
      <c r="T9234" s="2">
        <v>9</v>
      </c>
      <c r="U9234" s="2">
        <v>0</v>
      </c>
      <c r="V9234" s="13">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13">
        <v>23.669999999999998</v>
      </c>
      <c r="T9235" s="2">
        <v>3</v>
      </c>
      <c r="U9235" s="2">
        <v>0</v>
      </c>
      <c r="V9235" s="13">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13">
        <v>1091.1680000000001</v>
      </c>
      <c r="T9236" s="2">
        <v>4</v>
      </c>
      <c r="U9236" s="2">
        <v>0.2</v>
      </c>
      <c r="V9236" s="13">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13">
        <v>18.689999999999998</v>
      </c>
      <c r="T9237" s="2">
        <v>7</v>
      </c>
      <c r="U9237" s="2">
        <v>0</v>
      </c>
      <c r="V9237" s="13">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13">
        <v>568.72800000000007</v>
      </c>
      <c r="T9238" s="2">
        <v>3</v>
      </c>
      <c r="U9238" s="2">
        <v>0.2</v>
      </c>
      <c r="V9238" s="13">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13">
        <v>7.3120000000000012</v>
      </c>
      <c r="T9239" s="2">
        <v>1</v>
      </c>
      <c r="U9239" s="2">
        <v>0.2</v>
      </c>
      <c r="V9239" s="13">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13">
        <v>147.56800000000001</v>
      </c>
      <c r="T9240" s="2">
        <v>2</v>
      </c>
      <c r="U9240" s="2">
        <v>0.2</v>
      </c>
      <c r="V9240" s="13">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13">
        <v>56.783999999999999</v>
      </c>
      <c r="T9241" s="2">
        <v>7</v>
      </c>
      <c r="U9241" s="2">
        <v>0.2</v>
      </c>
      <c r="V9241" s="13">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13">
        <v>5.6070000000000011</v>
      </c>
      <c r="T9242" s="2">
        <v>3</v>
      </c>
      <c r="U9242" s="2">
        <v>0.7</v>
      </c>
      <c r="V9242" s="13">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13">
        <v>6.5760000000000005</v>
      </c>
      <c r="T9243" s="2">
        <v>3</v>
      </c>
      <c r="U9243" s="2">
        <v>0.2</v>
      </c>
      <c r="V9243" s="13">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13">
        <v>14.303999999999998</v>
      </c>
      <c r="T9244" s="2">
        <v>6</v>
      </c>
      <c r="U9244" s="2">
        <v>0.2</v>
      </c>
      <c r="V9244" s="13">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13">
        <v>119.83299999999998</v>
      </c>
      <c r="T9245" s="2">
        <v>1</v>
      </c>
      <c r="U9245" s="2">
        <v>0.15</v>
      </c>
      <c r="V9245" s="13">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13">
        <v>5.56</v>
      </c>
      <c r="T9246" s="2">
        <v>2</v>
      </c>
      <c r="U9246" s="2">
        <v>0</v>
      </c>
      <c r="V9246" s="13">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13">
        <v>32.400000000000006</v>
      </c>
      <c r="T9247" s="2">
        <v>5</v>
      </c>
      <c r="U9247" s="2">
        <v>0</v>
      </c>
      <c r="V9247" s="13">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13">
        <v>9.84</v>
      </c>
      <c r="T9248" s="2">
        <v>3</v>
      </c>
      <c r="U9248" s="2">
        <v>0</v>
      </c>
      <c r="V9248" s="13">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13">
        <v>2.78</v>
      </c>
      <c r="T9249" s="2">
        <v>1</v>
      </c>
      <c r="U9249" s="2">
        <v>0</v>
      </c>
      <c r="V9249" s="13">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13">
        <v>3.64</v>
      </c>
      <c r="T9250" s="2">
        <v>1</v>
      </c>
      <c r="U9250" s="2">
        <v>0.2</v>
      </c>
      <c r="V9250" s="13">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13">
        <v>881.93</v>
      </c>
      <c r="T9251" s="2">
        <v>7</v>
      </c>
      <c r="U9251" s="2">
        <v>0</v>
      </c>
      <c r="V9251" s="13">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13">
        <v>115.84</v>
      </c>
      <c r="T9252" s="2">
        <v>8</v>
      </c>
      <c r="U9252" s="2">
        <v>0</v>
      </c>
      <c r="V9252" s="13">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13">
        <v>107.64800000000001</v>
      </c>
      <c r="T9253" s="2">
        <v>2</v>
      </c>
      <c r="U9253" s="2">
        <v>0.2</v>
      </c>
      <c r="V9253" s="13">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13">
        <v>199.95000000000002</v>
      </c>
      <c r="T9254" s="2">
        <v>5</v>
      </c>
      <c r="U9254" s="2">
        <v>0</v>
      </c>
      <c r="V9254" s="13">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13">
        <v>12.96</v>
      </c>
      <c r="T9255" s="2">
        <v>2</v>
      </c>
      <c r="U9255" s="2">
        <v>0</v>
      </c>
      <c r="V9255" s="13">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13">
        <v>60.89</v>
      </c>
      <c r="T9256" s="2">
        <v>1</v>
      </c>
      <c r="U9256" s="2">
        <v>0</v>
      </c>
      <c r="V9256" s="13">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13">
        <v>14.940000000000001</v>
      </c>
      <c r="T9257" s="2">
        <v>3</v>
      </c>
      <c r="U9257" s="2">
        <v>0</v>
      </c>
      <c r="V9257" s="13">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13">
        <v>9.64</v>
      </c>
      <c r="T9258" s="2">
        <v>2</v>
      </c>
      <c r="U9258" s="2">
        <v>0</v>
      </c>
      <c r="V9258" s="13">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13">
        <v>332.94</v>
      </c>
      <c r="T9259" s="2">
        <v>3</v>
      </c>
      <c r="U9259" s="2">
        <v>0</v>
      </c>
      <c r="V9259" s="13">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13">
        <v>51.900000000000006</v>
      </c>
      <c r="T9260" s="2">
        <v>3</v>
      </c>
      <c r="U9260" s="2">
        <v>0</v>
      </c>
      <c r="V9260" s="13">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13">
        <v>64.959999999999994</v>
      </c>
      <c r="T9261" s="2">
        <v>2</v>
      </c>
      <c r="U9261" s="2">
        <v>0</v>
      </c>
      <c r="V9261" s="13">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13">
        <v>25.5</v>
      </c>
      <c r="T9262" s="2">
        <v>3</v>
      </c>
      <c r="U9262" s="2">
        <v>0</v>
      </c>
      <c r="V9262" s="13">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13">
        <v>215.976</v>
      </c>
      <c r="T9263" s="2">
        <v>3</v>
      </c>
      <c r="U9263" s="2">
        <v>0.2</v>
      </c>
      <c r="V9263" s="13">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13">
        <v>389.97</v>
      </c>
      <c r="T9264" s="2">
        <v>3</v>
      </c>
      <c r="U9264" s="2">
        <v>0</v>
      </c>
      <c r="V9264" s="13">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13">
        <v>269.90999999999997</v>
      </c>
      <c r="T9265" s="2">
        <v>5</v>
      </c>
      <c r="U9265" s="2">
        <v>0.1</v>
      </c>
      <c r="V9265" s="13">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13">
        <v>11.673000000000002</v>
      </c>
      <c r="T9266" s="2">
        <v>3</v>
      </c>
      <c r="U9266" s="2">
        <v>0.7</v>
      </c>
      <c r="V9266" s="13">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13">
        <v>64.848000000000013</v>
      </c>
      <c r="T9267" s="2">
        <v>7</v>
      </c>
      <c r="U9267" s="2">
        <v>0.2</v>
      </c>
      <c r="V9267" s="13">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13">
        <v>14.56</v>
      </c>
      <c r="T9268" s="2">
        <v>2</v>
      </c>
      <c r="U9268" s="2">
        <v>0</v>
      </c>
      <c r="V9268" s="13">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13">
        <v>102.58200000000001</v>
      </c>
      <c r="T9269" s="2">
        <v>1</v>
      </c>
      <c r="U9269" s="2">
        <v>0.1</v>
      </c>
      <c r="V9269" s="13">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13">
        <v>20.04</v>
      </c>
      <c r="T9270" s="2">
        <v>3</v>
      </c>
      <c r="U9270" s="2">
        <v>0</v>
      </c>
      <c r="V9270" s="13">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13">
        <v>32.088000000000001</v>
      </c>
      <c r="T9271" s="2">
        <v>7</v>
      </c>
      <c r="U9271" s="2">
        <v>0.2</v>
      </c>
      <c r="V9271" s="13">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13">
        <v>4305.5520000000006</v>
      </c>
      <c r="T9272" s="2">
        <v>6</v>
      </c>
      <c r="U9272" s="2">
        <v>0.2</v>
      </c>
      <c r="V9272" s="13">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13">
        <v>10.02</v>
      </c>
      <c r="T9273" s="2">
        <v>3</v>
      </c>
      <c r="U9273" s="2">
        <v>0</v>
      </c>
      <c r="V9273" s="13">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13">
        <v>631.96</v>
      </c>
      <c r="T9274" s="2">
        <v>4</v>
      </c>
      <c r="U9274" s="2">
        <v>0</v>
      </c>
      <c r="V9274" s="13">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13">
        <v>1577.94</v>
      </c>
      <c r="T9275" s="2">
        <v>3</v>
      </c>
      <c r="U9275" s="2">
        <v>0</v>
      </c>
      <c r="V9275" s="13">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13">
        <v>255.84999999999997</v>
      </c>
      <c r="T9276" s="2">
        <v>7</v>
      </c>
      <c r="U9276" s="2">
        <v>0</v>
      </c>
      <c r="V9276" s="13">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13">
        <v>184.70400000000001</v>
      </c>
      <c r="T9277" s="2">
        <v>6</v>
      </c>
      <c r="U9277" s="2">
        <v>0.2</v>
      </c>
      <c r="V9277" s="13">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13">
        <v>47.92</v>
      </c>
      <c r="T9278" s="2">
        <v>2</v>
      </c>
      <c r="U9278" s="2">
        <v>0.2</v>
      </c>
      <c r="V9278" s="13">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13">
        <v>15.936000000000002</v>
      </c>
      <c r="T9279" s="2">
        <v>4</v>
      </c>
      <c r="U9279" s="2">
        <v>0.2</v>
      </c>
      <c r="V9279" s="13">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13">
        <v>8.0010000000000012</v>
      </c>
      <c r="T9280" s="2">
        <v>7</v>
      </c>
      <c r="U9280" s="2">
        <v>0.7</v>
      </c>
      <c r="V9280" s="13">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13">
        <v>398.97199999999998</v>
      </c>
      <c r="T9281" s="2">
        <v>2</v>
      </c>
      <c r="U9281" s="2">
        <v>0.3</v>
      </c>
      <c r="V9281" s="13">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13">
        <v>163.88</v>
      </c>
      <c r="T9282" s="2">
        <v>2</v>
      </c>
      <c r="U9282" s="2">
        <v>0</v>
      </c>
      <c r="V9282" s="13">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13">
        <v>67.900000000000006</v>
      </c>
      <c r="T9283" s="2">
        <v>5</v>
      </c>
      <c r="U9283" s="2">
        <v>0</v>
      </c>
      <c r="V9283" s="13">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13">
        <v>72.224000000000004</v>
      </c>
      <c r="T9284" s="2">
        <v>4</v>
      </c>
      <c r="U9284" s="2">
        <v>0.2</v>
      </c>
      <c r="V9284" s="13">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13">
        <v>11.696</v>
      </c>
      <c r="T9285" s="2">
        <v>2</v>
      </c>
      <c r="U9285" s="2">
        <v>0.2</v>
      </c>
      <c r="V9285" s="13">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13">
        <v>392.93999999999994</v>
      </c>
      <c r="T9286" s="2">
        <v>3</v>
      </c>
      <c r="U9286" s="2">
        <v>0</v>
      </c>
      <c r="V9286" s="13">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13">
        <v>18.175999999999998</v>
      </c>
      <c r="T9287" s="2">
        <v>1</v>
      </c>
      <c r="U9287" s="2">
        <v>0.2</v>
      </c>
      <c r="V9287" s="13">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13">
        <v>6.8879999999999981</v>
      </c>
      <c r="T9288" s="2">
        <v>3</v>
      </c>
      <c r="U9288" s="2">
        <v>0.8</v>
      </c>
      <c r="V9288" s="13">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13">
        <v>457.4849999999999</v>
      </c>
      <c r="T9289" s="2">
        <v>3</v>
      </c>
      <c r="U9289" s="2">
        <v>0.3</v>
      </c>
      <c r="V9289" s="13">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13">
        <v>1079.316</v>
      </c>
      <c r="T9290" s="2">
        <v>6</v>
      </c>
      <c r="U9290" s="2">
        <v>0.3</v>
      </c>
      <c r="V9290" s="13">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13">
        <v>48.91</v>
      </c>
      <c r="T9291" s="2">
        <v>1</v>
      </c>
      <c r="U9291" s="2">
        <v>0</v>
      </c>
      <c r="V9291" s="13">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13">
        <v>9.84</v>
      </c>
      <c r="T9292" s="2">
        <v>3</v>
      </c>
      <c r="U9292" s="2">
        <v>0</v>
      </c>
      <c r="V9292" s="13">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13">
        <v>34.5</v>
      </c>
      <c r="T9293" s="2">
        <v>3</v>
      </c>
      <c r="U9293" s="2">
        <v>0</v>
      </c>
      <c r="V9293" s="13">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13">
        <v>0.55599999999999983</v>
      </c>
      <c r="T9294" s="2">
        <v>1</v>
      </c>
      <c r="U9294" s="2">
        <v>0.8</v>
      </c>
      <c r="V9294" s="13">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13">
        <v>43.8</v>
      </c>
      <c r="T9295" s="2">
        <v>6</v>
      </c>
      <c r="U9295" s="2">
        <v>0</v>
      </c>
      <c r="V9295" s="13">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13">
        <v>13.872000000000002</v>
      </c>
      <c r="T9296" s="2">
        <v>3</v>
      </c>
      <c r="U9296" s="2">
        <v>0.2</v>
      </c>
      <c r="V9296" s="13">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13">
        <v>115.96</v>
      </c>
      <c r="T9297" s="2">
        <v>4</v>
      </c>
      <c r="U9297" s="2">
        <v>0.5</v>
      </c>
      <c r="V9297" s="13">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13">
        <v>41.424000000000007</v>
      </c>
      <c r="T9298" s="2">
        <v>2</v>
      </c>
      <c r="U9298" s="2">
        <v>0.2</v>
      </c>
      <c r="V9298" s="13">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13">
        <v>244.768</v>
      </c>
      <c r="T9299" s="2">
        <v>4</v>
      </c>
      <c r="U9299" s="2">
        <v>0.2</v>
      </c>
      <c r="V9299" s="13">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13">
        <v>74.352000000000004</v>
      </c>
      <c r="T9300" s="2">
        <v>3</v>
      </c>
      <c r="U9300" s="2">
        <v>0.2</v>
      </c>
      <c r="V9300" s="13">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13">
        <v>4.3119999999999985</v>
      </c>
      <c r="T9301" s="2">
        <v>2</v>
      </c>
      <c r="U9301" s="2">
        <v>0.8</v>
      </c>
      <c r="V9301" s="13">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13">
        <v>56.686</v>
      </c>
      <c r="T9302" s="2">
        <v>1</v>
      </c>
      <c r="U9302" s="2">
        <v>0.3</v>
      </c>
      <c r="V9302" s="13">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13">
        <v>97.968000000000004</v>
      </c>
      <c r="T9303" s="2">
        <v>2</v>
      </c>
      <c r="U9303" s="2">
        <v>0.2</v>
      </c>
      <c r="V9303" s="13">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13">
        <v>7.8719999999999999</v>
      </c>
      <c r="T9304" s="2">
        <v>3</v>
      </c>
      <c r="U9304" s="2">
        <v>0.2</v>
      </c>
      <c r="V9304" s="13">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13">
        <v>15.552000000000003</v>
      </c>
      <c r="T9305" s="2">
        <v>3</v>
      </c>
      <c r="U9305" s="2">
        <v>0.2</v>
      </c>
      <c r="V9305" s="13">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13">
        <v>1.4759999999999998</v>
      </c>
      <c r="T9306" s="2">
        <v>1</v>
      </c>
      <c r="U9306" s="2">
        <v>0.8</v>
      </c>
      <c r="V9306" s="13">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13">
        <v>8.4</v>
      </c>
      <c r="T9307" s="2">
        <v>5</v>
      </c>
      <c r="U9307" s="2">
        <v>0</v>
      </c>
      <c r="V9307" s="13">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13">
        <v>6.56</v>
      </c>
      <c r="T9308" s="2">
        <v>2</v>
      </c>
      <c r="U9308" s="2">
        <v>0</v>
      </c>
      <c r="V9308" s="13">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13">
        <v>14.88</v>
      </c>
      <c r="T9309" s="2">
        <v>2</v>
      </c>
      <c r="U9309" s="2">
        <v>0</v>
      </c>
      <c r="V9309" s="13">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13">
        <v>45.48</v>
      </c>
      <c r="T9310" s="2">
        <v>4</v>
      </c>
      <c r="U9310" s="2">
        <v>0</v>
      </c>
      <c r="V9310" s="13">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13">
        <v>25.44</v>
      </c>
      <c r="T9311" s="2">
        <v>6</v>
      </c>
      <c r="U9311" s="2">
        <v>0</v>
      </c>
      <c r="V9311" s="13">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13">
        <v>146.68800000000002</v>
      </c>
      <c r="T9312" s="2">
        <v>8</v>
      </c>
      <c r="U9312" s="2">
        <v>0.2</v>
      </c>
      <c r="V9312" s="13">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13">
        <v>4.9280000000000008</v>
      </c>
      <c r="T9313" s="2">
        <v>2</v>
      </c>
      <c r="U9313" s="2">
        <v>0.2</v>
      </c>
      <c r="V9313" s="13">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13">
        <v>63.488</v>
      </c>
      <c r="T9314" s="2">
        <v>4</v>
      </c>
      <c r="U9314" s="2">
        <v>0.2</v>
      </c>
      <c r="V9314" s="13">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13">
        <v>418.32</v>
      </c>
      <c r="T9315" s="2">
        <v>7</v>
      </c>
      <c r="U9315" s="2">
        <v>0</v>
      </c>
      <c r="V9315" s="13">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13">
        <v>123.858</v>
      </c>
      <c r="T9316" s="2">
        <v>2</v>
      </c>
      <c r="U9316" s="2">
        <v>0.1</v>
      </c>
      <c r="V9316" s="13">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13">
        <v>118.78199999999998</v>
      </c>
      <c r="T9317" s="2">
        <v>3</v>
      </c>
      <c r="U9317" s="2">
        <v>0.4</v>
      </c>
      <c r="V9317" s="13">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13">
        <v>769.18400000000008</v>
      </c>
      <c r="T9318" s="2">
        <v>4</v>
      </c>
      <c r="U9318" s="2">
        <v>0.2</v>
      </c>
      <c r="V9318" s="13">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13">
        <v>47.904000000000003</v>
      </c>
      <c r="T9319" s="2">
        <v>1</v>
      </c>
      <c r="U9319" s="2">
        <v>0.2</v>
      </c>
      <c r="V9319" s="13">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13">
        <v>13.36</v>
      </c>
      <c r="T9320" s="2">
        <v>2</v>
      </c>
      <c r="U9320" s="2">
        <v>0</v>
      </c>
      <c r="V9320" s="13">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13">
        <v>163.76400000000001</v>
      </c>
      <c r="T9321" s="2">
        <v>2</v>
      </c>
      <c r="U9321" s="2">
        <v>0.1</v>
      </c>
      <c r="V9321" s="13">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13">
        <v>183.92</v>
      </c>
      <c r="T9322" s="2">
        <v>4</v>
      </c>
      <c r="U9322" s="2">
        <v>0</v>
      </c>
      <c r="V9322" s="13">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13">
        <v>11.376000000000001</v>
      </c>
      <c r="T9323" s="2">
        <v>3</v>
      </c>
      <c r="U9323" s="2">
        <v>0.6</v>
      </c>
      <c r="V9323" s="13">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13">
        <v>66.112000000000009</v>
      </c>
      <c r="T9324" s="2">
        <v>4</v>
      </c>
      <c r="U9324" s="2">
        <v>0.6</v>
      </c>
      <c r="V9324" s="13">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13">
        <v>211.04</v>
      </c>
      <c r="T9325" s="2">
        <v>8</v>
      </c>
      <c r="U9325" s="2">
        <v>0</v>
      </c>
      <c r="V9325" s="13">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13">
        <v>594.81600000000003</v>
      </c>
      <c r="T9326" s="2">
        <v>2</v>
      </c>
      <c r="U9326" s="2">
        <v>0.2</v>
      </c>
      <c r="V9326" s="13">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13">
        <v>72.960000000000008</v>
      </c>
      <c r="T9327" s="2">
        <v>3</v>
      </c>
      <c r="U9327" s="2">
        <v>0.2</v>
      </c>
      <c r="V9327" s="13">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13">
        <v>80.959999999999994</v>
      </c>
      <c r="T9328" s="2">
        <v>4</v>
      </c>
      <c r="U9328" s="2">
        <v>0</v>
      </c>
      <c r="V9328" s="13">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13">
        <v>455.71199999999999</v>
      </c>
      <c r="T9329" s="2">
        <v>2</v>
      </c>
      <c r="U9329" s="2">
        <v>0.2</v>
      </c>
      <c r="V9329" s="13">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13">
        <v>25.98</v>
      </c>
      <c r="T9330" s="2">
        <v>1</v>
      </c>
      <c r="U9330" s="2">
        <v>0</v>
      </c>
      <c r="V9330" s="13">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13">
        <v>45.28</v>
      </c>
      <c r="T9331" s="2">
        <v>4</v>
      </c>
      <c r="U9331" s="2">
        <v>0</v>
      </c>
      <c r="V9331" s="13">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13">
        <v>15.56</v>
      </c>
      <c r="T9332" s="2">
        <v>2</v>
      </c>
      <c r="U9332" s="2">
        <v>0</v>
      </c>
      <c r="V9332" s="13">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13">
        <v>859.2</v>
      </c>
      <c r="T9333" s="2">
        <v>3</v>
      </c>
      <c r="U9333" s="2">
        <v>0.2</v>
      </c>
      <c r="V9333" s="13">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13">
        <v>195.68</v>
      </c>
      <c r="T9334" s="2">
        <v>4</v>
      </c>
      <c r="U9334" s="2">
        <v>0</v>
      </c>
      <c r="V9334" s="13">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13">
        <v>14.2</v>
      </c>
      <c r="T9335" s="2">
        <v>4</v>
      </c>
      <c r="U9335" s="2">
        <v>0</v>
      </c>
      <c r="V9335" s="13">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13">
        <v>314.35199999999998</v>
      </c>
      <c r="T9336" s="2">
        <v>3</v>
      </c>
      <c r="U9336" s="2">
        <v>0.2</v>
      </c>
      <c r="V9336" s="13">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13">
        <v>4.6079999999999997</v>
      </c>
      <c r="T9337" s="2">
        <v>2</v>
      </c>
      <c r="U9337" s="2">
        <v>0.2</v>
      </c>
      <c r="V9337" s="13">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13">
        <v>17.899999999999999</v>
      </c>
      <c r="T9338" s="2">
        <v>5</v>
      </c>
      <c r="U9338" s="2">
        <v>0</v>
      </c>
      <c r="V9338" s="13">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13">
        <v>2.9920000000000004</v>
      </c>
      <c r="T9339" s="2">
        <v>1</v>
      </c>
      <c r="U9339" s="2">
        <v>0.2</v>
      </c>
      <c r="V9339" s="13">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13">
        <v>20.064</v>
      </c>
      <c r="T9340" s="2">
        <v>6</v>
      </c>
      <c r="U9340" s="2">
        <v>0.2</v>
      </c>
      <c r="V9340" s="13">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13">
        <v>146.72999999999999</v>
      </c>
      <c r="T9341" s="2">
        <v>3</v>
      </c>
      <c r="U9341" s="2">
        <v>0</v>
      </c>
      <c r="V9341" s="13">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13">
        <v>18.75</v>
      </c>
      <c r="T9342" s="2">
        <v>5</v>
      </c>
      <c r="U9342" s="2">
        <v>0</v>
      </c>
      <c r="V9342" s="13">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13">
        <v>117.57600000000002</v>
      </c>
      <c r="T9343" s="2">
        <v>3</v>
      </c>
      <c r="U9343" s="2">
        <v>0.2</v>
      </c>
      <c r="V9343" s="13">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13">
        <v>51.184000000000012</v>
      </c>
      <c r="T9344" s="2">
        <v>7</v>
      </c>
      <c r="U9344" s="2">
        <v>0.2</v>
      </c>
      <c r="V9344" s="13">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13">
        <v>455.97</v>
      </c>
      <c r="T9345" s="2">
        <v>5</v>
      </c>
      <c r="U9345" s="2">
        <v>0.4</v>
      </c>
      <c r="V9345" s="13">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13">
        <v>5.7150000000000016</v>
      </c>
      <c r="T9346" s="2">
        <v>5</v>
      </c>
      <c r="U9346" s="2">
        <v>0.7</v>
      </c>
      <c r="V9346" s="13">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13">
        <v>57.593999999999994</v>
      </c>
      <c r="T9347" s="2">
        <v>1</v>
      </c>
      <c r="U9347" s="2">
        <v>0.4</v>
      </c>
      <c r="V9347" s="13">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13">
        <v>30.144000000000002</v>
      </c>
      <c r="T9348" s="2">
        <v>2</v>
      </c>
      <c r="U9348" s="2">
        <v>0.2</v>
      </c>
      <c r="V9348" s="13">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13">
        <v>899.43</v>
      </c>
      <c r="T9349" s="2">
        <v>5</v>
      </c>
      <c r="U9349" s="2">
        <v>0.3</v>
      </c>
      <c r="V9349" s="13">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13">
        <v>842.72</v>
      </c>
      <c r="T9350" s="2">
        <v>8</v>
      </c>
      <c r="U9350" s="2">
        <v>0</v>
      </c>
      <c r="V9350" s="13">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13">
        <v>41.96</v>
      </c>
      <c r="T9351" s="2">
        <v>2</v>
      </c>
      <c r="U9351" s="2">
        <v>0</v>
      </c>
      <c r="V9351" s="13">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13">
        <v>13.216000000000001</v>
      </c>
      <c r="T9352" s="2">
        <v>4</v>
      </c>
      <c r="U9352" s="2">
        <v>0.2</v>
      </c>
      <c r="V9352" s="13">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13">
        <v>184.75200000000001</v>
      </c>
      <c r="T9353" s="2">
        <v>3</v>
      </c>
      <c r="U9353" s="2">
        <v>0.2</v>
      </c>
      <c r="V9353" s="13">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13">
        <v>520.46399999999994</v>
      </c>
      <c r="T9354" s="2">
        <v>2</v>
      </c>
      <c r="U9354" s="2">
        <v>0.3</v>
      </c>
      <c r="V9354" s="13">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13">
        <v>11.423999999999999</v>
      </c>
      <c r="T9355" s="2">
        <v>3</v>
      </c>
      <c r="U9355" s="2">
        <v>0.2</v>
      </c>
      <c r="V9355" s="13">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13">
        <v>19.440000000000001</v>
      </c>
      <c r="T9356" s="2">
        <v>3</v>
      </c>
      <c r="U9356" s="2">
        <v>0</v>
      </c>
      <c r="V9356" s="13">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13">
        <v>3.64</v>
      </c>
      <c r="T9357" s="2">
        <v>2</v>
      </c>
      <c r="U9357" s="2">
        <v>0</v>
      </c>
      <c r="V9357" s="13">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13">
        <v>18.54</v>
      </c>
      <c r="T9358" s="2">
        <v>2</v>
      </c>
      <c r="U9358" s="2">
        <v>0</v>
      </c>
      <c r="V9358" s="13">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13">
        <v>43.120000000000005</v>
      </c>
      <c r="T9359" s="2">
        <v>5</v>
      </c>
      <c r="U9359" s="2">
        <v>0.2</v>
      </c>
      <c r="V9359" s="13">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13">
        <v>313.72199999999998</v>
      </c>
      <c r="T9360" s="2">
        <v>3</v>
      </c>
      <c r="U9360" s="2">
        <v>0.4</v>
      </c>
      <c r="V9360" s="13">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13">
        <v>45.98</v>
      </c>
      <c r="T9361" s="2">
        <v>1</v>
      </c>
      <c r="U9361" s="2">
        <v>0</v>
      </c>
      <c r="V9361" s="13">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13">
        <v>428.68</v>
      </c>
      <c r="T9362" s="2">
        <v>7</v>
      </c>
      <c r="U9362" s="2">
        <v>0</v>
      </c>
      <c r="V9362" s="13">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13">
        <v>30.576000000000001</v>
      </c>
      <c r="T9363" s="2">
        <v>6</v>
      </c>
      <c r="U9363" s="2">
        <v>0.2</v>
      </c>
      <c r="V9363" s="13">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13">
        <v>13.020000000000001</v>
      </c>
      <c r="T9364" s="2">
        <v>7</v>
      </c>
      <c r="U9364" s="2">
        <v>0</v>
      </c>
      <c r="V9364" s="13">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13">
        <v>22.14</v>
      </c>
      <c r="T9365" s="2">
        <v>3</v>
      </c>
      <c r="U9365" s="2">
        <v>0</v>
      </c>
      <c r="V9365" s="13">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13">
        <v>359.32</v>
      </c>
      <c r="T9366" s="2">
        <v>4</v>
      </c>
      <c r="U9366" s="2">
        <v>0</v>
      </c>
      <c r="V9366" s="13">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13">
        <v>11.56</v>
      </c>
      <c r="T9367" s="2">
        <v>2</v>
      </c>
      <c r="U9367" s="2">
        <v>0</v>
      </c>
      <c r="V9367" s="13">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13">
        <v>68.48</v>
      </c>
      <c r="T9368" s="2">
        <v>2</v>
      </c>
      <c r="U9368" s="2">
        <v>0.2</v>
      </c>
      <c r="V9368" s="13">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13">
        <v>1676.88</v>
      </c>
      <c r="T9369" s="2">
        <v>6</v>
      </c>
      <c r="U9369" s="2">
        <v>0</v>
      </c>
      <c r="V9369" s="13">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13">
        <v>37.94</v>
      </c>
      <c r="T9370" s="2">
        <v>2</v>
      </c>
      <c r="U9370" s="2">
        <v>0</v>
      </c>
      <c r="V9370" s="13">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13">
        <v>272.96999999999997</v>
      </c>
      <c r="T9371" s="2">
        <v>3</v>
      </c>
      <c r="U9371" s="2">
        <v>0</v>
      </c>
      <c r="V9371" s="13">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13">
        <v>41.568000000000005</v>
      </c>
      <c r="T9372" s="2">
        <v>4</v>
      </c>
      <c r="U9372" s="2">
        <v>0.2</v>
      </c>
      <c r="V9372" s="13">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13">
        <v>317.05799999999999</v>
      </c>
      <c r="T9373" s="2">
        <v>3</v>
      </c>
      <c r="U9373" s="2">
        <v>0.3</v>
      </c>
      <c r="V9373" s="13">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13">
        <v>8.0399999999999991</v>
      </c>
      <c r="T9374" s="2">
        <v>5</v>
      </c>
      <c r="U9374" s="2">
        <v>0.2</v>
      </c>
      <c r="V9374" s="13">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13">
        <v>419.94399999999996</v>
      </c>
      <c r="T9375" s="2">
        <v>7</v>
      </c>
      <c r="U9375" s="2">
        <v>0.2</v>
      </c>
      <c r="V9375" s="13">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13">
        <v>61.38</v>
      </c>
      <c r="T9376" s="2">
        <v>6</v>
      </c>
      <c r="U9376" s="2">
        <v>0</v>
      </c>
      <c r="V9376" s="13">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13">
        <v>50</v>
      </c>
      <c r="T9377" s="2">
        <v>2</v>
      </c>
      <c r="U9377" s="2">
        <v>0</v>
      </c>
      <c r="V9377" s="13">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13">
        <v>31.799999999999997</v>
      </c>
      <c r="T9378" s="2">
        <v>3</v>
      </c>
      <c r="U9378" s="2">
        <v>0</v>
      </c>
      <c r="V9378" s="13">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13">
        <v>32.56</v>
      </c>
      <c r="T9379" s="2">
        <v>2</v>
      </c>
      <c r="U9379" s="2">
        <v>0</v>
      </c>
      <c r="V9379" s="13">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13">
        <v>7.0720000000000001</v>
      </c>
      <c r="T9380" s="2">
        <v>2</v>
      </c>
      <c r="U9380" s="2">
        <v>0.2</v>
      </c>
      <c r="V9380" s="13">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13">
        <v>45.527999999999999</v>
      </c>
      <c r="T9381" s="2">
        <v>3</v>
      </c>
      <c r="U9381" s="2">
        <v>0.2</v>
      </c>
      <c r="V9381" s="13">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13">
        <v>64.784000000000006</v>
      </c>
      <c r="T9382" s="2">
        <v>1</v>
      </c>
      <c r="U9382" s="2">
        <v>0.2</v>
      </c>
      <c r="V9382" s="13">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13">
        <v>424.27200000000005</v>
      </c>
      <c r="T9383" s="2">
        <v>2</v>
      </c>
      <c r="U9383" s="2">
        <v>0.2</v>
      </c>
      <c r="V9383" s="13">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13">
        <v>1.3440000000000001</v>
      </c>
      <c r="T9384" s="2">
        <v>1</v>
      </c>
      <c r="U9384" s="2">
        <v>0.2</v>
      </c>
      <c r="V9384" s="13">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13">
        <v>83.920000000000016</v>
      </c>
      <c r="T9385" s="2">
        <v>5</v>
      </c>
      <c r="U9385" s="2">
        <v>0.2</v>
      </c>
      <c r="V9385" s="13">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13">
        <v>25.92</v>
      </c>
      <c r="T9386" s="2">
        <v>4</v>
      </c>
      <c r="U9386" s="2">
        <v>0</v>
      </c>
      <c r="V9386" s="13">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13">
        <v>120.57600000000001</v>
      </c>
      <c r="T9387" s="2">
        <v>8</v>
      </c>
      <c r="U9387" s="2">
        <v>0.2</v>
      </c>
      <c r="V9387" s="13">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13">
        <v>79.92</v>
      </c>
      <c r="T9388" s="2">
        <v>4</v>
      </c>
      <c r="U9388" s="2">
        <v>0</v>
      </c>
      <c r="V9388" s="13">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13">
        <v>12.28</v>
      </c>
      <c r="T9389" s="2">
        <v>1</v>
      </c>
      <c r="U9389" s="2">
        <v>0</v>
      </c>
      <c r="V9389" s="13">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13">
        <v>542.93999999999994</v>
      </c>
      <c r="T9390" s="2">
        <v>3</v>
      </c>
      <c r="U9390" s="2">
        <v>0</v>
      </c>
      <c r="V9390" s="13">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13">
        <v>2.04</v>
      </c>
      <c r="T9391" s="2">
        <v>1</v>
      </c>
      <c r="U9391" s="2">
        <v>0</v>
      </c>
      <c r="V9391" s="13">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13">
        <v>228.92</v>
      </c>
      <c r="T9392" s="2">
        <v>5</v>
      </c>
      <c r="U9392" s="2">
        <v>0.2</v>
      </c>
      <c r="V9392" s="13">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13">
        <v>7.9920000000000009</v>
      </c>
      <c r="T9393" s="2">
        <v>1</v>
      </c>
      <c r="U9393" s="2">
        <v>0.2</v>
      </c>
      <c r="V9393" s="13">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13">
        <v>582.33600000000001</v>
      </c>
      <c r="T9394" s="2">
        <v>8</v>
      </c>
      <c r="U9394" s="2">
        <v>0.2</v>
      </c>
      <c r="V9394" s="13">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13">
        <v>629.94999999999993</v>
      </c>
      <c r="T9395" s="2">
        <v>5</v>
      </c>
      <c r="U9395" s="2">
        <v>0</v>
      </c>
      <c r="V9395" s="13">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13">
        <v>631.78200000000004</v>
      </c>
      <c r="T9396" s="2">
        <v>2</v>
      </c>
      <c r="U9396" s="2">
        <v>0.1</v>
      </c>
      <c r="V9396" s="13">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13">
        <v>801.5680000000001</v>
      </c>
      <c r="T9397" s="2">
        <v>2</v>
      </c>
      <c r="U9397" s="2">
        <v>0.2</v>
      </c>
      <c r="V9397" s="13">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13">
        <v>75.179999999999993</v>
      </c>
      <c r="T9398" s="2">
        <v>6</v>
      </c>
      <c r="U9398" s="2">
        <v>0</v>
      </c>
      <c r="V9398" s="13">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13">
        <v>30.98</v>
      </c>
      <c r="T9399" s="2">
        <v>1</v>
      </c>
      <c r="U9399" s="2">
        <v>0</v>
      </c>
      <c r="V9399" s="13">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13">
        <v>1349.91</v>
      </c>
      <c r="T9400" s="2">
        <v>9</v>
      </c>
      <c r="U9400" s="2">
        <v>0</v>
      </c>
      <c r="V9400" s="13">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13">
        <v>14.111999999999998</v>
      </c>
      <c r="T9401" s="2">
        <v>6</v>
      </c>
      <c r="U9401" s="2">
        <v>0.2</v>
      </c>
      <c r="V9401" s="13">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13">
        <v>31.12</v>
      </c>
      <c r="T9402" s="2">
        <v>4</v>
      </c>
      <c r="U9402" s="2">
        <v>0</v>
      </c>
      <c r="V9402" s="13">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13">
        <v>4.2720000000000002</v>
      </c>
      <c r="T9403" s="2">
        <v>2</v>
      </c>
      <c r="U9403" s="2">
        <v>0.2</v>
      </c>
      <c r="V9403" s="13">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13">
        <v>209.148</v>
      </c>
      <c r="T9404" s="2">
        <v>2</v>
      </c>
      <c r="U9404" s="2">
        <v>0.4</v>
      </c>
      <c r="V9404" s="13">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13">
        <v>1591.02</v>
      </c>
      <c r="T9405" s="2">
        <v>6</v>
      </c>
      <c r="U9405" s="2">
        <v>0</v>
      </c>
      <c r="V9405" s="13">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13">
        <v>7.92</v>
      </c>
      <c r="T9406" s="2">
        <v>5</v>
      </c>
      <c r="U9406" s="2">
        <v>0.2</v>
      </c>
      <c r="V9406" s="13">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13">
        <v>574.91</v>
      </c>
      <c r="T9407" s="2">
        <v>2</v>
      </c>
      <c r="U9407" s="2">
        <v>0.3</v>
      </c>
      <c r="V9407" s="13">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13">
        <v>8.4480000000000004</v>
      </c>
      <c r="T9408" s="2">
        <v>2</v>
      </c>
      <c r="U9408" s="2">
        <v>0.2</v>
      </c>
      <c r="V9408" s="13">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13">
        <v>1071</v>
      </c>
      <c r="T9409" s="2">
        <v>9</v>
      </c>
      <c r="U9409" s="2">
        <v>0</v>
      </c>
      <c r="V9409" s="13">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13">
        <v>12.07</v>
      </c>
      <c r="T9410" s="2">
        <v>1</v>
      </c>
      <c r="U9410" s="2">
        <v>0</v>
      </c>
      <c r="V9410" s="13">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13">
        <v>3.2730000000000006</v>
      </c>
      <c r="T9411" s="2">
        <v>1</v>
      </c>
      <c r="U9411" s="2">
        <v>0.7</v>
      </c>
      <c r="V9411" s="13">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13">
        <v>87.92</v>
      </c>
      <c r="T9412" s="2">
        <v>5</v>
      </c>
      <c r="U9412" s="2">
        <v>0.2</v>
      </c>
      <c r="V9412" s="13">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13">
        <v>104.69600000000001</v>
      </c>
      <c r="T9413" s="2">
        <v>1</v>
      </c>
      <c r="U9413" s="2">
        <v>0.2</v>
      </c>
      <c r="V9413" s="13">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13">
        <v>2803.92</v>
      </c>
      <c r="T9414" s="2">
        <v>5</v>
      </c>
      <c r="U9414" s="2">
        <v>0.2</v>
      </c>
      <c r="V9414" s="13">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13">
        <v>6.8159999999999981</v>
      </c>
      <c r="T9415" s="2">
        <v>2</v>
      </c>
      <c r="U9415" s="2">
        <v>0.8</v>
      </c>
      <c r="V9415" s="13">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13">
        <v>249.58400000000003</v>
      </c>
      <c r="T9416" s="2">
        <v>2</v>
      </c>
      <c r="U9416" s="2">
        <v>0.2</v>
      </c>
      <c r="V9416" s="13">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13">
        <v>17.940000000000001</v>
      </c>
      <c r="T9417" s="2">
        <v>3</v>
      </c>
      <c r="U9417" s="2">
        <v>0</v>
      </c>
      <c r="V9417" s="13">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13">
        <v>10.11</v>
      </c>
      <c r="T9418" s="2">
        <v>3</v>
      </c>
      <c r="U9418" s="2">
        <v>0</v>
      </c>
      <c r="V9418" s="13">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13">
        <v>10.368000000000002</v>
      </c>
      <c r="T9419" s="2">
        <v>2</v>
      </c>
      <c r="U9419" s="2">
        <v>0.2</v>
      </c>
      <c r="V9419" s="13">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13">
        <v>11.952000000000002</v>
      </c>
      <c r="T9420" s="2">
        <v>3</v>
      </c>
      <c r="U9420" s="2">
        <v>0.2</v>
      </c>
      <c r="V9420" s="13">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13">
        <v>15.223999999999997</v>
      </c>
      <c r="T9421" s="2">
        <v>2</v>
      </c>
      <c r="U9421" s="2">
        <v>0.8</v>
      </c>
      <c r="V9421" s="13">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13">
        <v>21.983999999999995</v>
      </c>
      <c r="T9422" s="2">
        <v>6</v>
      </c>
      <c r="U9422" s="2">
        <v>0.8</v>
      </c>
      <c r="V9422" s="13">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13">
        <v>604.75199999999995</v>
      </c>
      <c r="T9423" s="2">
        <v>6</v>
      </c>
      <c r="U9423" s="2">
        <v>0.2</v>
      </c>
      <c r="V9423" s="13">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13">
        <v>40.700000000000003</v>
      </c>
      <c r="T9424" s="2">
        <v>5</v>
      </c>
      <c r="U9424" s="2">
        <v>0</v>
      </c>
      <c r="V9424" s="13">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13">
        <v>302.37599999999998</v>
      </c>
      <c r="T9425" s="2">
        <v>3</v>
      </c>
      <c r="U9425" s="2">
        <v>0.2</v>
      </c>
      <c r="V9425" s="13">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13">
        <v>45</v>
      </c>
      <c r="T9426" s="2">
        <v>3</v>
      </c>
      <c r="U9426" s="2">
        <v>0</v>
      </c>
      <c r="V9426" s="13">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13">
        <v>3785.2920000000004</v>
      </c>
      <c r="T9427" s="2">
        <v>6</v>
      </c>
      <c r="U9427" s="2">
        <v>0.1</v>
      </c>
      <c r="V9427" s="13">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13">
        <v>35.4</v>
      </c>
      <c r="T9428" s="2">
        <v>5</v>
      </c>
      <c r="U9428" s="2">
        <v>0</v>
      </c>
      <c r="V9428" s="13">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13">
        <v>199.89999999999998</v>
      </c>
      <c r="T9429" s="2">
        <v>5</v>
      </c>
      <c r="U9429" s="2">
        <v>0</v>
      </c>
      <c r="V9429" s="13">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13">
        <v>1212.9599999999998</v>
      </c>
      <c r="T9430" s="2">
        <v>8</v>
      </c>
      <c r="U9430" s="2">
        <v>0.3</v>
      </c>
      <c r="V9430" s="13">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13">
        <v>1099.96</v>
      </c>
      <c r="T9431" s="2">
        <v>5</v>
      </c>
      <c r="U9431" s="2">
        <v>0.2</v>
      </c>
      <c r="V9431" s="13">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13">
        <v>103.48100000000001</v>
      </c>
      <c r="T9432" s="2">
        <v>1</v>
      </c>
      <c r="U9432" s="2">
        <v>0.3</v>
      </c>
      <c r="V9432" s="13">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13">
        <v>5.9039999999999999</v>
      </c>
      <c r="T9433" s="2">
        <v>2</v>
      </c>
      <c r="U9433" s="2">
        <v>0.2</v>
      </c>
      <c r="V9433" s="13">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13">
        <v>30.080000000000002</v>
      </c>
      <c r="T9434" s="2">
        <v>2</v>
      </c>
      <c r="U9434" s="2">
        <v>0.2</v>
      </c>
      <c r="V9434" s="13">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13">
        <v>36.288000000000011</v>
      </c>
      <c r="T9435" s="2">
        <v>7</v>
      </c>
      <c r="U9435" s="2">
        <v>0.2</v>
      </c>
      <c r="V9435" s="13">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13">
        <v>10.272000000000002</v>
      </c>
      <c r="T9436" s="2">
        <v>3</v>
      </c>
      <c r="U9436" s="2">
        <v>0.2</v>
      </c>
      <c r="V9436" s="13">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13">
        <v>252.8</v>
      </c>
      <c r="T9437" s="2">
        <v>4</v>
      </c>
      <c r="U9437" s="2">
        <v>0.2</v>
      </c>
      <c r="V9437" s="13">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13">
        <v>2.9460000000000006</v>
      </c>
      <c r="T9438" s="2">
        <v>2</v>
      </c>
      <c r="U9438" s="2">
        <v>0.7</v>
      </c>
      <c r="V9438" s="13">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13">
        <v>12.96</v>
      </c>
      <c r="T9439" s="2">
        <v>2</v>
      </c>
      <c r="U9439" s="2">
        <v>0</v>
      </c>
      <c r="V9439" s="13">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13">
        <v>285.57599999999996</v>
      </c>
      <c r="T9440" s="2">
        <v>4</v>
      </c>
      <c r="U9440" s="2">
        <v>0.4</v>
      </c>
      <c r="V9440" s="13">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13">
        <v>22.240000000000002</v>
      </c>
      <c r="T9441" s="2">
        <v>2</v>
      </c>
      <c r="U9441" s="2">
        <v>0.2</v>
      </c>
      <c r="V9441" s="13">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13">
        <v>14.62</v>
      </c>
      <c r="T9442" s="2">
        <v>2</v>
      </c>
      <c r="U9442" s="2">
        <v>0</v>
      </c>
      <c r="V9442" s="13">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13">
        <v>48.36</v>
      </c>
      <c r="T9443" s="2">
        <v>5</v>
      </c>
      <c r="U9443" s="2">
        <v>0.2</v>
      </c>
      <c r="V9443" s="13">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13">
        <v>16.256</v>
      </c>
      <c r="T9444" s="2">
        <v>2</v>
      </c>
      <c r="U9444" s="2">
        <v>0.2</v>
      </c>
      <c r="V9444" s="13">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13">
        <v>219.18400000000003</v>
      </c>
      <c r="T9445" s="2">
        <v>2</v>
      </c>
      <c r="U9445" s="2">
        <v>0.2</v>
      </c>
      <c r="V9445" s="13">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13">
        <v>95.84</v>
      </c>
      <c r="T9446" s="2">
        <v>4</v>
      </c>
      <c r="U9446" s="2">
        <v>0.2</v>
      </c>
      <c r="V9446" s="13">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13">
        <v>12.39</v>
      </c>
      <c r="T9447" s="2">
        <v>3</v>
      </c>
      <c r="U9447" s="2">
        <v>0</v>
      </c>
      <c r="V9447" s="13">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13">
        <v>35.880000000000003</v>
      </c>
      <c r="T9448" s="2">
        <v>6</v>
      </c>
      <c r="U9448" s="2">
        <v>0</v>
      </c>
      <c r="V9448" s="13">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13">
        <v>477.29999999999995</v>
      </c>
      <c r="T9449" s="2">
        <v>5</v>
      </c>
      <c r="U9449" s="2">
        <v>0</v>
      </c>
      <c r="V9449" s="13">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13">
        <v>12.32</v>
      </c>
      <c r="T9450" s="2">
        <v>4</v>
      </c>
      <c r="U9450" s="2">
        <v>0</v>
      </c>
      <c r="V9450" s="13">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13">
        <v>8.6080000000000005</v>
      </c>
      <c r="T9451" s="2">
        <v>2</v>
      </c>
      <c r="U9451" s="2">
        <v>0.2</v>
      </c>
      <c r="V9451" s="13">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13">
        <v>136.26</v>
      </c>
      <c r="T9452" s="2">
        <v>9</v>
      </c>
      <c r="U9452" s="2">
        <v>0</v>
      </c>
      <c r="V9452" s="13">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13">
        <v>186.14999999999998</v>
      </c>
      <c r="T9453" s="2">
        <v>3</v>
      </c>
      <c r="U9453" s="2">
        <v>0</v>
      </c>
      <c r="V9453" s="13">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13">
        <v>81.792000000000002</v>
      </c>
      <c r="T9454" s="2">
        <v>6</v>
      </c>
      <c r="U9454" s="2">
        <v>0.2</v>
      </c>
      <c r="V9454" s="13">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13">
        <v>47.19</v>
      </c>
      <c r="T9455" s="2">
        <v>3</v>
      </c>
      <c r="U9455" s="2">
        <v>0</v>
      </c>
      <c r="V9455" s="13">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13">
        <v>36.783999999999999</v>
      </c>
      <c r="T9456" s="2">
        <v>2</v>
      </c>
      <c r="U9456" s="2">
        <v>0.2</v>
      </c>
      <c r="V9456" s="13">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13">
        <v>91.474999999999994</v>
      </c>
      <c r="T9457" s="2">
        <v>1</v>
      </c>
      <c r="U9457" s="2">
        <v>0.5</v>
      </c>
      <c r="V9457" s="13">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13">
        <v>27.192</v>
      </c>
      <c r="T9458" s="2">
        <v>3</v>
      </c>
      <c r="U9458" s="2">
        <v>0.2</v>
      </c>
      <c r="V9458" s="13">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13">
        <v>12.059999999999999</v>
      </c>
      <c r="T9459" s="2">
        <v>5</v>
      </c>
      <c r="U9459" s="2">
        <v>0.7</v>
      </c>
      <c r="V9459" s="13">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13">
        <v>144.60000000000002</v>
      </c>
      <c r="T9460" s="2">
        <v>3</v>
      </c>
      <c r="U9460" s="2">
        <v>0</v>
      </c>
      <c r="V9460" s="13">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13">
        <v>15.991999999999999</v>
      </c>
      <c r="T9461" s="2">
        <v>1</v>
      </c>
      <c r="U9461" s="2">
        <v>0.2</v>
      </c>
      <c r="V9461" s="13">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13">
        <v>34.44</v>
      </c>
      <c r="T9462" s="2">
        <v>3</v>
      </c>
      <c r="U9462" s="2">
        <v>0</v>
      </c>
      <c r="V9462" s="13">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13">
        <v>321.55200000000002</v>
      </c>
      <c r="T9463" s="2">
        <v>6</v>
      </c>
      <c r="U9463" s="2">
        <v>0.2</v>
      </c>
      <c r="V9463" s="13">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13">
        <v>701.96</v>
      </c>
      <c r="T9464" s="2">
        <v>2</v>
      </c>
      <c r="U9464" s="2">
        <v>0</v>
      </c>
      <c r="V9464" s="13">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13">
        <v>19.456000000000003</v>
      </c>
      <c r="T9465" s="2">
        <v>4</v>
      </c>
      <c r="U9465" s="2">
        <v>0.2</v>
      </c>
      <c r="V9465" s="13">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13">
        <v>17.28</v>
      </c>
      <c r="T9466" s="2">
        <v>6</v>
      </c>
      <c r="U9466" s="2">
        <v>0</v>
      </c>
      <c r="V9466" s="13">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13">
        <v>31.96</v>
      </c>
      <c r="T9467" s="2">
        <v>2</v>
      </c>
      <c r="U9467" s="2">
        <v>0</v>
      </c>
      <c r="V9467" s="13">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13">
        <v>164.68800000000002</v>
      </c>
      <c r="T9468" s="2">
        <v>6</v>
      </c>
      <c r="U9468" s="2">
        <v>0.2</v>
      </c>
      <c r="V9468" s="13">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13">
        <v>166.5</v>
      </c>
      <c r="T9469" s="2">
        <v>2</v>
      </c>
      <c r="U9469" s="2">
        <v>0.4</v>
      </c>
      <c r="V9469" s="13">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13">
        <v>12.96</v>
      </c>
      <c r="T9470" s="2">
        <v>2</v>
      </c>
      <c r="U9470" s="2">
        <v>0</v>
      </c>
      <c r="V9470" s="13">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13">
        <v>110.96</v>
      </c>
      <c r="T9471" s="2">
        <v>2</v>
      </c>
      <c r="U9471" s="2">
        <v>0</v>
      </c>
      <c r="V9471" s="13">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13">
        <v>99.98</v>
      </c>
      <c r="T9472" s="2">
        <v>2</v>
      </c>
      <c r="U9472" s="2">
        <v>0</v>
      </c>
      <c r="V9472" s="13">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13">
        <v>11.423999999999999</v>
      </c>
      <c r="T9473" s="2">
        <v>1</v>
      </c>
      <c r="U9473" s="2">
        <v>0.2</v>
      </c>
      <c r="V9473" s="13">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13">
        <v>128.12400000000002</v>
      </c>
      <c r="T9474" s="2">
        <v>2</v>
      </c>
      <c r="U9474" s="2">
        <v>0.1</v>
      </c>
      <c r="V9474" s="13">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13">
        <v>101.4</v>
      </c>
      <c r="T9475" s="2">
        <v>5</v>
      </c>
      <c r="U9475" s="2">
        <v>0</v>
      </c>
      <c r="V9475" s="13">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13">
        <v>5.9039999999999999</v>
      </c>
      <c r="T9476" s="2">
        <v>2</v>
      </c>
      <c r="U9476" s="2">
        <v>0.2</v>
      </c>
      <c r="V9476" s="13">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13">
        <v>173.48800000000003</v>
      </c>
      <c r="T9477" s="2">
        <v>7</v>
      </c>
      <c r="U9477" s="2">
        <v>0.2</v>
      </c>
      <c r="V9477" s="13">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13">
        <v>51.56</v>
      </c>
      <c r="T9478" s="2">
        <v>2</v>
      </c>
      <c r="U9478" s="2">
        <v>0.6</v>
      </c>
      <c r="V9478" s="13">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13">
        <v>3.5639999999999992</v>
      </c>
      <c r="T9479" s="2">
        <v>3</v>
      </c>
      <c r="U9479" s="2">
        <v>0.8</v>
      </c>
      <c r="V9479" s="13">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13">
        <v>13.16</v>
      </c>
      <c r="T9480" s="2">
        <v>5</v>
      </c>
      <c r="U9480" s="2">
        <v>0.2</v>
      </c>
      <c r="V9480" s="13">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13">
        <v>3.8279999999999994</v>
      </c>
      <c r="T9481" s="2">
        <v>3</v>
      </c>
      <c r="U9481" s="2">
        <v>0.8</v>
      </c>
      <c r="V9481" s="13">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13">
        <v>304.98999999999995</v>
      </c>
      <c r="T9482" s="2">
        <v>5</v>
      </c>
      <c r="U9482" s="2">
        <v>0.8</v>
      </c>
      <c r="V9482" s="13">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13">
        <v>18.16</v>
      </c>
      <c r="T9483" s="2">
        <v>2</v>
      </c>
      <c r="U9483" s="2">
        <v>0.2</v>
      </c>
      <c r="V9483" s="13">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13">
        <v>319.98400000000004</v>
      </c>
      <c r="T9484" s="2">
        <v>2</v>
      </c>
      <c r="U9484" s="2">
        <v>0.2</v>
      </c>
      <c r="V9484" s="13">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13">
        <v>19.68</v>
      </c>
      <c r="T9485" s="2">
        <v>6</v>
      </c>
      <c r="U9485" s="2">
        <v>0</v>
      </c>
      <c r="V9485" s="13">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13">
        <v>781.86399999999992</v>
      </c>
      <c r="T9486" s="2">
        <v>10</v>
      </c>
      <c r="U9486" s="2">
        <v>0.32</v>
      </c>
      <c r="V9486" s="13">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13">
        <v>30.816000000000003</v>
      </c>
      <c r="T9487" s="2">
        <v>9</v>
      </c>
      <c r="U9487" s="2">
        <v>0.2</v>
      </c>
      <c r="V9487" s="13">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13">
        <v>673.34399999999994</v>
      </c>
      <c r="T9488" s="2">
        <v>3</v>
      </c>
      <c r="U9488" s="2">
        <v>0.3</v>
      </c>
      <c r="V9488" s="13">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13">
        <v>6.5400000000000009</v>
      </c>
      <c r="T9489" s="2">
        <v>3</v>
      </c>
      <c r="U9489" s="2">
        <v>0</v>
      </c>
      <c r="V9489" s="13">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13">
        <v>572.80000000000007</v>
      </c>
      <c r="T9490" s="2">
        <v>2</v>
      </c>
      <c r="U9490" s="2">
        <v>0.2</v>
      </c>
      <c r="V9490" s="13">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13">
        <v>197.04999999999998</v>
      </c>
      <c r="T9491" s="2">
        <v>7</v>
      </c>
      <c r="U9491" s="2">
        <v>0</v>
      </c>
      <c r="V9491" s="13">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13">
        <v>2022.2720000000002</v>
      </c>
      <c r="T9492" s="2">
        <v>8</v>
      </c>
      <c r="U9492" s="2">
        <v>0.2</v>
      </c>
      <c r="V9492" s="13">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13">
        <v>9.120000000000001</v>
      </c>
      <c r="T9493" s="2">
        <v>3</v>
      </c>
      <c r="U9493" s="2">
        <v>0</v>
      </c>
      <c r="V9493" s="13">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13">
        <v>38.160000000000004</v>
      </c>
      <c r="T9494" s="2">
        <v>9</v>
      </c>
      <c r="U9494" s="2">
        <v>0</v>
      </c>
      <c r="V9494" s="13">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13">
        <v>1592.8500000000001</v>
      </c>
      <c r="T9495" s="2">
        <v>7</v>
      </c>
      <c r="U9495" s="2">
        <v>0</v>
      </c>
      <c r="V9495" s="13">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13">
        <v>11.88</v>
      </c>
      <c r="T9496" s="2">
        <v>2</v>
      </c>
      <c r="U9496" s="2">
        <v>0</v>
      </c>
      <c r="V9496" s="13">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13">
        <v>120</v>
      </c>
      <c r="T9497" s="2">
        <v>6</v>
      </c>
      <c r="U9497" s="2">
        <v>0</v>
      </c>
      <c r="V9497" s="13">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13">
        <v>8.67</v>
      </c>
      <c r="T9498" s="2">
        <v>1</v>
      </c>
      <c r="U9498" s="2">
        <v>0</v>
      </c>
      <c r="V9498" s="13">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13">
        <v>4.41</v>
      </c>
      <c r="T9499" s="2">
        <v>1</v>
      </c>
      <c r="U9499" s="2">
        <v>0</v>
      </c>
      <c r="V9499" s="13">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13">
        <v>167.94</v>
      </c>
      <c r="T9500" s="2">
        <v>3</v>
      </c>
      <c r="U9500" s="2">
        <v>0</v>
      </c>
      <c r="V9500" s="13">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13">
        <v>67.8</v>
      </c>
      <c r="T9501" s="2">
        <v>10</v>
      </c>
      <c r="U9501" s="2">
        <v>0</v>
      </c>
      <c r="V9501" s="13">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13">
        <v>26.94</v>
      </c>
      <c r="T9502" s="2">
        <v>3</v>
      </c>
      <c r="U9502" s="2">
        <v>0</v>
      </c>
      <c r="V9502" s="13">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13">
        <v>32.04</v>
      </c>
      <c r="T9503" s="2">
        <v>3</v>
      </c>
      <c r="U9503" s="2">
        <v>0</v>
      </c>
      <c r="V9503" s="13">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13">
        <v>32.129999999999995</v>
      </c>
      <c r="T9504" s="2">
        <v>9</v>
      </c>
      <c r="U9504" s="2">
        <v>0</v>
      </c>
      <c r="V9504" s="13">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13">
        <v>2.88</v>
      </c>
      <c r="T9505" s="2">
        <v>1</v>
      </c>
      <c r="U9505" s="2">
        <v>0</v>
      </c>
      <c r="V9505" s="13">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13">
        <v>1091.93</v>
      </c>
      <c r="T9506" s="2">
        <v>7</v>
      </c>
      <c r="U9506" s="2">
        <v>0</v>
      </c>
      <c r="V9506" s="13">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13">
        <v>111.96</v>
      </c>
      <c r="T9507" s="2">
        <v>2</v>
      </c>
      <c r="U9507" s="2">
        <v>0</v>
      </c>
      <c r="V9507" s="13">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13">
        <v>26.7</v>
      </c>
      <c r="T9508" s="2">
        <v>2</v>
      </c>
      <c r="U9508" s="2">
        <v>0</v>
      </c>
      <c r="V9508" s="13">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13">
        <v>40.199999999999996</v>
      </c>
      <c r="T9509" s="2">
        <v>5</v>
      </c>
      <c r="U9509" s="2">
        <v>0</v>
      </c>
      <c r="V9509" s="13">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13">
        <v>13.89</v>
      </c>
      <c r="T9510" s="2">
        <v>3</v>
      </c>
      <c r="U9510" s="2">
        <v>0</v>
      </c>
      <c r="V9510" s="13">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13">
        <v>689.81999999999994</v>
      </c>
      <c r="T9511" s="2">
        <v>6</v>
      </c>
      <c r="U9511" s="2">
        <v>0</v>
      </c>
      <c r="V9511" s="13">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13">
        <v>38.339999999999996</v>
      </c>
      <c r="T9512" s="2">
        <v>9</v>
      </c>
      <c r="U9512" s="2">
        <v>0</v>
      </c>
      <c r="V9512" s="13">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13">
        <v>9.2639999999999976</v>
      </c>
      <c r="T9513" s="2">
        <v>3</v>
      </c>
      <c r="U9513" s="2">
        <v>0.8</v>
      </c>
      <c r="V9513" s="13">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13">
        <v>204.66639999999998</v>
      </c>
      <c r="T9514" s="2">
        <v>1</v>
      </c>
      <c r="U9514" s="2">
        <v>0.32</v>
      </c>
      <c r="V9514" s="13">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13">
        <v>1649.75</v>
      </c>
      <c r="T9515" s="2">
        <v>5</v>
      </c>
      <c r="U9515" s="2">
        <v>0</v>
      </c>
      <c r="V9515" s="13">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13">
        <v>91.055999999999997</v>
      </c>
      <c r="T9516" s="2">
        <v>6</v>
      </c>
      <c r="U9516" s="2">
        <v>0.2</v>
      </c>
      <c r="V9516" s="13">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13">
        <v>54.207999999999998</v>
      </c>
      <c r="T9517" s="2">
        <v>14</v>
      </c>
      <c r="U9517" s="2">
        <v>0.2</v>
      </c>
      <c r="V9517" s="13">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13">
        <v>26.981999999999999</v>
      </c>
      <c r="T9518" s="2">
        <v>3</v>
      </c>
      <c r="U9518" s="2">
        <v>0.4</v>
      </c>
      <c r="V9518" s="13">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13">
        <v>6.911999999999999</v>
      </c>
      <c r="T9519" s="2">
        <v>3</v>
      </c>
      <c r="U9519" s="2">
        <v>0.2</v>
      </c>
      <c r="V9519" s="13">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13">
        <v>435.50400000000002</v>
      </c>
      <c r="T9520" s="2">
        <v>3</v>
      </c>
      <c r="U9520" s="2">
        <v>0.2</v>
      </c>
      <c r="V9520" s="13">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13">
        <v>81.08</v>
      </c>
      <c r="T9521" s="2">
        <v>4</v>
      </c>
      <c r="U9521" s="2">
        <v>0</v>
      </c>
      <c r="V9521" s="13">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13">
        <v>93.02</v>
      </c>
      <c r="T9522" s="2">
        <v>2</v>
      </c>
      <c r="U9522" s="2">
        <v>0</v>
      </c>
      <c r="V9522" s="13">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13">
        <v>323.97600000000006</v>
      </c>
      <c r="T9523" s="2">
        <v>3</v>
      </c>
      <c r="U9523" s="2">
        <v>0.2</v>
      </c>
      <c r="V9523" s="13">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13">
        <v>15.552000000000003</v>
      </c>
      <c r="T9524" s="2">
        <v>3</v>
      </c>
      <c r="U9524" s="2">
        <v>0.2</v>
      </c>
      <c r="V9524" s="13">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13">
        <v>32.591999999999999</v>
      </c>
      <c r="T9525" s="2">
        <v>3</v>
      </c>
      <c r="U9525" s="2">
        <v>0.2</v>
      </c>
      <c r="V9525" s="13">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13">
        <v>83.920000000000016</v>
      </c>
      <c r="T9526" s="2">
        <v>5</v>
      </c>
      <c r="U9526" s="2">
        <v>0.2</v>
      </c>
      <c r="V9526" s="13">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13">
        <v>199.89999999999998</v>
      </c>
      <c r="T9527" s="2">
        <v>5</v>
      </c>
      <c r="U9527" s="2">
        <v>0</v>
      </c>
      <c r="V9527" s="13">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13">
        <v>31.176000000000002</v>
      </c>
      <c r="T9528" s="2">
        <v>3</v>
      </c>
      <c r="U9528" s="2">
        <v>0.2</v>
      </c>
      <c r="V9528" s="13">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13">
        <v>172.75200000000001</v>
      </c>
      <c r="T9529" s="2">
        <v>6</v>
      </c>
      <c r="U9529" s="2">
        <v>0.2</v>
      </c>
      <c r="V9529" s="13">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13">
        <v>9.2959999999999994</v>
      </c>
      <c r="T9530" s="2">
        <v>2</v>
      </c>
      <c r="U9530" s="2">
        <v>0.2</v>
      </c>
      <c r="V9530" s="13">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13">
        <v>12.768000000000001</v>
      </c>
      <c r="T9531" s="2">
        <v>2</v>
      </c>
      <c r="U9531" s="2">
        <v>0.2</v>
      </c>
      <c r="V9531" s="13">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13">
        <v>52.76</v>
      </c>
      <c r="T9532" s="2">
        <v>2</v>
      </c>
      <c r="U9532" s="2">
        <v>0</v>
      </c>
      <c r="V9532" s="13">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13">
        <v>55.616</v>
      </c>
      <c r="T9533" s="2">
        <v>2</v>
      </c>
      <c r="U9533" s="2">
        <v>0.2</v>
      </c>
      <c r="V9533" s="13">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13">
        <v>427.64400000000001</v>
      </c>
      <c r="T9534" s="2">
        <v>14</v>
      </c>
      <c r="U9534" s="2">
        <v>0.1</v>
      </c>
      <c r="V9534" s="13">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13">
        <v>40.669999999999995</v>
      </c>
      <c r="T9535" s="2">
        <v>7</v>
      </c>
      <c r="U9535" s="2">
        <v>0</v>
      </c>
      <c r="V9535" s="13">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13">
        <v>33.479999999999997</v>
      </c>
      <c r="T9536" s="2">
        <v>2</v>
      </c>
      <c r="U9536" s="2">
        <v>0</v>
      </c>
      <c r="V9536" s="13">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13">
        <v>9.7280000000000015</v>
      </c>
      <c r="T9537" s="2">
        <v>2</v>
      </c>
      <c r="U9537" s="2">
        <v>0.2</v>
      </c>
      <c r="V9537" s="13">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13">
        <v>8.8559999999999999</v>
      </c>
      <c r="T9538" s="2">
        <v>3</v>
      </c>
      <c r="U9538" s="2">
        <v>0.6</v>
      </c>
      <c r="V9538" s="13">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13">
        <v>477.666</v>
      </c>
      <c r="T9539" s="2">
        <v>2</v>
      </c>
      <c r="U9539" s="2">
        <v>0.15</v>
      </c>
      <c r="V9539" s="13">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13">
        <v>16.899999999999999</v>
      </c>
      <c r="T9540" s="2">
        <v>5</v>
      </c>
      <c r="U9540" s="2">
        <v>0</v>
      </c>
      <c r="V9540" s="13">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13">
        <v>39.96</v>
      </c>
      <c r="T9541" s="2">
        <v>2</v>
      </c>
      <c r="U9541" s="2">
        <v>0</v>
      </c>
      <c r="V9541" s="13">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13">
        <v>191.96800000000002</v>
      </c>
      <c r="T9542" s="2">
        <v>7</v>
      </c>
      <c r="U9542" s="2">
        <v>0.2</v>
      </c>
      <c r="V9542" s="13">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13">
        <v>35.520000000000003</v>
      </c>
      <c r="T9543" s="2">
        <v>3</v>
      </c>
      <c r="U9543" s="2">
        <v>0.2</v>
      </c>
      <c r="V9543" s="13">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13">
        <v>6.2299999999999986</v>
      </c>
      <c r="T9544" s="2">
        <v>5</v>
      </c>
      <c r="U9544" s="2">
        <v>0.8</v>
      </c>
      <c r="V9544" s="13">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13">
        <v>56.704000000000001</v>
      </c>
      <c r="T9545" s="2">
        <v>2</v>
      </c>
      <c r="U9545" s="2">
        <v>0.2</v>
      </c>
      <c r="V9545" s="13">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13">
        <v>369.19919999999996</v>
      </c>
      <c r="T9546" s="2">
        <v>3</v>
      </c>
      <c r="U9546" s="2">
        <v>0.32</v>
      </c>
      <c r="V9546" s="13">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13">
        <v>1.98</v>
      </c>
      <c r="T9547" s="2">
        <v>2</v>
      </c>
      <c r="U9547" s="2">
        <v>0</v>
      </c>
      <c r="V9547" s="13">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13">
        <v>75.88</v>
      </c>
      <c r="T9548" s="2">
        <v>2</v>
      </c>
      <c r="U9548" s="2">
        <v>0</v>
      </c>
      <c r="V9548" s="13">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13">
        <v>6.8480000000000008</v>
      </c>
      <c r="T9549" s="2">
        <v>2</v>
      </c>
      <c r="U9549" s="2">
        <v>0.2</v>
      </c>
      <c r="V9549" s="13">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13">
        <v>4.6260000000000003</v>
      </c>
      <c r="T9550" s="2">
        <v>2</v>
      </c>
      <c r="U9550" s="2">
        <v>0.7</v>
      </c>
      <c r="V9550" s="13">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13">
        <v>453.6</v>
      </c>
      <c r="T9551" s="2">
        <v>3</v>
      </c>
      <c r="U9551" s="2">
        <v>0.2</v>
      </c>
      <c r="V9551" s="13">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13">
        <v>13.847999999999999</v>
      </c>
      <c r="T9552" s="2">
        <v>3</v>
      </c>
      <c r="U9552" s="2">
        <v>0.2</v>
      </c>
      <c r="V9552" s="13">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13">
        <v>577.58400000000006</v>
      </c>
      <c r="T9553" s="2">
        <v>6</v>
      </c>
      <c r="U9553" s="2">
        <v>0.2</v>
      </c>
      <c r="V9553" s="13">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13">
        <v>151.96</v>
      </c>
      <c r="T9554" s="2">
        <v>4</v>
      </c>
      <c r="U9554" s="2">
        <v>0</v>
      </c>
      <c r="V9554" s="13">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13">
        <v>68.432000000000016</v>
      </c>
      <c r="T9555" s="2">
        <v>7</v>
      </c>
      <c r="U9555" s="2">
        <v>0.2</v>
      </c>
      <c r="V9555" s="13">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13">
        <v>71.12</v>
      </c>
      <c r="T9556" s="2">
        <v>5</v>
      </c>
      <c r="U9556" s="2">
        <v>0.2</v>
      </c>
      <c r="V9556" s="13">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13">
        <v>3.008</v>
      </c>
      <c r="T9557" s="2">
        <v>2</v>
      </c>
      <c r="U9557" s="2">
        <v>0.2</v>
      </c>
      <c r="V9557" s="13">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13">
        <v>184.66</v>
      </c>
      <c r="T9558" s="2">
        <v>7</v>
      </c>
      <c r="U9558" s="2">
        <v>0</v>
      </c>
      <c r="V9558" s="13">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13">
        <v>5.3120000000000003</v>
      </c>
      <c r="T9559" s="2">
        <v>2</v>
      </c>
      <c r="U9559" s="2">
        <v>0.6</v>
      </c>
      <c r="V9559" s="13">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13">
        <v>132.52000000000004</v>
      </c>
      <c r="T9560" s="2">
        <v>5</v>
      </c>
      <c r="U9560" s="2">
        <v>0.2</v>
      </c>
      <c r="V9560" s="13">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13">
        <v>195.64</v>
      </c>
      <c r="T9561" s="2">
        <v>5</v>
      </c>
      <c r="U9561" s="2">
        <v>0.2</v>
      </c>
      <c r="V9561" s="13">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13">
        <v>51.967999999999996</v>
      </c>
      <c r="T9562" s="2">
        <v>2</v>
      </c>
      <c r="U9562" s="2">
        <v>0.2</v>
      </c>
      <c r="V9562" s="13">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13">
        <v>431.97600000000006</v>
      </c>
      <c r="T9563" s="2">
        <v>3</v>
      </c>
      <c r="U9563" s="2">
        <v>0.2</v>
      </c>
      <c r="V9563" s="13">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13">
        <v>224.93700000000004</v>
      </c>
      <c r="T9564" s="2">
        <v>3</v>
      </c>
      <c r="U9564" s="2">
        <v>0.7</v>
      </c>
      <c r="V9564" s="13">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13">
        <v>6</v>
      </c>
      <c r="T9565" s="2">
        <v>2</v>
      </c>
      <c r="U9565" s="2">
        <v>0.2</v>
      </c>
      <c r="V9565" s="13">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13">
        <v>11.76</v>
      </c>
      <c r="T9566" s="2">
        <v>2</v>
      </c>
      <c r="U9566" s="2">
        <v>0</v>
      </c>
      <c r="V9566" s="13">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13">
        <v>1125.4879999999998</v>
      </c>
      <c r="T9567" s="2">
        <v>7</v>
      </c>
      <c r="U9567" s="2">
        <v>0.2</v>
      </c>
      <c r="V9567" s="13">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13">
        <v>12.645000000000001</v>
      </c>
      <c r="T9568" s="2">
        <v>5</v>
      </c>
      <c r="U9568" s="2">
        <v>0.7</v>
      </c>
      <c r="V9568" s="13">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13">
        <v>4.032</v>
      </c>
      <c r="T9569" s="2">
        <v>2</v>
      </c>
      <c r="U9569" s="2">
        <v>0.2</v>
      </c>
      <c r="V9569" s="13">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13">
        <v>79.959999999999994</v>
      </c>
      <c r="T9570" s="2">
        <v>4</v>
      </c>
      <c r="U9570" s="2">
        <v>0</v>
      </c>
      <c r="V9570" s="13">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13">
        <v>6.732000000000002</v>
      </c>
      <c r="T9571" s="2">
        <v>6</v>
      </c>
      <c r="U9571" s="2">
        <v>0.7</v>
      </c>
      <c r="V9571" s="13">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13">
        <v>33.568000000000005</v>
      </c>
      <c r="T9572" s="2">
        <v>2</v>
      </c>
      <c r="U9572" s="2">
        <v>0.2</v>
      </c>
      <c r="V9572" s="13">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13">
        <v>15.840000000000002</v>
      </c>
      <c r="T9573" s="2">
        <v>2</v>
      </c>
      <c r="U9573" s="2">
        <v>0.2</v>
      </c>
      <c r="V9573" s="13">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13">
        <v>24.424000000000003</v>
      </c>
      <c r="T9574" s="2">
        <v>1</v>
      </c>
      <c r="U9574" s="2">
        <v>0.2</v>
      </c>
      <c r="V9574" s="13">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13">
        <v>17.12</v>
      </c>
      <c r="T9575" s="2">
        <v>5</v>
      </c>
      <c r="U9575" s="2">
        <v>0.2</v>
      </c>
      <c r="V9575" s="13">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13">
        <v>31.56</v>
      </c>
      <c r="T9576" s="2">
        <v>3</v>
      </c>
      <c r="U9576" s="2">
        <v>0</v>
      </c>
      <c r="V9576" s="13">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13">
        <v>105.68599999999999</v>
      </c>
      <c r="T9577" s="2">
        <v>1</v>
      </c>
      <c r="U9577" s="2">
        <v>0.3</v>
      </c>
      <c r="V9577" s="13">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13">
        <v>399.53999999999996</v>
      </c>
      <c r="T9578" s="2">
        <v>2</v>
      </c>
      <c r="U9578" s="2">
        <v>0.4</v>
      </c>
      <c r="V9578" s="13">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13">
        <v>104.93</v>
      </c>
      <c r="T9579" s="2">
        <v>5</v>
      </c>
      <c r="U9579" s="2">
        <v>0.3</v>
      </c>
      <c r="V9579" s="13">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13">
        <v>1079.8499999999999</v>
      </c>
      <c r="T9580" s="2">
        <v>3</v>
      </c>
      <c r="U9580" s="2">
        <v>0</v>
      </c>
      <c r="V9580" s="13">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13">
        <v>70.98</v>
      </c>
      <c r="T9581" s="2">
        <v>1</v>
      </c>
      <c r="U9581" s="2">
        <v>0</v>
      </c>
      <c r="V9581" s="13">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13">
        <v>29.950000000000003</v>
      </c>
      <c r="T9582" s="2">
        <v>5</v>
      </c>
      <c r="U9582" s="2">
        <v>0</v>
      </c>
      <c r="V9582" s="13">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13">
        <v>589.41</v>
      </c>
      <c r="T9583" s="2">
        <v>5</v>
      </c>
      <c r="U9583" s="2">
        <v>0.1</v>
      </c>
      <c r="V9583" s="13">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13">
        <v>9.6479999999999997</v>
      </c>
      <c r="T9584" s="2">
        <v>6</v>
      </c>
      <c r="U9584" s="2">
        <v>0.2</v>
      </c>
      <c r="V9584" s="13">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13">
        <v>400.78400000000005</v>
      </c>
      <c r="T9585" s="2">
        <v>1</v>
      </c>
      <c r="U9585" s="2">
        <v>0.2</v>
      </c>
      <c r="V9585" s="13">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13">
        <v>53.72</v>
      </c>
      <c r="T9586" s="2">
        <v>4</v>
      </c>
      <c r="U9586" s="2">
        <v>0</v>
      </c>
      <c r="V9586" s="13">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13">
        <v>31.007999999999999</v>
      </c>
      <c r="T9587" s="2">
        <v>1</v>
      </c>
      <c r="U9587" s="2">
        <v>0.2</v>
      </c>
      <c r="V9587" s="13">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13">
        <v>61.120000000000005</v>
      </c>
      <c r="T9588" s="2">
        <v>5</v>
      </c>
      <c r="U9588" s="2">
        <v>0.2</v>
      </c>
      <c r="V9588" s="13">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13">
        <v>195.136</v>
      </c>
      <c r="T9589" s="2">
        <v>4</v>
      </c>
      <c r="U9589" s="2">
        <v>0.2</v>
      </c>
      <c r="V9589" s="13">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13">
        <v>121.536</v>
      </c>
      <c r="T9590" s="2">
        <v>4</v>
      </c>
      <c r="U9590" s="2">
        <v>0.2</v>
      </c>
      <c r="V9590" s="13">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13">
        <v>17.472000000000001</v>
      </c>
      <c r="T9591" s="2">
        <v>3</v>
      </c>
      <c r="U9591" s="2">
        <v>0.2</v>
      </c>
      <c r="V9591" s="13">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13">
        <v>104.57999999999998</v>
      </c>
      <c r="T9592" s="2">
        <v>9</v>
      </c>
      <c r="U9592" s="2">
        <v>0.8</v>
      </c>
      <c r="V9592" s="13">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13">
        <v>24.700000000000003</v>
      </c>
      <c r="T9593" s="2">
        <v>5</v>
      </c>
      <c r="U9593" s="2">
        <v>0.6</v>
      </c>
      <c r="V9593" s="13">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13">
        <v>302.72000000000003</v>
      </c>
      <c r="T9594" s="2">
        <v>5</v>
      </c>
      <c r="U9594" s="2">
        <v>0.6</v>
      </c>
      <c r="V9594" s="13">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13">
        <v>8.56</v>
      </c>
      <c r="T9595" s="2">
        <v>2</v>
      </c>
      <c r="U9595" s="2">
        <v>0</v>
      </c>
      <c r="V9595" s="13">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13">
        <v>11.56</v>
      </c>
      <c r="T9596" s="2">
        <v>2</v>
      </c>
      <c r="U9596" s="2">
        <v>0</v>
      </c>
      <c r="V9596" s="13">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13">
        <v>25.86</v>
      </c>
      <c r="T9597" s="2">
        <v>3</v>
      </c>
      <c r="U9597" s="2">
        <v>0</v>
      </c>
      <c r="V9597" s="13">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13">
        <v>276.78400000000005</v>
      </c>
      <c r="T9598" s="2">
        <v>2</v>
      </c>
      <c r="U9598" s="2">
        <v>0.2</v>
      </c>
      <c r="V9598" s="13">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13">
        <v>110.352</v>
      </c>
      <c r="T9599" s="2">
        <v>3</v>
      </c>
      <c r="U9599" s="2">
        <v>0.2</v>
      </c>
      <c r="V9599" s="13">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13">
        <v>60.84</v>
      </c>
      <c r="T9600" s="2">
        <v>3</v>
      </c>
      <c r="U9600" s="2">
        <v>0</v>
      </c>
      <c r="V9600" s="13">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13">
        <v>35.207999999999998</v>
      </c>
      <c r="T9601" s="2">
        <v>1</v>
      </c>
      <c r="U9601" s="2">
        <v>0.2</v>
      </c>
      <c r="V9601" s="13">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13">
        <v>41.472000000000008</v>
      </c>
      <c r="T9602" s="2">
        <v>8</v>
      </c>
      <c r="U9602" s="2">
        <v>0.2</v>
      </c>
      <c r="V9602" s="13">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13">
        <v>239.5</v>
      </c>
      <c r="T9603" s="2">
        <v>5</v>
      </c>
      <c r="U9603" s="2">
        <v>0</v>
      </c>
      <c r="V9603" s="13">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13">
        <v>34.200000000000003</v>
      </c>
      <c r="T9604" s="2">
        <v>5</v>
      </c>
      <c r="U9604" s="2">
        <v>0</v>
      </c>
      <c r="V9604" s="13">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13">
        <v>376.86599999999999</v>
      </c>
      <c r="T9605" s="2">
        <v>3</v>
      </c>
      <c r="U9605" s="2">
        <v>0.4</v>
      </c>
      <c r="V9605" s="13">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13">
        <v>197.72</v>
      </c>
      <c r="T9606" s="2">
        <v>4</v>
      </c>
      <c r="U9606" s="2">
        <v>0</v>
      </c>
      <c r="V9606" s="13">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13">
        <v>70.720000000000013</v>
      </c>
      <c r="T9607" s="2">
        <v>4</v>
      </c>
      <c r="U9607" s="2">
        <v>0.2</v>
      </c>
      <c r="V9607" s="13">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13">
        <v>194.35200000000003</v>
      </c>
      <c r="T9608" s="2">
        <v>3</v>
      </c>
      <c r="U9608" s="2">
        <v>0.2</v>
      </c>
      <c r="V9608" s="13">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13">
        <v>21.6</v>
      </c>
      <c r="T9609" s="2">
        <v>6</v>
      </c>
      <c r="U9609" s="2">
        <v>0</v>
      </c>
      <c r="V9609" s="13">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13">
        <v>11.07</v>
      </c>
      <c r="T9610" s="2">
        <v>3</v>
      </c>
      <c r="U9610" s="2">
        <v>0</v>
      </c>
      <c r="V9610" s="13">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13">
        <v>282.83999999999997</v>
      </c>
      <c r="T9611" s="2">
        <v>4</v>
      </c>
      <c r="U9611" s="2">
        <v>0</v>
      </c>
      <c r="V9611" s="13">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13">
        <v>27.72</v>
      </c>
      <c r="T9612" s="2">
        <v>9</v>
      </c>
      <c r="U9612" s="2">
        <v>0</v>
      </c>
      <c r="V9612" s="13">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13">
        <v>11.68</v>
      </c>
      <c r="T9613" s="2">
        <v>4</v>
      </c>
      <c r="U9613" s="2">
        <v>0</v>
      </c>
      <c r="V9613" s="13">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13">
        <v>239.98400000000004</v>
      </c>
      <c r="T9614" s="2">
        <v>2</v>
      </c>
      <c r="U9614" s="2">
        <v>0.2</v>
      </c>
      <c r="V9614" s="13">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13">
        <v>22.98</v>
      </c>
      <c r="T9615" s="2">
        <v>1</v>
      </c>
      <c r="U9615" s="2">
        <v>0</v>
      </c>
      <c r="V9615" s="13">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13">
        <v>102.13</v>
      </c>
      <c r="T9616" s="2">
        <v>7</v>
      </c>
      <c r="U9616" s="2">
        <v>0</v>
      </c>
      <c r="V9616" s="13">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13">
        <v>2033.5840000000001</v>
      </c>
      <c r="T9617" s="2">
        <v>2</v>
      </c>
      <c r="U9617" s="2">
        <v>0.2</v>
      </c>
      <c r="V9617" s="13">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13">
        <v>5.76</v>
      </c>
      <c r="T9618" s="2">
        <v>2</v>
      </c>
      <c r="U9618" s="2">
        <v>0</v>
      </c>
      <c r="V9618" s="13">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13">
        <v>899.98199999999997</v>
      </c>
      <c r="T9619" s="2">
        <v>3</v>
      </c>
      <c r="U9619" s="2">
        <v>0.4</v>
      </c>
      <c r="V9619" s="13">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13">
        <v>86.352000000000004</v>
      </c>
      <c r="T9620" s="2">
        <v>3</v>
      </c>
      <c r="U9620" s="2">
        <v>0.2</v>
      </c>
      <c r="V9620" s="13">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13">
        <v>139.96000000000004</v>
      </c>
      <c r="T9621" s="2">
        <v>5</v>
      </c>
      <c r="U9621" s="2">
        <v>0.2</v>
      </c>
      <c r="V9621" s="13">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13">
        <v>16.704000000000001</v>
      </c>
      <c r="T9622" s="2">
        <v>6</v>
      </c>
      <c r="U9622" s="2">
        <v>0.2</v>
      </c>
      <c r="V9622" s="13">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13">
        <v>3.1520000000000001</v>
      </c>
      <c r="T9623" s="2">
        <v>2</v>
      </c>
      <c r="U9623" s="2">
        <v>0.2</v>
      </c>
      <c r="V9623" s="13">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13">
        <v>32.896000000000001</v>
      </c>
      <c r="T9624" s="2">
        <v>4</v>
      </c>
      <c r="U9624" s="2">
        <v>0.2</v>
      </c>
      <c r="V9624" s="13">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13">
        <v>21.391999999999992</v>
      </c>
      <c r="T9625" s="2">
        <v>2</v>
      </c>
      <c r="U9625" s="2">
        <v>0.8</v>
      </c>
      <c r="V9625" s="13">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13">
        <v>307.31400000000002</v>
      </c>
      <c r="T9626" s="2">
        <v>3</v>
      </c>
      <c r="U9626" s="2">
        <v>0.3</v>
      </c>
      <c r="V9626" s="13">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13">
        <v>409.99919999999997</v>
      </c>
      <c r="T9627" s="2">
        <v>3</v>
      </c>
      <c r="U9627" s="2">
        <v>0.32</v>
      </c>
      <c r="V9627" s="13">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13">
        <v>9.2480000000000011</v>
      </c>
      <c r="T9628" s="2">
        <v>2</v>
      </c>
      <c r="U9628" s="2">
        <v>0.2</v>
      </c>
      <c r="V9628" s="13">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13">
        <v>14.669999999999998</v>
      </c>
      <c r="T9629" s="2">
        <v>3</v>
      </c>
      <c r="U9629" s="2">
        <v>0</v>
      </c>
      <c r="V9629" s="13">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13">
        <v>37.408000000000001</v>
      </c>
      <c r="T9630" s="2">
        <v>7</v>
      </c>
      <c r="U9630" s="2">
        <v>0.2</v>
      </c>
      <c r="V9630" s="13">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13">
        <v>3.4380000000000006</v>
      </c>
      <c r="T9631" s="2">
        <v>2</v>
      </c>
      <c r="U9631" s="2">
        <v>0.7</v>
      </c>
      <c r="V9631" s="13">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13">
        <v>7.1519999999999992</v>
      </c>
      <c r="T9632" s="2">
        <v>3</v>
      </c>
      <c r="U9632" s="2">
        <v>0.2</v>
      </c>
      <c r="V9632" s="13">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13">
        <v>179.7</v>
      </c>
      <c r="T9633" s="2">
        <v>6</v>
      </c>
      <c r="U9633" s="2">
        <v>0</v>
      </c>
      <c r="V9633" s="13">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13">
        <v>90.64</v>
      </c>
      <c r="T9634" s="2">
        <v>8</v>
      </c>
      <c r="U9634" s="2">
        <v>0</v>
      </c>
      <c r="V9634" s="13">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13">
        <v>177</v>
      </c>
      <c r="T9635" s="2">
        <v>3</v>
      </c>
      <c r="U9635" s="2">
        <v>0</v>
      </c>
      <c r="V9635" s="13">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13">
        <v>79.45</v>
      </c>
      <c r="T9636" s="2">
        <v>7</v>
      </c>
      <c r="U9636" s="2">
        <v>0</v>
      </c>
      <c r="V9636" s="13">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13">
        <v>1628.82</v>
      </c>
      <c r="T9637" s="2">
        <v>9</v>
      </c>
      <c r="U9637" s="2">
        <v>0</v>
      </c>
      <c r="V9637" s="13">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13">
        <v>137.54</v>
      </c>
      <c r="T9638" s="2">
        <v>2</v>
      </c>
      <c r="U9638" s="2">
        <v>0</v>
      </c>
      <c r="V9638" s="13">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13">
        <v>730.2</v>
      </c>
      <c r="T9639" s="2">
        <v>4</v>
      </c>
      <c r="U9639" s="2">
        <v>0</v>
      </c>
      <c r="V9639" s="13">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13">
        <v>11.56</v>
      </c>
      <c r="T9640" s="2">
        <v>2</v>
      </c>
      <c r="U9640" s="2">
        <v>0</v>
      </c>
      <c r="V9640" s="13">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13">
        <v>4297.6440000000002</v>
      </c>
      <c r="T9641" s="2">
        <v>13</v>
      </c>
      <c r="U9641" s="2">
        <v>0.4</v>
      </c>
      <c r="V9641" s="13">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13">
        <v>20.65</v>
      </c>
      <c r="T9642" s="2">
        <v>5</v>
      </c>
      <c r="U9642" s="2">
        <v>0</v>
      </c>
      <c r="V9642" s="13">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13">
        <v>204.89999999999998</v>
      </c>
      <c r="T9643" s="2">
        <v>5</v>
      </c>
      <c r="U9643" s="2">
        <v>0</v>
      </c>
      <c r="V9643" s="13">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13">
        <v>436.70400000000006</v>
      </c>
      <c r="T9644" s="2">
        <v>6</v>
      </c>
      <c r="U9644" s="2">
        <v>0.2</v>
      </c>
      <c r="V9644" s="13">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13">
        <v>481.56800000000004</v>
      </c>
      <c r="T9645" s="2">
        <v>2</v>
      </c>
      <c r="U9645" s="2">
        <v>0.2</v>
      </c>
      <c r="V9645" s="13">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13">
        <v>89.544000000000011</v>
      </c>
      <c r="T9646" s="2">
        <v>7</v>
      </c>
      <c r="U9646" s="2">
        <v>0.2</v>
      </c>
      <c r="V9646" s="13">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13">
        <v>35.167999999999999</v>
      </c>
      <c r="T9647" s="2">
        <v>2</v>
      </c>
      <c r="U9647" s="2">
        <v>0.2</v>
      </c>
      <c r="V9647" s="13">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13">
        <v>72.588000000000008</v>
      </c>
      <c r="T9648" s="2">
        <v>2</v>
      </c>
      <c r="U9648" s="2">
        <v>0.7</v>
      </c>
      <c r="V9648" s="13">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13">
        <v>221.16</v>
      </c>
      <c r="T9649" s="2">
        <v>4</v>
      </c>
      <c r="U9649" s="2">
        <v>0</v>
      </c>
      <c r="V9649" s="13">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13">
        <v>281.96999999999997</v>
      </c>
      <c r="T9650" s="2">
        <v>3</v>
      </c>
      <c r="U9650" s="2">
        <v>0</v>
      </c>
      <c r="V9650" s="13">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13">
        <v>3406.6640000000002</v>
      </c>
      <c r="T9651" s="2">
        <v>8</v>
      </c>
      <c r="U9651" s="2">
        <v>0.15</v>
      </c>
      <c r="V9651" s="13">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13">
        <v>37.17</v>
      </c>
      <c r="T9652" s="2">
        <v>9</v>
      </c>
      <c r="U9652" s="2">
        <v>0</v>
      </c>
      <c r="V9652" s="13">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13">
        <v>64.959999999999994</v>
      </c>
      <c r="T9653" s="2">
        <v>2</v>
      </c>
      <c r="U9653" s="2">
        <v>0</v>
      </c>
      <c r="V9653" s="13">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13">
        <v>595.38</v>
      </c>
      <c r="T9654" s="2">
        <v>6</v>
      </c>
      <c r="U9654" s="2">
        <v>0</v>
      </c>
      <c r="V9654" s="13">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13">
        <v>95.984000000000009</v>
      </c>
      <c r="T9655" s="2">
        <v>2</v>
      </c>
      <c r="U9655" s="2">
        <v>0.2</v>
      </c>
      <c r="V9655" s="13">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13">
        <v>4.9380000000000006</v>
      </c>
      <c r="T9656" s="2">
        <v>2</v>
      </c>
      <c r="U9656" s="2">
        <v>0.7</v>
      </c>
      <c r="V9656" s="13">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13">
        <v>97.44</v>
      </c>
      <c r="T9657" s="2">
        <v>3</v>
      </c>
      <c r="U9657" s="2">
        <v>0</v>
      </c>
      <c r="V9657" s="13">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13">
        <v>3.9840000000000004</v>
      </c>
      <c r="T9658" s="2">
        <v>1</v>
      </c>
      <c r="U9658" s="2">
        <v>0.2</v>
      </c>
      <c r="V9658" s="13">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13">
        <v>13.04</v>
      </c>
      <c r="T9659" s="2">
        <v>4</v>
      </c>
      <c r="U9659" s="2">
        <v>0</v>
      </c>
      <c r="V9659" s="13">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13">
        <v>579.52800000000002</v>
      </c>
      <c r="T9660" s="2">
        <v>4</v>
      </c>
      <c r="U9660" s="2">
        <v>0.1</v>
      </c>
      <c r="V9660" s="13">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13">
        <v>18.75</v>
      </c>
      <c r="T9661" s="2">
        <v>5</v>
      </c>
      <c r="U9661" s="2">
        <v>0</v>
      </c>
      <c r="V9661" s="13">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13">
        <v>3023.9280000000003</v>
      </c>
      <c r="T9662" s="2">
        <v>9</v>
      </c>
      <c r="U9662" s="2">
        <v>0.2</v>
      </c>
      <c r="V9662" s="13">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13">
        <v>26.96</v>
      </c>
      <c r="T9663" s="2">
        <v>2</v>
      </c>
      <c r="U9663" s="2">
        <v>0</v>
      </c>
      <c r="V9663" s="13">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13">
        <v>477.6</v>
      </c>
      <c r="T9664" s="2">
        <v>3</v>
      </c>
      <c r="U9664" s="2">
        <v>0.2</v>
      </c>
      <c r="V9664" s="13">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13">
        <v>193.95000000000002</v>
      </c>
      <c r="T9665" s="2">
        <v>3</v>
      </c>
      <c r="U9665" s="2">
        <v>0</v>
      </c>
      <c r="V9665" s="13">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13">
        <v>12.96</v>
      </c>
      <c r="T9666" s="2">
        <v>2</v>
      </c>
      <c r="U9666" s="2">
        <v>0</v>
      </c>
      <c r="V9666" s="13">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13">
        <v>119.94</v>
      </c>
      <c r="T9667" s="2">
        <v>3</v>
      </c>
      <c r="U9667" s="2">
        <v>0</v>
      </c>
      <c r="V9667" s="13">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13">
        <v>12.419999999999998</v>
      </c>
      <c r="T9668" s="2">
        <v>3</v>
      </c>
      <c r="U9668" s="2">
        <v>0</v>
      </c>
      <c r="V9668" s="13">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13">
        <v>18.088000000000001</v>
      </c>
      <c r="T9669" s="2">
        <v>7</v>
      </c>
      <c r="U9669" s="2">
        <v>0.2</v>
      </c>
      <c r="V9669" s="13">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13">
        <v>71.97</v>
      </c>
      <c r="T9670" s="2">
        <v>3</v>
      </c>
      <c r="U9670" s="2">
        <v>0</v>
      </c>
      <c r="V9670" s="13">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13">
        <v>14.940000000000001</v>
      </c>
      <c r="T9671" s="2">
        <v>3</v>
      </c>
      <c r="U9671" s="2">
        <v>0</v>
      </c>
      <c r="V9671" s="13">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13">
        <v>64.680000000000007</v>
      </c>
      <c r="T9672" s="2">
        <v>7</v>
      </c>
      <c r="U9672" s="2">
        <v>0.2</v>
      </c>
      <c r="V9672" s="13">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13">
        <v>22</v>
      </c>
      <c r="T9673" s="2">
        <v>5</v>
      </c>
      <c r="U9673" s="2">
        <v>0.2</v>
      </c>
      <c r="V9673" s="13">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13">
        <v>7.9680000000000009</v>
      </c>
      <c r="T9674" s="2">
        <v>2</v>
      </c>
      <c r="U9674" s="2">
        <v>0.2</v>
      </c>
      <c r="V9674" s="13">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13">
        <v>1499.9699999999998</v>
      </c>
      <c r="T9675" s="2">
        <v>5</v>
      </c>
      <c r="U9675" s="2">
        <v>0.4</v>
      </c>
      <c r="V9675" s="13">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13">
        <v>26.632000000000001</v>
      </c>
      <c r="T9676" s="2">
        <v>1</v>
      </c>
      <c r="U9676" s="2">
        <v>0.2</v>
      </c>
      <c r="V9676" s="13">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13">
        <v>41.6</v>
      </c>
      <c r="T9677" s="2">
        <v>4</v>
      </c>
      <c r="U9677" s="2">
        <v>0</v>
      </c>
      <c r="V9677" s="13">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13">
        <v>64.02</v>
      </c>
      <c r="T9678" s="2">
        <v>6</v>
      </c>
      <c r="U9678" s="2">
        <v>0</v>
      </c>
      <c r="V9678" s="13">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13">
        <v>6.99</v>
      </c>
      <c r="T9679" s="2">
        <v>3</v>
      </c>
      <c r="U9679" s="2">
        <v>0</v>
      </c>
      <c r="V9679" s="13">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13">
        <v>6.84</v>
      </c>
      <c r="T9680" s="2">
        <v>1</v>
      </c>
      <c r="U9680" s="2">
        <v>0</v>
      </c>
      <c r="V9680" s="13">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13">
        <v>323.10000000000002</v>
      </c>
      <c r="T9681" s="2">
        <v>2</v>
      </c>
      <c r="U9681" s="2">
        <v>0</v>
      </c>
      <c r="V9681" s="13">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13">
        <v>668.16</v>
      </c>
      <c r="T9682" s="2">
        <v>9</v>
      </c>
      <c r="U9682" s="2">
        <v>0.2</v>
      </c>
      <c r="V9682" s="13">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13">
        <v>8.64</v>
      </c>
      <c r="T9683" s="2">
        <v>3</v>
      </c>
      <c r="U9683" s="2">
        <v>0</v>
      </c>
      <c r="V9683" s="13">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13">
        <v>38.880000000000003</v>
      </c>
      <c r="T9684" s="2">
        <v>6</v>
      </c>
      <c r="U9684" s="2">
        <v>0</v>
      </c>
      <c r="V9684" s="13">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13">
        <v>201.04</v>
      </c>
      <c r="T9685" s="2">
        <v>8</v>
      </c>
      <c r="U9685" s="2">
        <v>0</v>
      </c>
      <c r="V9685" s="13">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13">
        <v>12.96</v>
      </c>
      <c r="T9686" s="2">
        <v>2</v>
      </c>
      <c r="U9686" s="2">
        <v>0</v>
      </c>
      <c r="V9686" s="13">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13">
        <v>16.59</v>
      </c>
      <c r="T9687" s="2">
        <v>1</v>
      </c>
      <c r="U9687" s="2">
        <v>0</v>
      </c>
      <c r="V9687" s="13">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13">
        <v>35.099999999999994</v>
      </c>
      <c r="T9688" s="2">
        <v>6</v>
      </c>
      <c r="U9688" s="2">
        <v>0</v>
      </c>
      <c r="V9688" s="13">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13">
        <v>11.645999999999997</v>
      </c>
      <c r="T9689" s="2">
        <v>9</v>
      </c>
      <c r="U9689" s="2">
        <v>0.8</v>
      </c>
      <c r="V9689" s="13">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13">
        <v>32.400000000000006</v>
      </c>
      <c r="T9690" s="2">
        <v>5</v>
      </c>
      <c r="U9690" s="2">
        <v>0</v>
      </c>
      <c r="V9690" s="13">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13">
        <v>503.96</v>
      </c>
      <c r="T9691" s="2">
        <v>4</v>
      </c>
      <c r="U9691" s="2">
        <v>0</v>
      </c>
      <c r="V9691" s="13">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13">
        <v>7.04</v>
      </c>
      <c r="T9692" s="2">
        <v>4</v>
      </c>
      <c r="U9692" s="2">
        <v>0</v>
      </c>
      <c r="V9692" s="13">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13">
        <v>613.99919999999997</v>
      </c>
      <c r="T9693" s="2">
        <v>3</v>
      </c>
      <c r="U9693" s="2">
        <v>0.32</v>
      </c>
      <c r="V9693" s="13">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13">
        <v>470.35999999999996</v>
      </c>
      <c r="T9694" s="2">
        <v>11</v>
      </c>
      <c r="U9694" s="2">
        <v>0</v>
      </c>
      <c r="V9694" s="13">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13">
        <v>31.08</v>
      </c>
      <c r="T9695" s="2">
        <v>6</v>
      </c>
      <c r="U9695" s="2">
        <v>0</v>
      </c>
      <c r="V9695" s="13">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13">
        <v>7.3</v>
      </c>
      <c r="T9696" s="2">
        <v>2</v>
      </c>
      <c r="U9696" s="2">
        <v>0</v>
      </c>
      <c r="V9696" s="13">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13">
        <v>73.536000000000001</v>
      </c>
      <c r="T9697" s="2">
        <v>4</v>
      </c>
      <c r="U9697" s="2">
        <v>0.2</v>
      </c>
      <c r="V9697" s="13">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13">
        <v>491.55</v>
      </c>
      <c r="T9698" s="2">
        <v>5</v>
      </c>
      <c r="U9698" s="2">
        <v>0</v>
      </c>
      <c r="V9698" s="13">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13">
        <v>30.336000000000002</v>
      </c>
      <c r="T9699" s="2">
        <v>4</v>
      </c>
      <c r="U9699" s="2">
        <v>0.2</v>
      </c>
      <c r="V9699" s="13">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13">
        <v>22.830000000000002</v>
      </c>
      <c r="T9700" s="2">
        <v>3</v>
      </c>
      <c r="U9700" s="2">
        <v>0</v>
      </c>
      <c r="V9700" s="13">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13">
        <v>54.32</v>
      </c>
      <c r="T9701" s="2">
        <v>4</v>
      </c>
      <c r="U9701" s="2">
        <v>0</v>
      </c>
      <c r="V9701" s="13">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13">
        <v>196.77600000000001</v>
      </c>
      <c r="T9702" s="2">
        <v>3</v>
      </c>
      <c r="U9702" s="2">
        <v>0.2</v>
      </c>
      <c r="V9702" s="13">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13">
        <v>3.62</v>
      </c>
      <c r="T9703" s="2">
        <v>2</v>
      </c>
      <c r="U9703" s="2">
        <v>0</v>
      </c>
      <c r="V9703" s="13">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13">
        <v>11.54</v>
      </c>
      <c r="T9704" s="2">
        <v>1</v>
      </c>
      <c r="U9704" s="2">
        <v>0</v>
      </c>
      <c r="V9704" s="13">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13">
        <v>849.95</v>
      </c>
      <c r="T9705" s="2">
        <v>5</v>
      </c>
      <c r="U9705" s="2">
        <v>0</v>
      </c>
      <c r="V9705" s="13">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13">
        <v>11.01</v>
      </c>
      <c r="T9706" s="2">
        <v>3</v>
      </c>
      <c r="U9706" s="2">
        <v>0</v>
      </c>
      <c r="V9706" s="13">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13">
        <v>39.624000000000009</v>
      </c>
      <c r="T9707" s="2">
        <v>3</v>
      </c>
      <c r="U9707" s="2">
        <v>0.2</v>
      </c>
      <c r="V9707" s="13">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13">
        <v>242.13600000000002</v>
      </c>
      <c r="T9708" s="2">
        <v>3</v>
      </c>
      <c r="U9708" s="2">
        <v>0.2</v>
      </c>
      <c r="V9708" s="13">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13">
        <v>12.39</v>
      </c>
      <c r="T9709" s="2">
        <v>3</v>
      </c>
      <c r="U9709" s="2">
        <v>0</v>
      </c>
      <c r="V9709" s="13">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13">
        <v>19.96</v>
      </c>
      <c r="T9710" s="2">
        <v>2</v>
      </c>
      <c r="U9710" s="2">
        <v>0</v>
      </c>
      <c r="V9710" s="13">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13">
        <v>340.92</v>
      </c>
      <c r="T9711" s="2">
        <v>3</v>
      </c>
      <c r="U9711" s="2">
        <v>0</v>
      </c>
      <c r="V9711" s="13">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13">
        <v>273.56799999999998</v>
      </c>
      <c r="T9712" s="2">
        <v>2</v>
      </c>
      <c r="U9712" s="2">
        <v>0.2</v>
      </c>
      <c r="V9712" s="13">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13">
        <v>13.194000000000001</v>
      </c>
      <c r="T9713" s="2">
        <v>2</v>
      </c>
      <c r="U9713" s="2">
        <v>0.7</v>
      </c>
      <c r="V9713" s="13">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13">
        <v>1080.096</v>
      </c>
      <c r="T9714" s="2">
        <v>6</v>
      </c>
      <c r="U9714" s="2">
        <v>0.2</v>
      </c>
      <c r="V9714" s="13">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13">
        <v>51.56</v>
      </c>
      <c r="T9715" s="2">
        <v>5</v>
      </c>
      <c r="U9715" s="2">
        <v>0.2</v>
      </c>
      <c r="V9715" s="13">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13">
        <v>58.415999999999997</v>
      </c>
      <c r="T9716" s="2">
        <v>2</v>
      </c>
      <c r="U9716" s="2">
        <v>0.2</v>
      </c>
      <c r="V9716" s="13">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13">
        <v>57.584000000000003</v>
      </c>
      <c r="T9717" s="2">
        <v>2</v>
      </c>
      <c r="U9717" s="2">
        <v>0.2</v>
      </c>
      <c r="V9717" s="13">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13">
        <v>37.312000000000005</v>
      </c>
      <c r="T9718" s="2">
        <v>4</v>
      </c>
      <c r="U9718" s="2">
        <v>0.2</v>
      </c>
      <c r="V9718" s="13">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13">
        <v>79.959999999999994</v>
      </c>
      <c r="T9719" s="2">
        <v>5</v>
      </c>
      <c r="U9719" s="2">
        <v>0.2</v>
      </c>
      <c r="V9719" s="13">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13">
        <v>223.96</v>
      </c>
      <c r="T9720" s="2">
        <v>5</v>
      </c>
      <c r="U9720" s="2">
        <v>0.2</v>
      </c>
      <c r="V9720" s="13">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13">
        <v>221.024</v>
      </c>
      <c r="T9721" s="2">
        <v>2</v>
      </c>
      <c r="U9721" s="2">
        <v>0.2</v>
      </c>
      <c r="V9721" s="13">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13">
        <v>18.96</v>
      </c>
      <c r="T9722" s="2">
        <v>2</v>
      </c>
      <c r="U9722" s="2">
        <v>0</v>
      </c>
      <c r="V9722" s="13">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13">
        <v>326.64600000000002</v>
      </c>
      <c r="T9723" s="2">
        <v>3</v>
      </c>
      <c r="U9723" s="2">
        <v>0.1</v>
      </c>
      <c r="V9723" s="13">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13">
        <v>89.97</v>
      </c>
      <c r="T9724" s="2">
        <v>3</v>
      </c>
      <c r="U9724" s="2">
        <v>0</v>
      </c>
      <c r="V9724" s="13">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13">
        <v>296.71200000000005</v>
      </c>
      <c r="T9725" s="2">
        <v>13</v>
      </c>
      <c r="U9725" s="2">
        <v>0.2</v>
      </c>
      <c r="V9725" s="13">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13">
        <v>12.224</v>
      </c>
      <c r="T9726" s="2">
        <v>2</v>
      </c>
      <c r="U9726" s="2">
        <v>0.2</v>
      </c>
      <c r="V9726" s="13">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13">
        <v>89.97</v>
      </c>
      <c r="T9727" s="2">
        <v>3</v>
      </c>
      <c r="U9727" s="2">
        <v>0</v>
      </c>
      <c r="V9727" s="13">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13">
        <v>286.85999999999996</v>
      </c>
      <c r="T9728" s="2">
        <v>7</v>
      </c>
      <c r="U9728" s="2">
        <v>0</v>
      </c>
      <c r="V9728" s="13">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13">
        <v>979.95</v>
      </c>
      <c r="T9729" s="2">
        <v>5</v>
      </c>
      <c r="U9729" s="2">
        <v>0</v>
      </c>
      <c r="V9729" s="13">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13">
        <v>4.3600000000000003</v>
      </c>
      <c r="T9730" s="2">
        <v>2</v>
      </c>
      <c r="U9730" s="2">
        <v>0</v>
      </c>
      <c r="V9730" s="13">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13">
        <v>10.048000000000002</v>
      </c>
      <c r="T9731" s="2">
        <v>2</v>
      </c>
      <c r="U9731" s="2">
        <v>0.2</v>
      </c>
      <c r="V9731" s="13">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13">
        <v>807.75</v>
      </c>
      <c r="T9732" s="2">
        <v>5</v>
      </c>
      <c r="U9732" s="2">
        <v>0</v>
      </c>
      <c r="V9732" s="13">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13">
        <v>34.24</v>
      </c>
      <c r="T9733" s="2">
        <v>8</v>
      </c>
      <c r="U9733" s="2">
        <v>0</v>
      </c>
      <c r="V9733" s="13">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13">
        <v>500.23999999999995</v>
      </c>
      <c r="T9734" s="2">
        <v>13</v>
      </c>
      <c r="U9734" s="2">
        <v>0</v>
      </c>
      <c r="V9734" s="13">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13">
        <v>20.12</v>
      </c>
      <c r="T9735" s="2">
        <v>2</v>
      </c>
      <c r="U9735" s="2">
        <v>0</v>
      </c>
      <c r="V9735" s="13">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13">
        <v>896.99</v>
      </c>
      <c r="T9736" s="2">
        <v>1</v>
      </c>
      <c r="U9736" s="2">
        <v>0</v>
      </c>
      <c r="V9736" s="13">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13">
        <v>5.88</v>
      </c>
      <c r="T9737" s="2">
        <v>1</v>
      </c>
      <c r="U9737" s="2">
        <v>0.2</v>
      </c>
      <c r="V9737" s="13">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13">
        <v>269.98</v>
      </c>
      <c r="T9738" s="2">
        <v>2</v>
      </c>
      <c r="U9738" s="2">
        <v>0</v>
      </c>
      <c r="V9738" s="13">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13">
        <v>310.12</v>
      </c>
      <c r="T9739" s="2">
        <v>2</v>
      </c>
      <c r="U9739" s="2">
        <v>0</v>
      </c>
      <c r="V9739" s="13">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13">
        <v>70.463999999999999</v>
      </c>
      <c r="T9740" s="2">
        <v>6</v>
      </c>
      <c r="U9740" s="2">
        <v>0.2</v>
      </c>
      <c r="V9740" s="13">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13">
        <v>19.68</v>
      </c>
      <c r="T9741" s="2">
        <v>5</v>
      </c>
      <c r="U9741" s="2">
        <v>0.2</v>
      </c>
      <c r="V9741" s="13">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13">
        <v>140.67000000000002</v>
      </c>
      <c r="T9742" s="2">
        <v>3</v>
      </c>
      <c r="U9742" s="2">
        <v>0</v>
      </c>
      <c r="V9742" s="13">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13">
        <v>4404.8999999999996</v>
      </c>
      <c r="T9743" s="2">
        <v>5</v>
      </c>
      <c r="U9743" s="2">
        <v>0</v>
      </c>
      <c r="V9743" s="13">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13">
        <v>62.65</v>
      </c>
      <c r="T9744" s="2">
        <v>5</v>
      </c>
      <c r="U9744" s="2">
        <v>0</v>
      </c>
      <c r="V9744" s="13">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13">
        <v>9.4499999999999993</v>
      </c>
      <c r="T9745" s="2">
        <v>3</v>
      </c>
      <c r="U9745" s="2">
        <v>0</v>
      </c>
      <c r="V9745" s="13">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13">
        <v>268.57600000000002</v>
      </c>
      <c r="T9746" s="2">
        <v>4</v>
      </c>
      <c r="U9746" s="2">
        <v>0.2</v>
      </c>
      <c r="V9746" s="13">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13">
        <v>364.08000000000004</v>
      </c>
      <c r="T9747" s="2">
        <v>2</v>
      </c>
      <c r="U9747" s="2">
        <v>0.2</v>
      </c>
      <c r="V9747" s="13">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13">
        <v>71.088000000000008</v>
      </c>
      <c r="T9748" s="2">
        <v>2</v>
      </c>
      <c r="U9748" s="2">
        <v>0.2</v>
      </c>
      <c r="V9748" s="13">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13">
        <v>10.984000000000002</v>
      </c>
      <c r="T9749" s="2">
        <v>2</v>
      </c>
      <c r="U9749" s="2">
        <v>0.6</v>
      </c>
      <c r="V9749" s="13">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13">
        <v>797.94399999999996</v>
      </c>
      <c r="T9750" s="2">
        <v>4</v>
      </c>
      <c r="U9750" s="2">
        <v>0.3</v>
      </c>
      <c r="V9750" s="13">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13">
        <v>159.97999999999999</v>
      </c>
      <c r="T9751" s="2">
        <v>2</v>
      </c>
      <c r="U9751" s="2">
        <v>0</v>
      </c>
      <c r="V9751" s="13">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13">
        <v>5.3440000000000003</v>
      </c>
      <c r="T9752" s="2">
        <v>2</v>
      </c>
      <c r="U9752" s="2">
        <v>0.2</v>
      </c>
      <c r="V9752" s="13">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13">
        <v>27.72</v>
      </c>
      <c r="T9753" s="2">
        <v>3</v>
      </c>
      <c r="U9753" s="2">
        <v>0.2</v>
      </c>
      <c r="V9753" s="13">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13">
        <v>2.4960000000000004</v>
      </c>
      <c r="T9754" s="2">
        <v>1</v>
      </c>
      <c r="U9754" s="2">
        <v>0.2</v>
      </c>
      <c r="V9754" s="13">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13">
        <v>8.26</v>
      </c>
      <c r="T9755" s="2">
        <v>2</v>
      </c>
      <c r="U9755" s="2">
        <v>0</v>
      </c>
      <c r="V9755" s="13">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13">
        <v>17.760000000000002</v>
      </c>
      <c r="T9756" s="2">
        <v>2</v>
      </c>
      <c r="U9756" s="2">
        <v>0</v>
      </c>
      <c r="V9756" s="13">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13">
        <v>332.94</v>
      </c>
      <c r="T9757" s="2">
        <v>3</v>
      </c>
      <c r="U9757" s="2">
        <v>0</v>
      </c>
      <c r="V9757" s="13">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13">
        <v>292.10000000000002</v>
      </c>
      <c r="T9758" s="2">
        <v>2</v>
      </c>
      <c r="U9758" s="2">
        <v>0</v>
      </c>
      <c r="V9758" s="13">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13">
        <v>206.1</v>
      </c>
      <c r="T9759" s="2">
        <v>5</v>
      </c>
      <c r="U9759" s="2">
        <v>0</v>
      </c>
      <c r="V9759" s="13">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13">
        <v>17.64</v>
      </c>
      <c r="T9760" s="2">
        <v>4</v>
      </c>
      <c r="U9760" s="2">
        <v>0</v>
      </c>
      <c r="V9760" s="13">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13">
        <v>1403.9200000000003</v>
      </c>
      <c r="T9761" s="2">
        <v>5</v>
      </c>
      <c r="U9761" s="2">
        <v>0.2</v>
      </c>
      <c r="V9761" s="13">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13">
        <v>4.3</v>
      </c>
      <c r="T9762" s="2">
        <v>2</v>
      </c>
      <c r="U9762" s="2">
        <v>0</v>
      </c>
      <c r="V9762" s="13">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13">
        <v>239.96999999999997</v>
      </c>
      <c r="T9763" s="2">
        <v>3</v>
      </c>
      <c r="U9763" s="2">
        <v>0</v>
      </c>
      <c r="V9763" s="13">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13">
        <v>81.96</v>
      </c>
      <c r="T9764" s="2">
        <v>2</v>
      </c>
      <c r="U9764" s="2">
        <v>0</v>
      </c>
      <c r="V9764" s="13">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13">
        <v>238.62</v>
      </c>
      <c r="T9765" s="2">
        <v>2</v>
      </c>
      <c r="U9765" s="2">
        <v>0</v>
      </c>
      <c r="V9765" s="13">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13">
        <v>139.80000000000001</v>
      </c>
      <c r="T9766" s="2">
        <v>5</v>
      </c>
      <c r="U9766" s="2">
        <v>0.2</v>
      </c>
      <c r="V9766" s="13">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13">
        <v>9.84</v>
      </c>
      <c r="T9767" s="2">
        <v>2</v>
      </c>
      <c r="U9767" s="2">
        <v>0</v>
      </c>
      <c r="V9767" s="13">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13">
        <v>7.78</v>
      </c>
      <c r="T9768" s="2">
        <v>1</v>
      </c>
      <c r="U9768" s="2">
        <v>0</v>
      </c>
      <c r="V9768" s="13">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13">
        <v>54.900000000000006</v>
      </c>
      <c r="T9769" s="2">
        <v>5</v>
      </c>
      <c r="U9769" s="2">
        <v>0</v>
      </c>
      <c r="V9769" s="13">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13">
        <v>50.04</v>
      </c>
      <c r="T9770" s="2">
        <v>6</v>
      </c>
      <c r="U9770" s="2">
        <v>0</v>
      </c>
      <c r="V9770" s="13">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13">
        <v>339.92000000000007</v>
      </c>
      <c r="T9771" s="2">
        <v>5</v>
      </c>
      <c r="U9771" s="2">
        <v>0.2</v>
      </c>
      <c r="V9771" s="13">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13">
        <v>10.528</v>
      </c>
      <c r="T9772" s="2">
        <v>4</v>
      </c>
      <c r="U9772" s="2">
        <v>0.2</v>
      </c>
      <c r="V9772" s="13">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13">
        <v>42.384</v>
      </c>
      <c r="T9773" s="2">
        <v>2</v>
      </c>
      <c r="U9773" s="2">
        <v>0.2</v>
      </c>
      <c r="V9773" s="13">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13">
        <v>123.92000000000002</v>
      </c>
      <c r="T9774" s="2">
        <v>5</v>
      </c>
      <c r="U9774" s="2">
        <v>0.2</v>
      </c>
      <c r="V9774" s="13">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13">
        <v>135.94999999999999</v>
      </c>
      <c r="T9775" s="2">
        <v>1</v>
      </c>
      <c r="U9775" s="2">
        <v>0</v>
      </c>
      <c r="V9775" s="13">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13">
        <v>2177.5839999999994</v>
      </c>
      <c r="T9776" s="2">
        <v>8</v>
      </c>
      <c r="U9776" s="2">
        <v>0.8</v>
      </c>
      <c r="V9776" s="13">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13">
        <v>17.496000000000002</v>
      </c>
      <c r="T9777" s="2">
        <v>3</v>
      </c>
      <c r="U9777" s="2">
        <v>0.6</v>
      </c>
      <c r="V9777" s="13">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13">
        <v>16.783999999999995</v>
      </c>
      <c r="T9778" s="2">
        <v>4</v>
      </c>
      <c r="U9778" s="2">
        <v>0.8</v>
      </c>
      <c r="V9778" s="13">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13">
        <v>431.13600000000002</v>
      </c>
      <c r="T9779" s="2">
        <v>9</v>
      </c>
      <c r="U9779" s="2">
        <v>0.2</v>
      </c>
      <c r="V9779" s="13">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13">
        <v>8.879999999999999</v>
      </c>
      <c r="T9780" s="2">
        <v>5</v>
      </c>
      <c r="U9780" s="2">
        <v>0.8</v>
      </c>
      <c r="V9780" s="13">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13">
        <v>4.8359999999999985</v>
      </c>
      <c r="T9781" s="2">
        <v>2</v>
      </c>
      <c r="U9781" s="2">
        <v>0.8</v>
      </c>
      <c r="V9781" s="13">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13">
        <v>437.84999999999997</v>
      </c>
      <c r="T9782" s="2">
        <v>3</v>
      </c>
      <c r="U9782" s="2">
        <v>0</v>
      </c>
      <c r="V9782" s="13">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13">
        <v>673.5680000000001</v>
      </c>
      <c r="T9783" s="2">
        <v>2</v>
      </c>
      <c r="U9783" s="2">
        <v>0.2</v>
      </c>
      <c r="V9783" s="13">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13">
        <v>274.8</v>
      </c>
      <c r="T9784" s="2">
        <v>5</v>
      </c>
      <c r="U9784" s="2">
        <v>0</v>
      </c>
      <c r="V9784" s="13">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13">
        <v>62.18</v>
      </c>
      <c r="T9785" s="2">
        <v>1</v>
      </c>
      <c r="U9785" s="2">
        <v>0</v>
      </c>
      <c r="V9785" s="13">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13">
        <v>8.2799999999999994</v>
      </c>
      <c r="T9786" s="2">
        <v>2</v>
      </c>
      <c r="U9786" s="2">
        <v>0</v>
      </c>
      <c r="V9786" s="13">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13">
        <v>48.81</v>
      </c>
      <c r="T9787" s="2">
        <v>3</v>
      </c>
      <c r="U9787" s="2">
        <v>0</v>
      </c>
      <c r="V9787" s="13">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13">
        <v>149.9</v>
      </c>
      <c r="T9788" s="2">
        <v>5</v>
      </c>
      <c r="U9788" s="2">
        <v>0</v>
      </c>
      <c r="V9788" s="13">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13">
        <v>1023.3319999999999</v>
      </c>
      <c r="T9789" s="2">
        <v>5</v>
      </c>
      <c r="U9789" s="2">
        <v>0.32</v>
      </c>
      <c r="V9789" s="13">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13">
        <v>600.55799999999999</v>
      </c>
      <c r="T9790" s="2">
        <v>3</v>
      </c>
      <c r="U9790" s="2">
        <v>0.3</v>
      </c>
      <c r="V9790" s="13">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13">
        <v>39.992000000000004</v>
      </c>
      <c r="T9791" s="2">
        <v>1</v>
      </c>
      <c r="U9791" s="2">
        <v>0.2</v>
      </c>
      <c r="V9791" s="13">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13">
        <v>211.24599999999998</v>
      </c>
      <c r="T9792" s="2">
        <v>2</v>
      </c>
      <c r="U9792" s="2">
        <v>0.3</v>
      </c>
      <c r="V9792" s="13">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13">
        <v>56.063999999999993</v>
      </c>
      <c r="T9793" s="2">
        <v>6</v>
      </c>
      <c r="U9793" s="2">
        <v>0.2</v>
      </c>
      <c r="V9793" s="13">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13">
        <v>107.77200000000001</v>
      </c>
      <c r="T9794" s="2">
        <v>2</v>
      </c>
      <c r="U9794" s="2">
        <v>0.3</v>
      </c>
      <c r="V9794" s="13">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13">
        <v>4.8320000000000007</v>
      </c>
      <c r="T9795" s="2">
        <v>1</v>
      </c>
      <c r="U9795" s="2">
        <v>0.2</v>
      </c>
      <c r="V9795" s="13">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13">
        <v>18.239999999999995</v>
      </c>
      <c r="T9796" s="2">
        <v>3</v>
      </c>
      <c r="U9796" s="2">
        <v>0.8</v>
      </c>
      <c r="V9796" s="13">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13">
        <v>3.7979999999999992</v>
      </c>
      <c r="T9797" s="2">
        <v>3</v>
      </c>
      <c r="U9797" s="2">
        <v>0.8</v>
      </c>
      <c r="V9797" s="13">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13">
        <v>10.368000000000002</v>
      </c>
      <c r="T9798" s="2">
        <v>2</v>
      </c>
      <c r="U9798" s="2">
        <v>0.2</v>
      </c>
      <c r="V9798" s="13">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13">
        <v>235.18799999999999</v>
      </c>
      <c r="T9799" s="2">
        <v>2</v>
      </c>
      <c r="U9799" s="2">
        <v>0.4</v>
      </c>
      <c r="V9799" s="13">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13">
        <v>26.376000000000001</v>
      </c>
      <c r="T9800" s="2">
        <v>4</v>
      </c>
      <c r="U9800" s="2">
        <v>0.4</v>
      </c>
      <c r="V9800" s="13">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13">
        <v>10.384</v>
      </c>
      <c r="T9801" s="2">
        <v>2</v>
      </c>
      <c r="U9801" s="2">
        <v>0.2</v>
      </c>
      <c r="V9801" s="13">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13">
        <v>107.11799999999999</v>
      </c>
      <c r="T9802" s="2">
        <v>3</v>
      </c>
      <c r="U9802" s="2">
        <v>0.4</v>
      </c>
      <c r="V9802" s="13">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13">
        <v>97.3</v>
      </c>
      <c r="T9803" s="2">
        <v>7</v>
      </c>
      <c r="U9803" s="2">
        <v>0</v>
      </c>
      <c r="V9803" s="13">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13">
        <v>3.3280000000000003</v>
      </c>
      <c r="T9804" s="2">
        <v>2</v>
      </c>
      <c r="U9804" s="2">
        <v>0.2</v>
      </c>
      <c r="V9804" s="13">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13">
        <v>135.99</v>
      </c>
      <c r="T9805" s="2">
        <v>1</v>
      </c>
      <c r="U9805" s="2">
        <v>0</v>
      </c>
      <c r="V9805" s="13">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13">
        <v>7.38</v>
      </c>
      <c r="T9806" s="2">
        <v>1</v>
      </c>
      <c r="U9806" s="2">
        <v>0</v>
      </c>
      <c r="V9806" s="13">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13">
        <v>45.568000000000005</v>
      </c>
      <c r="T9807" s="2">
        <v>2</v>
      </c>
      <c r="U9807" s="2">
        <v>0.2</v>
      </c>
      <c r="V9807" s="13">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13">
        <v>28.752000000000006</v>
      </c>
      <c r="T9808" s="2">
        <v>8</v>
      </c>
      <c r="U9808" s="2">
        <v>0.7</v>
      </c>
      <c r="V9808" s="13">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13">
        <v>194.84800000000001</v>
      </c>
      <c r="T9809" s="2">
        <v>4</v>
      </c>
      <c r="U9809" s="2">
        <v>0.2</v>
      </c>
      <c r="V9809" s="13">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13">
        <v>2.1119999999999997</v>
      </c>
      <c r="T9810" s="2">
        <v>2</v>
      </c>
      <c r="U9810" s="2">
        <v>0.8</v>
      </c>
      <c r="V9810" s="13">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13">
        <v>25.920000000000005</v>
      </c>
      <c r="T9811" s="2">
        <v>5</v>
      </c>
      <c r="U9811" s="2">
        <v>0.2</v>
      </c>
      <c r="V9811" s="13">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13">
        <v>120.76800000000001</v>
      </c>
      <c r="T9812" s="2">
        <v>4</v>
      </c>
      <c r="U9812" s="2">
        <v>0.2</v>
      </c>
      <c r="V9812" s="13">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13">
        <v>25.92</v>
      </c>
      <c r="T9813" s="2">
        <v>4</v>
      </c>
      <c r="U9813" s="2">
        <v>0</v>
      </c>
      <c r="V9813" s="13">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13">
        <v>34.650000000000006</v>
      </c>
      <c r="T9814" s="2">
        <v>3</v>
      </c>
      <c r="U9814" s="2">
        <v>0</v>
      </c>
      <c r="V9814" s="13">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13">
        <v>204.95000000000002</v>
      </c>
      <c r="T9815" s="2">
        <v>5</v>
      </c>
      <c r="U9815" s="2">
        <v>0</v>
      </c>
      <c r="V9815" s="13">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13">
        <v>79.95</v>
      </c>
      <c r="T9816" s="2">
        <v>5</v>
      </c>
      <c r="U9816" s="2">
        <v>0</v>
      </c>
      <c r="V9816" s="13">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13">
        <v>173.48800000000003</v>
      </c>
      <c r="T9817" s="2">
        <v>7</v>
      </c>
      <c r="U9817" s="2">
        <v>0.2</v>
      </c>
      <c r="V9817" s="13">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13">
        <v>516.96</v>
      </c>
      <c r="T9818" s="2">
        <v>4</v>
      </c>
      <c r="U9818" s="2">
        <v>0.2</v>
      </c>
      <c r="V9818" s="13">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13">
        <v>173.208</v>
      </c>
      <c r="T9819" s="2">
        <v>7</v>
      </c>
      <c r="U9819" s="2">
        <v>0.2</v>
      </c>
      <c r="V9819" s="13">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13">
        <v>4.4479999999999995</v>
      </c>
      <c r="T9820" s="2">
        <v>2</v>
      </c>
      <c r="U9820" s="2">
        <v>0.2</v>
      </c>
      <c r="V9820" s="13">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13">
        <v>9</v>
      </c>
      <c r="T9821" s="2">
        <v>3</v>
      </c>
      <c r="U9821" s="2">
        <v>0.2</v>
      </c>
      <c r="V9821" s="13">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13">
        <v>42.24</v>
      </c>
      <c r="T9822" s="2">
        <v>10</v>
      </c>
      <c r="U9822" s="2">
        <v>0.2</v>
      </c>
      <c r="V9822" s="13">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13">
        <v>18.264000000000003</v>
      </c>
      <c r="T9823" s="2">
        <v>2</v>
      </c>
      <c r="U9823" s="2">
        <v>0.7</v>
      </c>
      <c r="V9823" s="13">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13">
        <v>152.91</v>
      </c>
      <c r="T9824" s="2">
        <v>3</v>
      </c>
      <c r="U9824" s="2">
        <v>0</v>
      </c>
      <c r="V9824" s="13">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13">
        <v>92.94</v>
      </c>
      <c r="T9825" s="2">
        <v>3</v>
      </c>
      <c r="U9825" s="2">
        <v>0</v>
      </c>
      <c r="V9825" s="13">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13">
        <v>17.856000000000002</v>
      </c>
      <c r="T9826" s="2">
        <v>4</v>
      </c>
      <c r="U9826" s="2">
        <v>0.2</v>
      </c>
      <c r="V9826" s="13">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13">
        <v>46.440000000000005</v>
      </c>
      <c r="T9827" s="2">
        <v>3</v>
      </c>
      <c r="U9827" s="2">
        <v>0.2</v>
      </c>
      <c r="V9827" s="13">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13">
        <v>195.136</v>
      </c>
      <c r="T9828" s="2">
        <v>4</v>
      </c>
      <c r="U9828" s="2">
        <v>0.2</v>
      </c>
      <c r="V9828" s="13">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13">
        <v>129.30000000000001</v>
      </c>
      <c r="T9829" s="2">
        <v>2</v>
      </c>
      <c r="U9829" s="2">
        <v>0</v>
      </c>
      <c r="V9829" s="13">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13">
        <v>11.568000000000001</v>
      </c>
      <c r="T9830" s="2">
        <v>3</v>
      </c>
      <c r="U9830" s="2">
        <v>0.2</v>
      </c>
      <c r="V9830" s="13">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13">
        <v>242.35200000000003</v>
      </c>
      <c r="T9831" s="2">
        <v>3</v>
      </c>
      <c r="U9831" s="2">
        <v>0.2</v>
      </c>
      <c r="V9831" s="13">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13">
        <v>319.96800000000002</v>
      </c>
      <c r="T9832" s="2">
        <v>4</v>
      </c>
      <c r="U9832" s="2">
        <v>0.2</v>
      </c>
      <c r="V9832" s="13">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13">
        <v>8.6240000000000023</v>
      </c>
      <c r="T9833" s="2">
        <v>7</v>
      </c>
      <c r="U9833" s="2">
        <v>0.6</v>
      </c>
      <c r="V9833" s="13">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13">
        <v>3.9840000000000004</v>
      </c>
      <c r="T9834" s="2">
        <v>1</v>
      </c>
      <c r="U9834" s="2">
        <v>0.2</v>
      </c>
      <c r="V9834" s="13">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13">
        <v>895.94400000000019</v>
      </c>
      <c r="T9835" s="2">
        <v>7</v>
      </c>
      <c r="U9835" s="2">
        <v>0.2</v>
      </c>
      <c r="V9835" s="13">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13">
        <v>14</v>
      </c>
      <c r="T9836" s="2">
        <v>4</v>
      </c>
      <c r="U9836" s="2">
        <v>0.6</v>
      </c>
      <c r="V9836" s="13">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13">
        <v>16.391999999999996</v>
      </c>
      <c r="T9837" s="2">
        <v>2</v>
      </c>
      <c r="U9837" s="2">
        <v>0.8</v>
      </c>
      <c r="V9837" s="13">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13">
        <v>10.9</v>
      </c>
      <c r="T9838" s="2">
        <v>5</v>
      </c>
      <c r="U9838" s="2">
        <v>0</v>
      </c>
      <c r="V9838" s="13">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13">
        <v>29.6</v>
      </c>
      <c r="T9839" s="2">
        <v>2</v>
      </c>
      <c r="U9839" s="2">
        <v>0</v>
      </c>
      <c r="V9839" s="13">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13">
        <v>4.9800000000000004</v>
      </c>
      <c r="T9840" s="2">
        <v>1</v>
      </c>
      <c r="U9840" s="2">
        <v>0</v>
      </c>
      <c r="V9840" s="13">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13">
        <v>479.97600000000006</v>
      </c>
      <c r="T9841" s="2">
        <v>3</v>
      </c>
      <c r="U9841" s="2">
        <v>0.2</v>
      </c>
      <c r="V9841" s="13">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13">
        <v>44.736000000000004</v>
      </c>
      <c r="T9842" s="2">
        <v>8</v>
      </c>
      <c r="U9842" s="2">
        <v>0.2</v>
      </c>
      <c r="V9842" s="13">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13">
        <v>5.76</v>
      </c>
      <c r="T9843" s="2">
        <v>2</v>
      </c>
      <c r="U9843" s="2">
        <v>0</v>
      </c>
      <c r="V9843" s="13">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13">
        <v>483.13599999999997</v>
      </c>
      <c r="T9844" s="2">
        <v>4</v>
      </c>
      <c r="U9844" s="2">
        <v>0.2</v>
      </c>
      <c r="V9844" s="13">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13">
        <v>15.936000000000002</v>
      </c>
      <c r="T9845" s="2">
        <v>4</v>
      </c>
      <c r="U9845" s="2">
        <v>0.2</v>
      </c>
      <c r="V9845" s="13">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13">
        <v>61.543999999999997</v>
      </c>
      <c r="T9846" s="2">
        <v>7</v>
      </c>
      <c r="U9846" s="2">
        <v>0.6</v>
      </c>
      <c r="V9846" s="13">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13">
        <v>132.696</v>
      </c>
      <c r="T9847" s="2">
        <v>3</v>
      </c>
      <c r="U9847" s="2">
        <v>0.2</v>
      </c>
      <c r="V9847" s="13">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13">
        <v>43.099999999999994</v>
      </c>
      <c r="T9848" s="2">
        <v>5</v>
      </c>
      <c r="U9848" s="2">
        <v>0</v>
      </c>
      <c r="V9848" s="13">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13">
        <v>511.5</v>
      </c>
      <c r="T9849" s="2">
        <v>5</v>
      </c>
      <c r="U9849" s="2">
        <v>0</v>
      </c>
      <c r="V9849" s="13">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13">
        <v>147.91999999999999</v>
      </c>
      <c r="T9850" s="2">
        <v>5</v>
      </c>
      <c r="U9850" s="2">
        <v>0.2</v>
      </c>
      <c r="V9850" s="13">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13">
        <v>39.68</v>
      </c>
      <c r="T9851" s="2">
        <v>2</v>
      </c>
      <c r="U9851" s="2">
        <v>0</v>
      </c>
      <c r="V9851" s="13">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13">
        <v>12.56</v>
      </c>
      <c r="T9852" s="2">
        <v>2</v>
      </c>
      <c r="U9852" s="2">
        <v>0</v>
      </c>
      <c r="V9852" s="13">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13">
        <v>90.480000000000018</v>
      </c>
      <c r="T9853" s="2">
        <v>3</v>
      </c>
      <c r="U9853" s="2">
        <v>0.2</v>
      </c>
      <c r="V9853" s="13">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13">
        <v>13.08</v>
      </c>
      <c r="T9854" s="2">
        <v>2</v>
      </c>
      <c r="U9854" s="2">
        <v>0</v>
      </c>
      <c r="V9854" s="13">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13">
        <v>214.7</v>
      </c>
      <c r="T9855" s="2">
        <v>5</v>
      </c>
      <c r="U9855" s="2">
        <v>0</v>
      </c>
      <c r="V9855" s="13">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13">
        <v>50.32</v>
      </c>
      <c r="T9856" s="2">
        <v>4</v>
      </c>
      <c r="U9856" s="2">
        <v>0</v>
      </c>
      <c r="V9856" s="13">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13">
        <v>24.56</v>
      </c>
      <c r="T9857" s="2">
        <v>2</v>
      </c>
      <c r="U9857" s="2">
        <v>0</v>
      </c>
      <c r="V9857" s="13">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13">
        <v>43.68</v>
      </c>
      <c r="T9858" s="2">
        <v>6</v>
      </c>
      <c r="U9858" s="2">
        <v>0</v>
      </c>
      <c r="V9858" s="13">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13">
        <v>3393.68</v>
      </c>
      <c r="T9859" s="2">
        <v>8</v>
      </c>
      <c r="U9859" s="2">
        <v>0</v>
      </c>
      <c r="V9859" s="13">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13">
        <v>67.400000000000006</v>
      </c>
      <c r="T9860" s="2">
        <v>5</v>
      </c>
      <c r="U9860" s="2">
        <v>0</v>
      </c>
      <c r="V9860" s="13">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13">
        <v>2.52</v>
      </c>
      <c r="T9861" s="2">
        <v>2</v>
      </c>
      <c r="U9861" s="2">
        <v>0</v>
      </c>
      <c r="V9861" s="13">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13">
        <v>67.8</v>
      </c>
      <c r="T9862" s="2">
        <v>4</v>
      </c>
      <c r="U9862" s="2">
        <v>0</v>
      </c>
      <c r="V9862" s="13">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13">
        <v>18.760000000000002</v>
      </c>
      <c r="T9863" s="2">
        <v>2</v>
      </c>
      <c r="U9863" s="2">
        <v>0</v>
      </c>
      <c r="V9863" s="13">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13">
        <v>12.12</v>
      </c>
      <c r="T9864" s="2">
        <v>4</v>
      </c>
      <c r="U9864" s="2">
        <v>0</v>
      </c>
      <c r="V9864" s="13">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13">
        <v>11.34</v>
      </c>
      <c r="T9865" s="2">
        <v>1</v>
      </c>
      <c r="U9865" s="2">
        <v>0</v>
      </c>
      <c r="V9865" s="13">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13">
        <v>159.80000000000001</v>
      </c>
      <c r="T9866" s="2">
        <v>4</v>
      </c>
      <c r="U9866" s="2">
        <v>0</v>
      </c>
      <c r="V9866" s="13">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13">
        <v>18.96</v>
      </c>
      <c r="T9867" s="2">
        <v>2</v>
      </c>
      <c r="U9867" s="2">
        <v>0</v>
      </c>
      <c r="V9867" s="13">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13">
        <v>1085.42</v>
      </c>
      <c r="T9868" s="2">
        <v>7</v>
      </c>
      <c r="U9868" s="2">
        <v>0</v>
      </c>
      <c r="V9868" s="13">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13">
        <v>13.11</v>
      </c>
      <c r="T9869" s="2">
        <v>3</v>
      </c>
      <c r="U9869" s="2">
        <v>0</v>
      </c>
      <c r="V9869" s="13">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13">
        <v>68.703999999999994</v>
      </c>
      <c r="T9870" s="2">
        <v>2</v>
      </c>
      <c r="U9870" s="2">
        <v>0.2</v>
      </c>
      <c r="V9870" s="13">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13">
        <v>3.1320000000000001</v>
      </c>
      <c r="T9871" s="2">
        <v>2</v>
      </c>
      <c r="U9871" s="2">
        <v>0.7</v>
      </c>
      <c r="V9871" s="13">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13">
        <v>22.428000000000004</v>
      </c>
      <c r="T9872" s="2">
        <v>3</v>
      </c>
      <c r="U9872" s="2">
        <v>0.7</v>
      </c>
      <c r="V9872" s="13">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13">
        <v>290.33600000000001</v>
      </c>
      <c r="T9873" s="2">
        <v>2</v>
      </c>
      <c r="U9873" s="2">
        <v>0.2</v>
      </c>
      <c r="V9873" s="13">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13">
        <v>19.152000000000001</v>
      </c>
      <c r="T9874" s="2">
        <v>2</v>
      </c>
      <c r="U9874" s="2">
        <v>0.2</v>
      </c>
      <c r="V9874" s="13">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13">
        <v>6.48</v>
      </c>
      <c r="T9875" s="2">
        <v>1</v>
      </c>
      <c r="U9875" s="2">
        <v>0</v>
      </c>
      <c r="V9875" s="13">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13">
        <v>63.967999999999996</v>
      </c>
      <c r="T9876" s="2">
        <v>2</v>
      </c>
      <c r="U9876" s="2">
        <v>0.2</v>
      </c>
      <c r="V9876" s="13">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13">
        <v>6.36</v>
      </c>
      <c r="T9877" s="2">
        <v>2</v>
      </c>
      <c r="U9877" s="2">
        <v>0</v>
      </c>
      <c r="V9877" s="13">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13">
        <v>848.5440000000001</v>
      </c>
      <c r="T9878" s="2">
        <v>4</v>
      </c>
      <c r="U9878" s="2">
        <v>0.2</v>
      </c>
      <c r="V9878" s="13">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13">
        <v>8.7000000000000011</v>
      </c>
      <c r="T9879" s="2">
        <v>5</v>
      </c>
      <c r="U9879" s="2">
        <v>0.7</v>
      </c>
      <c r="V9879" s="13">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13">
        <v>122.38199999999999</v>
      </c>
      <c r="T9880" s="2">
        <v>3</v>
      </c>
      <c r="U9880" s="2">
        <v>0.4</v>
      </c>
      <c r="V9880" s="13">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13">
        <v>573.17399999999998</v>
      </c>
      <c r="T9881" s="2">
        <v>7</v>
      </c>
      <c r="U9881" s="2">
        <v>0.1</v>
      </c>
      <c r="V9881" s="13">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13">
        <v>85.055999999999997</v>
      </c>
      <c r="T9882" s="2">
        <v>3</v>
      </c>
      <c r="U9882" s="2">
        <v>0.2</v>
      </c>
      <c r="V9882" s="13">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13">
        <v>14.04</v>
      </c>
      <c r="T9883" s="2">
        <v>3</v>
      </c>
      <c r="U9883" s="2">
        <v>0</v>
      </c>
      <c r="V9883" s="13">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13">
        <v>272.61</v>
      </c>
      <c r="T9884" s="2">
        <v>13</v>
      </c>
      <c r="U9884" s="2">
        <v>0</v>
      </c>
      <c r="V9884" s="13">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13">
        <v>11.16</v>
      </c>
      <c r="T9885" s="2">
        <v>2</v>
      </c>
      <c r="U9885" s="2">
        <v>0</v>
      </c>
      <c r="V9885" s="13">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13">
        <v>62.31</v>
      </c>
      <c r="T9886" s="2">
        <v>3</v>
      </c>
      <c r="U9886" s="2">
        <v>0</v>
      </c>
      <c r="V9886" s="13">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13">
        <v>159.97999999999999</v>
      </c>
      <c r="T9887" s="2">
        <v>2</v>
      </c>
      <c r="U9887" s="2">
        <v>0</v>
      </c>
      <c r="V9887" s="13">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13">
        <v>5.9399999999999995</v>
      </c>
      <c r="T9888" s="2">
        <v>3</v>
      </c>
      <c r="U9888" s="2">
        <v>0</v>
      </c>
      <c r="V9888" s="13">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13">
        <v>9.9600000000000009</v>
      </c>
      <c r="T9889" s="2">
        <v>2</v>
      </c>
      <c r="U9889" s="2">
        <v>0</v>
      </c>
      <c r="V9889" s="13">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13">
        <v>79.989999999999995</v>
      </c>
      <c r="T9890" s="2">
        <v>1</v>
      </c>
      <c r="U9890" s="2">
        <v>0</v>
      </c>
      <c r="V9890" s="13">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13">
        <v>8.94</v>
      </c>
      <c r="T9891" s="2">
        <v>3</v>
      </c>
      <c r="U9891" s="2">
        <v>0</v>
      </c>
      <c r="V9891" s="13">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13">
        <v>20.62</v>
      </c>
      <c r="T9892" s="2">
        <v>2</v>
      </c>
      <c r="U9892" s="2">
        <v>0</v>
      </c>
      <c r="V9892" s="13">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13">
        <v>124.25</v>
      </c>
      <c r="T9893" s="2">
        <v>7</v>
      </c>
      <c r="U9893" s="2">
        <v>0</v>
      </c>
      <c r="V9893" s="13">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13">
        <v>297.55</v>
      </c>
      <c r="T9894" s="2">
        <v>5</v>
      </c>
      <c r="U9894" s="2">
        <v>0</v>
      </c>
      <c r="V9894" s="13">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13">
        <v>403.56</v>
      </c>
      <c r="T9895" s="2">
        <v>4</v>
      </c>
      <c r="U9895" s="2">
        <v>0</v>
      </c>
      <c r="V9895" s="13">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13">
        <v>95.199999999999989</v>
      </c>
      <c r="T9896" s="2">
        <v>5</v>
      </c>
      <c r="U9896" s="2">
        <v>0</v>
      </c>
      <c r="V9896" s="13">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13">
        <v>153.82400000000001</v>
      </c>
      <c r="T9897" s="2">
        <v>11</v>
      </c>
      <c r="U9897" s="2">
        <v>0.2</v>
      </c>
      <c r="V9897" s="13">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13">
        <v>62.015999999999998</v>
      </c>
      <c r="T9898" s="2">
        <v>2</v>
      </c>
      <c r="U9898" s="2">
        <v>0.2</v>
      </c>
      <c r="V9898" s="13">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13">
        <v>466.32000000000005</v>
      </c>
      <c r="T9899" s="2">
        <v>3</v>
      </c>
      <c r="U9899" s="2">
        <v>0.2</v>
      </c>
      <c r="V9899" s="13">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13">
        <v>82.64</v>
      </c>
      <c r="T9900" s="2">
        <v>2</v>
      </c>
      <c r="U9900" s="2">
        <v>0.2</v>
      </c>
      <c r="V9900" s="13">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13">
        <v>330.58800000000002</v>
      </c>
      <c r="T9901" s="2">
        <v>1</v>
      </c>
      <c r="U9901" s="2">
        <v>0.4</v>
      </c>
      <c r="V9901" s="13">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13">
        <v>237.09600000000003</v>
      </c>
      <c r="T9902" s="2">
        <v>3</v>
      </c>
      <c r="U9902" s="2">
        <v>0.2</v>
      </c>
      <c r="V9902" s="13">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13">
        <v>22.752000000000002</v>
      </c>
      <c r="T9903" s="2">
        <v>3</v>
      </c>
      <c r="U9903" s="2">
        <v>0.2</v>
      </c>
      <c r="V9903" s="13">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13">
        <v>6.6720000000000006</v>
      </c>
      <c r="T9904" s="2">
        <v>1</v>
      </c>
      <c r="U9904" s="2">
        <v>0.2</v>
      </c>
      <c r="V9904" s="13">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13">
        <v>25.128000000000004</v>
      </c>
      <c r="T9905" s="2">
        <v>3</v>
      </c>
      <c r="U9905" s="2">
        <v>0.6</v>
      </c>
      <c r="V9905" s="13">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13">
        <v>127.98399999999999</v>
      </c>
      <c r="T9906" s="2">
        <v>2</v>
      </c>
      <c r="U9906" s="2">
        <v>0.2</v>
      </c>
      <c r="V9906" s="13">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13">
        <v>131.88</v>
      </c>
      <c r="T9907" s="2">
        <v>7</v>
      </c>
      <c r="U9907" s="2">
        <v>0</v>
      </c>
      <c r="V9907" s="13">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13">
        <v>25.031999999999996</v>
      </c>
      <c r="T9908" s="2">
        <v>3</v>
      </c>
      <c r="U9908" s="2">
        <v>0.2</v>
      </c>
      <c r="V9908" s="13">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13">
        <v>717.72</v>
      </c>
      <c r="T9909" s="2">
        <v>3</v>
      </c>
      <c r="U9909" s="2">
        <v>0.2</v>
      </c>
      <c r="V9909" s="13">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13">
        <v>207.35</v>
      </c>
      <c r="T9910" s="2">
        <v>5</v>
      </c>
      <c r="U9910" s="2">
        <v>0</v>
      </c>
      <c r="V9910" s="13">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13">
        <v>44.67</v>
      </c>
      <c r="T9911" s="2">
        <v>3</v>
      </c>
      <c r="U9911" s="2">
        <v>0</v>
      </c>
      <c r="V9911" s="13">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13">
        <v>209.7</v>
      </c>
      <c r="T9912" s="2">
        <v>2</v>
      </c>
      <c r="U9912" s="2">
        <v>0</v>
      </c>
      <c r="V9912" s="13">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13">
        <v>115.36</v>
      </c>
      <c r="T9913" s="2">
        <v>7</v>
      </c>
      <c r="U9913" s="2">
        <v>0</v>
      </c>
      <c r="V9913" s="13">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13">
        <v>362.13599999999997</v>
      </c>
      <c r="T9914" s="2">
        <v>3</v>
      </c>
      <c r="U9914" s="2">
        <v>0.2</v>
      </c>
      <c r="V9914" s="13">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13">
        <v>31.049999999999997</v>
      </c>
      <c r="T9915" s="2">
        <v>3</v>
      </c>
      <c r="U9915" s="2">
        <v>0</v>
      </c>
      <c r="V9915" s="13">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13">
        <v>12.96</v>
      </c>
      <c r="T9916" s="2">
        <v>2</v>
      </c>
      <c r="U9916" s="2">
        <v>0</v>
      </c>
      <c r="V9916" s="13">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13">
        <v>94.85</v>
      </c>
      <c r="T9917" s="2">
        <v>5</v>
      </c>
      <c r="U9917" s="2">
        <v>0</v>
      </c>
      <c r="V9917" s="13">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13">
        <v>13.48</v>
      </c>
      <c r="T9918" s="2">
        <v>1</v>
      </c>
      <c r="U9918" s="2">
        <v>0</v>
      </c>
      <c r="V9918" s="13">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13">
        <v>14.91</v>
      </c>
      <c r="T9919" s="2">
        <v>3</v>
      </c>
      <c r="U9919" s="2">
        <v>0</v>
      </c>
      <c r="V9919" s="13">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13">
        <v>39.979999999999997</v>
      </c>
      <c r="T9920" s="2">
        <v>1</v>
      </c>
      <c r="U9920" s="2">
        <v>0</v>
      </c>
      <c r="V9920" s="13">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13">
        <v>528.42999999999995</v>
      </c>
      <c r="T9921" s="2">
        <v>5</v>
      </c>
      <c r="U9921" s="2">
        <v>0.3</v>
      </c>
      <c r="V9921" s="13">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13">
        <v>22.385999999999996</v>
      </c>
      <c r="T9922" s="2">
        <v>7</v>
      </c>
      <c r="U9922" s="2">
        <v>0.8</v>
      </c>
      <c r="V9922" s="13">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13">
        <v>5.7420000000000009</v>
      </c>
      <c r="T9923" s="2">
        <v>3</v>
      </c>
      <c r="U9923" s="2">
        <v>0.7</v>
      </c>
      <c r="V9923" s="13">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13">
        <v>191.96800000000002</v>
      </c>
      <c r="T9924" s="2">
        <v>4</v>
      </c>
      <c r="U9924" s="2">
        <v>0.2</v>
      </c>
      <c r="V9924" s="13">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13">
        <v>49.847999999999999</v>
      </c>
      <c r="T9925" s="2">
        <v>3</v>
      </c>
      <c r="U9925" s="2">
        <v>0.2</v>
      </c>
      <c r="V9925" s="13">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13">
        <v>23.99</v>
      </c>
      <c r="T9926" s="2">
        <v>1</v>
      </c>
      <c r="U9926" s="2">
        <v>0</v>
      </c>
      <c r="V9926" s="13">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13">
        <v>1087.9360000000001</v>
      </c>
      <c r="T9927" s="2">
        <v>8</v>
      </c>
      <c r="U9927" s="2">
        <v>0.2</v>
      </c>
      <c r="V9927" s="13">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13">
        <v>199.98</v>
      </c>
      <c r="T9928" s="2">
        <v>2</v>
      </c>
      <c r="U9928" s="2">
        <v>0</v>
      </c>
      <c r="V9928" s="13">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13">
        <v>83.92</v>
      </c>
      <c r="T9929" s="2">
        <v>4</v>
      </c>
      <c r="U9929" s="2">
        <v>0</v>
      </c>
      <c r="V9929" s="13">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13">
        <v>24.27</v>
      </c>
      <c r="T9930" s="2">
        <v>3</v>
      </c>
      <c r="U9930" s="2">
        <v>0</v>
      </c>
      <c r="V9930" s="13">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13">
        <v>2799.9600000000005</v>
      </c>
      <c r="T9931" s="2">
        <v>5</v>
      </c>
      <c r="U9931" s="2">
        <v>0.2</v>
      </c>
      <c r="V9931" s="13">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13">
        <v>9.8719999999999999</v>
      </c>
      <c r="T9932" s="2">
        <v>2</v>
      </c>
      <c r="U9932" s="2">
        <v>0.2</v>
      </c>
      <c r="V9932" s="13">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13">
        <v>683.33199999999999</v>
      </c>
      <c r="T9933" s="2">
        <v>4</v>
      </c>
      <c r="U9933" s="2">
        <v>0.15</v>
      </c>
      <c r="V9933" s="13">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13">
        <v>29.96</v>
      </c>
      <c r="T9934" s="2">
        <v>7</v>
      </c>
      <c r="U9934" s="2">
        <v>0</v>
      </c>
      <c r="V9934" s="13">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13">
        <v>164.85000000000002</v>
      </c>
      <c r="T9935" s="2">
        <v>3</v>
      </c>
      <c r="U9935" s="2">
        <v>0</v>
      </c>
      <c r="V9935" s="13">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13">
        <v>33.528000000000006</v>
      </c>
      <c r="T9936" s="2">
        <v>3</v>
      </c>
      <c r="U9936" s="2">
        <v>0.2</v>
      </c>
      <c r="V9936" s="13">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13">
        <v>36.744</v>
      </c>
      <c r="T9937" s="2">
        <v>3</v>
      </c>
      <c r="U9937" s="2">
        <v>0.2</v>
      </c>
      <c r="V9937" s="13">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13">
        <v>102.93</v>
      </c>
      <c r="T9938" s="2">
        <v>3</v>
      </c>
      <c r="U9938" s="2">
        <v>0</v>
      </c>
      <c r="V9938" s="13">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13">
        <v>71.088000000000008</v>
      </c>
      <c r="T9939" s="2">
        <v>2</v>
      </c>
      <c r="U9939" s="2">
        <v>0.2</v>
      </c>
      <c r="V9939" s="13">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13">
        <v>60.35</v>
      </c>
      <c r="T9940" s="2">
        <v>5</v>
      </c>
      <c r="U9940" s="2">
        <v>0</v>
      </c>
      <c r="V9940" s="13">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13">
        <v>35.520000000000003</v>
      </c>
      <c r="T9941" s="2">
        <v>4</v>
      </c>
      <c r="U9941" s="2">
        <v>0</v>
      </c>
      <c r="V9941" s="13">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13">
        <v>11.200000000000001</v>
      </c>
      <c r="T9942" s="2">
        <v>7</v>
      </c>
      <c r="U9942" s="2">
        <v>0</v>
      </c>
      <c r="V9942" s="13">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13">
        <v>223.58</v>
      </c>
      <c r="T9943" s="2">
        <v>14</v>
      </c>
      <c r="U9943" s="2">
        <v>0</v>
      </c>
      <c r="V9943" s="13">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13">
        <v>998.82</v>
      </c>
      <c r="T9944" s="2">
        <v>9</v>
      </c>
      <c r="U9944" s="2">
        <v>0</v>
      </c>
      <c r="V9944" s="13">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13">
        <v>51.150000000000006</v>
      </c>
      <c r="T9945" s="2">
        <v>5</v>
      </c>
      <c r="U9945" s="2">
        <v>0</v>
      </c>
      <c r="V9945" s="13">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13">
        <v>40.74</v>
      </c>
      <c r="T9946" s="2">
        <v>3</v>
      </c>
      <c r="U9946" s="2">
        <v>0</v>
      </c>
      <c r="V9946" s="13">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13">
        <v>3.4240000000000004</v>
      </c>
      <c r="T9947" s="2">
        <v>1</v>
      </c>
      <c r="U9947" s="2">
        <v>0.2</v>
      </c>
      <c r="V9947" s="13">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13">
        <v>151.20000000000002</v>
      </c>
      <c r="T9948" s="2">
        <v>3</v>
      </c>
      <c r="U9948" s="2">
        <v>0.2</v>
      </c>
      <c r="V9948" s="13">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13">
        <v>1925.88</v>
      </c>
      <c r="T9949" s="2">
        <v>6</v>
      </c>
      <c r="U9949" s="2">
        <v>0</v>
      </c>
      <c r="V9949" s="13">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13">
        <v>2405.1999999999998</v>
      </c>
      <c r="T9950" s="2">
        <v>8</v>
      </c>
      <c r="U9950" s="2">
        <v>0</v>
      </c>
      <c r="V9950" s="13">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13">
        <v>83.97</v>
      </c>
      <c r="T9951" s="2">
        <v>3</v>
      </c>
      <c r="U9951" s="2">
        <v>0</v>
      </c>
      <c r="V9951" s="13">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13">
        <v>39.89</v>
      </c>
      <c r="T9952" s="2">
        <v>1</v>
      </c>
      <c r="U9952" s="2">
        <v>0</v>
      </c>
      <c r="V9952" s="13">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13">
        <v>17.38</v>
      </c>
      <c r="T9953" s="2">
        <v>2</v>
      </c>
      <c r="U9953" s="2">
        <v>0</v>
      </c>
      <c r="V9953" s="13">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13">
        <v>55.264000000000003</v>
      </c>
      <c r="T9954" s="2">
        <v>2</v>
      </c>
      <c r="U9954" s="2">
        <v>0.2</v>
      </c>
      <c r="V9954" s="13">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13">
        <v>6.48</v>
      </c>
      <c r="T9955" s="2">
        <v>1</v>
      </c>
      <c r="U9955" s="2">
        <v>0</v>
      </c>
      <c r="V9955" s="13">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13">
        <v>34.248000000000005</v>
      </c>
      <c r="T9956" s="2">
        <v>3</v>
      </c>
      <c r="U9956" s="2">
        <v>0.2</v>
      </c>
      <c r="V9956" s="13">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13">
        <v>273.56799999999998</v>
      </c>
      <c r="T9957" s="2">
        <v>2</v>
      </c>
      <c r="U9957" s="2">
        <v>0.2</v>
      </c>
      <c r="V9957" s="13">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13">
        <v>46.349999999999994</v>
      </c>
      <c r="T9958" s="2">
        <v>5</v>
      </c>
      <c r="U9958" s="2">
        <v>0</v>
      </c>
      <c r="V9958" s="13">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13">
        <v>223.92</v>
      </c>
      <c r="T9959" s="2">
        <v>4</v>
      </c>
      <c r="U9959" s="2">
        <v>0</v>
      </c>
      <c r="V9959" s="13">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13">
        <v>7.3</v>
      </c>
      <c r="T9960" s="2">
        <v>2</v>
      </c>
      <c r="U9960" s="2">
        <v>0</v>
      </c>
      <c r="V9960" s="13">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13">
        <v>9.3439999999999994</v>
      </c>
      <c r="T9961" s="2">
        <v>2</v>
      </c>
      <c r="U9961" s="2">
        <v>0.2</v>
      </c>
      <c r="V9961" s="13">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13">
        <v>18</v>
      </c>
      <c r="T9962" s="2">
        <v>1</v>
      </c>
      <c r="U9962" s="2">
        <v>0</v>
      </c>
      <c r="V9962" s="13">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13">
        <v>65.584000000000003</v>
      </c>
      <c r="T9963" s="2">
        <v>2</v>
      </c>
      <c r="U9963" s="2">
        <v>0.2</v>
      </c>
      <c r="V9963" s="13">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13">
        <v>383.46559999999994</v>
      </c>
      <c r="T9964" s="2">
        <v>4</v>
      </c>
      <c r="U9964" s="2">
        <v>0.32</v>
      </c>
      <c r="V9964" s="13">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13">
        <v>10.368000000000002</v>
      </c>
      <c r="T9965" s="2">
        <v>2</v>
      </c>
      <c r="U9965" s="2">
        <v>0.2</v>
      </c>
      <c r="V9965" s="13">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13">
        <v>13.4</v>
      </c>
      <c r="T9966" s="2">
        <v>1</v>
      </c>
      <c r="U9966" s="2">
        <v>0</v>
      </c>
      <c r="V9966" s="13">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13">
        <v>4.9800000000000004</v>
      </c>
      <c r="T9967" s="2">
        <v>1</v>
      </c>
      <c r="U9967" s="2">
        <v>0</v>
      </c>
      <c r="V9967" s="13">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13">
        <v>109.69</v>
      </c>
      <c r="T9968" s="2">
        <v>7</v>
      </c>
      <c r="U9968" s="2">
        <v>0</v>
      </c>
      <c r="V9968" s="13">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13">
        <v>40.199999999999996</v>
      </c>
      <c r="T9969" s="2">
        <v>5</v>
      </c>
      <c r="U9969" s="2">
        <v>0</v>
      </c>
      <c r="V9969" s="13">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13">
        <v>735.98</v>
      </c>
      <c r="T9970" s="2">
        <v>2</v>
      </c>
      <c r="U9970" s="2">
        <v>0</v>
      </c>
      <c r="V9970" s="13">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13">
        <v>22.75</v>
      </c>
      <c r="T9971" s="2">
        <v>7</v>
      </c>
      <c r="U9971" s="2">
        <v>0</v>
      </c>
      <c r="V9971" s="13">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13">
        <v>119.56</v>
      </c>
      <c r="T9972" s="2">
        <v>2</v>
      </c>
      <c r="U9972" s="2">
        <v>0</v>
      </c>
      <c r="V9972" s="13">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13">
        <v>140.75</v>
      </c>
      <c r="T9973" s="2">
        <v>5</v>
      </c>
      <c r="U9973" s="2">
        <v>0</v>
      </c>
      <c r="V9973" s="13">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13">
        <v>99.567999999999998</v>
      </c>
      <c r="T9974" s="2">
        <v>2</v>
      </c>
      <c r="U9974" s="2">
        <v>0.2</v>
      </c>
      <c r="V9974" s="13">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13">
        <v>271.95999999999998</v>
      </c>
      <c r="T9975" s="2">
        <v>5</v>
      </c>
      <c r="U9975" s="2">
        <v>0.2</v>
      </c>
      <c r="V9975" s="13">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13">
        <v>18.689999999999998</v>
      </c>
      <c r="T9976" s="2">
        <v>7</v>
      </c>
      <c r="U9976" s="2">
        <v>0</v>
      </c>
      <c r="V9976" s="13">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13">
        <v>13.36</v>
      </c>
      <c r="T9977" s="2">
        <v>2</v>
      </c>
      <c r="U9977" s="2">
        <v>0</v>
      </c>
      <c r="V9977" s="13">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13">
        <v>249.58400000000003</v>
      </c>
      <c r="T9978" s="2">
        <v>2</v>
      </c>
      <c r="U9978" s="2">
        <v>0.2</v>
      </c>
      <c r="V9978" s="13">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13">
        <v>13.86</v>
      </c>
      <c r="T9979" s="2">
        <v>7</v>
      </c>
      <c r="U9979" s="2">
        <v>0</v>
      </c>
      <c r="V9979" s="13">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13">
        <v>13.375999999999999</v>
      </c>
      <c r="T9980" s="2">
        <v>4</v>
      </c>
      <c r="U9980" s="2">
        <v>0.2</v>
      </c>
      <c r="V9980" s="13">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13">
        <v>437.47200000000009</v>
      </c>
      <c r="T9981" s="2">
        <v>14</v>
      </c>
      <c r="U9981" s="2">
        <v>0.2</v>
      </c>
      <c r="V9981" s="13">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13">
        <v>85.98</v>
      </c>
      <c r="T9982" s="2">
        <v>1</v>
      </c>
      <c r="U9982" s="2">
        <v>0</v>
      </c>
      <c r="V9982" s="13">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13">
        <v>16.520000000000003</v>
      </c>
      <c r="T9983" s="2">
        <v>5</v>
      </c>
      <c r="U9983" s="2">
        <v>0.2</v>
      </c>
      <c r="V9983" s="13">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13">
        <v>35.56</v>
      </c>
      <c r="T9984" s="2">
        <v>7</v>
      </c>
      <c r="U9984" s="2">
        <v>0</v>
      </c>
      <c r="V9984" s="13">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13">
        <v>97.98</v>
      </c>
      <c r="T9985" s="2">
        <v>2</v>
      </c>
      <c r="U9985" s="2">
        <v>0</v>
      </c>
      <c r="V9985" s="13">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13">
        <v>31.5</v>
      </c>
      <c r="T9986" s="2">
        <v>10</v>
      </c>
      <c r="U9986" s="2">
        <v>0</v>
      </c>
      <c r="V9986" s="13">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13">
        <v>55.6</v>
      </c>
      <c r="T9987" s="2">
        <v>4</v>
      </c>
      <c r="U9987" s="2">
        <v>0</v>
      </c>
      <c r="V9987" s="13">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13">
        <v>36.24</v>
      </c>
      <c r="T9988" s="2">
        <v>1</v>
      </c>
      <c r="U9988" s="2">
        <v>0</v>
      </c>
      <c r="V9988" s="13">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13">
        <v>79.989999999999995</v>
      </c>
      <c r="T9989" s="2">
        <v>1</v>
      </c>
      <c r="U9989" s="2">
        <v>0</v>
      </c>
      <c r="V9989" s="13">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13">
        <v>206.1</v>
      </c>
      <c r="T9990" s="2">
        <v>5</v>
      </c>
      <c r="U9990" s="2">
        <v>0</v>
      </c>
      <c r="V9990" s="13">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13">
        <v>25.248000000000001</v>
      </c>
      <c r="T9991" s="2">
        <v>3</v>
      </c>
      <c r="U9991" s="2">
        <v>0.2</v>
      </c>
      <c r="V9991" s="13">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13">
        <v>91.96</v>
      </c>
      <c r="T9992" s="2">
        <v>2</v>
      </c>
      <c r="U9992" s="2">
        <v>0</v>
      </c>
      <c r="V9992" s="13">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13">
        <v>258.57600000000002</v>
      </c>
      <c r="T9993" s="2">
        <v>2</v>
      </c>
      <c r="U9993" s="2">
        <v>0.2</v>
      </c>
      <c r="V9993" s="13">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13">
        <v>29.6</v>
      </c>
      <c r="T9994" s="2">
        <v>4</v>
      </c>
      <c r="U9994" s="2">
        <v>0</v>
      </c>
      <c r="V9994" s="13">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13">
        <v>243.16</v>
      </c>
      <c r="T9995" s="2">
        <v>2</v>
      </c>
      <c r="U9995" s="2">
        <v>0</v>
      </c>
      <c r="V9995" s="13">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10353-69F8-4DAB-A701-41C5EDDD7723}">
  <dimension ref="A3:C16"/>
  <sheetViews>
    <sheetView showFormulas="1" topLeftCell="C1" workbookViewId="0">
      <selection activeCell="E23" sqref="E23"/>
    </sheetView>
  </sheetViews>
  <sheetFormatPr defaultRowHeight="14.4" x14ac:dyDescent="0.3"/>
  <cols>
    <col min="1" max="1" width="6.33203125" bestFit="1" customWidth="1"/>
    <col min="2" max="2" width="5.88671875" style="16" bestFit="1" customWidth="1"/>
    <col min="3" max="3" width="8.44140625" style="16" bestFit="1" customWidth="1"/>
  </cols>
  <sheetData>
    <row r="3" spans="1:3" x14ac:dyDescent="0.3">
      <c r="A3" s="5" t="s">
        <v>10933</v>
      </c>
      <c r="B3" s="9" t="s">
        <v>10947</v>
      </c>
      <c r="C3" s="10" t="s">
        <v>10948</v>
      </c>
    </row>
    <row r="4" spans="1:3" x14ac:dyDescent="0.3">
      <c r="A4" s="7" t="s">
        <v>10935</v>
      </c>
      <c r="B4" s="9">
        <v>17693.196999999996</v>
      </c>
      <c r="C4" s="10">
        <v>4605.7748000000001</v>
      </c>
    </row>
    <row r="5" spans="1:3" x14ac:dyDescent="0.3">
      <c r="A5" s="17" t="s">
        <v>10936</v>
      </c>
      <c r="B5" s="28">
        <v>11350.008400000001</v>
      </c>
      <c r="C5" s="29">
        <v>1080.9362999999996</v>
      </c>
    </row>
    <row r="6" spans="1:3" x14ac:dyDescent="0.3">
      <c r="A6" s="17" t="s">
        <v>10937</v>
      </c>
      <c r="B6" s="28">
        <v>56857.938600000001</v>
      </c>
      <c r="C6" s="29">
        <v>2490.5517999999975</v>
      </c>
    </row>
    <row r="7" spans="1:3" x14ac:dyDescent="0.3">
      <c r="A7" s="17" t="s">
        <v>10938</v>
      </c>
      <c r="B7" s="28">
        <v>33905.891499999998</v>
      </c>
      <c r="C7" s="29">
        <v>665.96880000000112</v>
      </c>
    </row>
    <row r="8" spans="1:3" x14ac:dyDescent="0.3">
      <c r="A8" s="17" t="s">
        <v>10939</v>
      </c>
      <c r="B8" s="28">
        <v>21317.879000000001</v>
      </c>
      <c r="C8" s="29">
        <v>3840.7277999999974</v>
      </c>
    </row>
    <row r="9" spans="1:3" x14ac:dyDescent="0.3">
      <c r="A9" s="17" t="s">
        <v>10940</v>
      </c>
      <c r="B9" s="28">
        <v>27239.183999999997</v>
      </c>
      <c r="C9" s="29">
        <v>4685.9612999999963</v>
      </c>
    </row>
    <row r="10" spans="1:3" x14ac:dyDescent="0.3">
      <c r="A10" s="17" t="s">
        <v>10941</v>
      </c>
      <c r="B10" s="28">
        <v>19345.971999999994</v>
      </c>
      <c r="C10" s="29">
        <v>2410.7010999999993</v>
      </c>
    </row>
    <row r="11" spans="1:3" x14ac:dyDescent="0.3">
      <c r="A11" s="17" t="s">
        <v>10942</v>
      </c>
      <c r="B11" s="28">
        <v>19406.445000000003</v>
      </c>
      <c r="C11" s="29">
        <v>2323.2272999999996</v>
      </c>
    </row>
    <row r="12" spans="1:3" x14ac:dyDescent="0.3">
      <c r="A12" s="17" t="s">
        <v>10943</v>
      </c>
      <c r="B12" s="28">
        <v>49104.466800000017</v>
      </c>
      <c r="C12" s="29">
        <v>6509.8352999999961</v>
      </c>
    </row>
    <row r="13" spans="1:3" x14ac:dyDescent="0.3">
      <c r="A13" s="17" t="s">
        <v>10944</v>
      </c>
      <c r="B13" s="28">
        <v>55484.514999999992</v>
      </c>
      <c r="C13" s="29">
        <v>10611.664600000002</v>
      </c>
    </row>
    <row r="14" spans="1:3" x14ac:dyDescent="0.3">
      <c r="A14" s="17" t="s">
        <v>10945</v>
      </c>
      <c r="B14" s="28">
        <v>59103.960999999974</v>
      </c>
      <c r="C14" s="29">
        <v>10287.235699999987</v>
      </c>
    </row>
    <row r="15" spans="1:3" x14ac:dyDescent="0.3">
      <c r="A15" s="17" t="s">
        <v>10946</v>
      </c>
      <c r="B15" s="28">
        <v>58843.69019999999</v>
      </c>
      <c r="C15" s="29">
        <v>10786.093699999998</v>
      </c>
    </row>
    <row r="16" spans="1:3" x14ac:dyDescent="0.3">
      <c r="A16" s="8" t="s">
        <v>10934</v>
      </c>
      <c r="B16" s="11">
        <v>429653.14850000001</v>
      </c>
      <c r="C16" s="12">
        <v>60298.678499999965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4C5C9-9469-490C-899F-8D8AAB873734}">
  <dimension ref="A3:E7"/>
  <sheetViews>
    <sheetView workbookViewId="0">
      <selection activeCell="E14" sqref="E14"/>
    </sheetView>
  </sheetViews>
  <sheetFormatPr defaultRowHeight="14.4" x14ac:dyDescent="0.3"/>
  <cols>
    <col min="1" max="1" width="13.109375" bestFit="1" customWidth="1"/>
    <col min="2" max="2" width="11.6640625" bestFit="1" customWidth="1"/>
    <col min="5" max="5" width="12.5546875" bestFit="1" customWidth="1"/>
  </cols>
  <sheetData>
    <row r="3" spans="1:5" x14ac:dyDescent="0.3">
      <c r="A3" s="5" t="s">
        <v>10933</v>
      </c>
      <c r="B3" s="6" t="s">
        <v>10948</v>
      </c>
      <c r="D3" s="19" t="s">
        <v>15</v>
      </c>
      <c r="E3" s="19" t="s">
        <v>21</v>
      </c>
    </row>
    <row r="4" spans="1:5" x14ac:dyDescent="0.3">
      <c r="A4" s="7" t="s">
        <v>32</v>
      </c>
      <c r="B4" s="14">
        <v>3875.378399999996</v>
      </c>
      <c r="D4" t="str">
        <f>A4</f>
        <v>Furniture</v>
      </c>
      <c r="E4" s="16">
        <f>GETPIVOTDATA("Profit",$A$3,"Category",A4)</f>
        <v>3875.378399999996</v>
      </c>
    </row>
    <row r="5" spans="1:5" x14ac:dyDescent="0.3">
      <c r="A5" s="17" t="s">
        <v>46</v>
      </c>
      <c r="B5" s="18">
        <v>25933.159600000017</v>
      </c>
      <c r="D5" t="str">
        <f t="shared" ref="D5:D7" si="0">A5</f>
        <v>Office Supplies</v>
      </c>
      <c r="E5" s="16">
        <f t="shared" ref="E5:E6" si="1">GETPIVOTDATA("Profit",$A$3,"Category",A5)</f>
        <v>25933.159600000017</v>
      </c>
    </row>
    <row r="6" spans="1:5" x14ac:dyDescent="0.3">
      <c r="A6" s="17" t="s">
        <v>71</v>
      </c>
      <c r="B6" s="18">
        <v>30490.14049999998</v>
      </c>
      <c r="D6" t="str">
        <f t="shared" si="0"/>
        <v>Technology</v>
      </c>
      <c r="E6" s="16">
        <f t="shared" si="1"/>
        <v>30490.14049999998</v>
      </c>
    </row>
    <row r="7" spans="1:5" x14ac:dyDescent="0.3">
      <c r="A7" s="8" t="s">
        <v>10934</v>
      </c>
      <c r="B7" s="15">
        <v>60298.678499999995</v>
      </c>
      <c r="D7" t="str">
        <f t="shared" si="0"/>
        <v>Grand Total</v>
      </c>
      <c r="E7" s="16">
        <f>GETPIVOTDATA("Profit",$A$3)</f>
        <v>60298.678499999995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851CF-3B6B-4DE9-85AC-EA91CCE607B9}">
  <dimension ref="A3:B7"/>
  <sheetViews>
    <sheetView workbookViewId="0">
      <selection activeCell="L7" sqref="L7"/>
    </sheetView>
  </sheetViews>
  <sheetFormatPr defaultRowHeight="14.4" x14ac:dyDescent="0.3"/>
  <cols>
    <col min="1" max="1" width="13.109375" bestFit="1" customWidth="1"/>
    <col min="2" max="2" width="11.21875" bestFit="1" customWidth="1"/>
  </cols>
  <sheetData>
    <row r="3" spans="1:2" x14ac:dyDescent="0.3">
      <c r="A3" s="5" t="s">
        <v>10933</v>
      </c>
      <c r="B3" s="6" t="s">
        <v>10947</v>
      </c>
    </row>
    <row r="4" spans="1:2" x14ac:dyDescent="0.3">
      <c r="A4" s="7" t="s">
        <v>32</v>
      </c>
      <c r="B4" s="20">
        <v>0.28378867448238887</v>
      </c>
    </row>
    <row r="5" spans="1:2" x14ac:dyDescent="0.3">
      <c r="A5" s="17" t="s">
        <v>46</v>
      </c>
      <c r="B5" s="21">
        <v>0.2895787786831498</v>
      </c>
    </row>
    <row r="6" spans="1:2" x14ac:dyDescent="0.3">
      <c r="A6" s="17" t="s">
        <v>71</v>
      </c>
      <c r="B6" s="21">
        <v>0.42663254683446128</v>
      </c>
    </row>
    <row r="7" spans="1:2" x14ac:dyDescent="0.3">
      <c r="A7" s="8" t="s">
        <v>10934</v>
      </c>
      <c r="B7" s="22">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C2E7F-7E33-41EA-B37F-58CFC669C119}">
  <dimension ref="A3:E53"/>
  <sheetViews>
    <sheetView workbookViewId="0">
      <selection activeCell="F3" sqref="F3"/>
    </sheetView>
  </sheetViews>
  <sheetFormatPr defaultRowHeight="14.4" x14ac:dyDescent="0.3"/>
  <cols>
    <col min="1" max="1" width="17.33203125" bestFit="1" customWidth="1"/>
    <col min="2" max="2" width="12.5546875" bestFit="1" customWidth="1"/>
    <col min="5" max="5" width="13.6640625" bestFit="1" customWidth="1"/>
  </cols>
  <sheetData>
    <row r="3" spans="1:5" x14ac:dyDescent="0.3">
      <c r="A3" s="5" t="s">
        <v>10933</v>
      </c>
      <c r="B3" s="6" t="s">
        <v>10947</v>
      </c>
      <c r="D3" s="19" t="s">
        <v>11</v>
      </c>
      <c r="E3" s="19" t="s">
        <v>18</v>
      </c>
    </row>
    <row r="4" spans="1:5" x14ac:dyDescent="0.3">
      <c r="A4" s="7" t="s">
        <v>358</v>
      </c>
      <c r="B4" s="14">
        <v>1003.72</v>
      </c>
      <c r="D4" t="str">
        <f>A4</f>
        <v>Alabama</v>
      </c>
      <c r="E4" s="16">
        <f>GETPIVOTDATA("Sales",$A$3,"State",A4)</f>
        <v>1003.72</v>
      </c>
    </row>
    <row r="5" spans="1:5" x14ac:dyDescent="0.3">
      <c r="A5" s="17" t="s">
        <v>310</v>
      </c>
      <c r="B5" s="18">
        <v>7121.2570000000014</v>
      </c>
      <c r="D5" t="str">
        <f t="shared" ref="D5:D53" si="0">A5</f>
        <v>Arizona</v>
      </c>
      <c r="E5" s="16">
        <f t="shared" ref="E5:E52" si="1">GETPIVOTDATA("Sales",$A$3,"State",A5)</f>
        <v>7121.2570000000014</v>
      </c>
    </row>
    <row r="6" spans="1:5" x14ac:dyDescent="0.3">
      <c r="A6" s="17" t="s">
        <v>1707</v>
      </c>
      <c r="B6" s="18">
        <v>412.34</v>
      </c>
      <c r="D6" t="str">
        <f t="shared" si="0"/>
        <v>Arkansas</v>
      </c>
      <c r="E6" s="16">
        <f t="shared" si="1"/>
        <v>412.34</v>
      </c>
    </row>
    <row r="7" spans="1:5" x14ac:dyDescent="0.3">
      <c r="A7" s="17" t="s">
        <v>43</v>
      </c>
      <c r="B7" s="18">
        <v>80876.825000000041</v>
      </c>
      <c r="D7" t="str">
        <f t="shared" si="0"/>
        <v>California</v>
      </c>
      <c r="E7" s="16">
        <f t="shared" si="1"/>
        <v>80876.825000000041</v>
      </c>
    </row>
    <row r="8" spans="1:5" x14ac:dyDescent="0.3">
      <c r="A8" s="17" t="s">
        <v>457</v>
      </c>
      <c r="B8" s="18">
        <v>6367.7139999999999</v>
      </c>
      <c r="D8" t="str">
        <f t="shared" si="0"/>
        <v>Colorado</v>
      </c>
      <c r="E8" s="16">
        <f t="shared" si="1"/>
        <v>6367.7139999999999</v>
      </c>
    </row>
    <row r="9" spans="1:5" x14ac:dyDescent="0.3">
      <c r="A9" s="17" t="s">
        <v>747</v>
      </c>
      <c r="B9" s="18">
        <v>1735.19</v>
      </c>
      <c r="D9" t="str">
        <f t="shared" si="0"/>
        <v>Connecticut</v>
      </c>
      <c r="E9" s="16">
        <f t="shared" si="1"/>
        <v>1735.19</v>
      </c>
    </row>
    <row r="10" spans="1:5" x14ac:dyDescent="0.3">
      <c r="A10" s="17" t="s">
        <v>245</v>
      </c>
      <c r="B10" s="18">
        <v>2177.65</v>
      </c>
      <c r="D10" t="str">
        <f t="shared" si="0"/>
        <v>Delaware</v>
      </c>
      <c r="E10" s="16">
        <f t="shared" si="1"/>
        <v>2177.65</v>
      </c>
    </row>
    <row r="11" spans="1:5" x14ac:dyDescent="0.3">
      <c r="A11" s="17" t="s">
        <v>3034</v>
      </c>
      <c r="B11" s="18">
        <v>111.67999999999999</v>
      </c>
      <c r="D11" t="str">
        <f t="shared" si="0"/>
        <v>District of Columbia</v>
      </c>
      <c r="E11" s="16">
        <f t="shared" si="1"/>
        <v>111.67999999999999</v>
      </c>
    </row>
    <row r="12" spans="1:5" x14ac:dyDescent="0.3">
      <c r="A12" s="17" t="s">
        <v>54</v>
      </c>
      <c r="B12" s="18">
        <v>34294.920500000007</v>
      </c>
      <c r="D12" t="str">
        <f t="shared" si="0"/>
        <v>Florida</v>
      </c>
      <c r="E12" s="16">
        <f t="shared" si="1"/>
        <v>34294.920500000007</v>
      </c>
    </row>
    <row r="13" spans="1:5" x14ac:dyDescent="0.3">
      <c r="A13" s="17" t="s">
        <v>1272</v>
      </c>
      <c r="B13" s="18">
        <v>8666.4699999999975</v>
      </c>
      <c r="D13" t="str">
        <f t="shared" si="0"/>
        <v>Georgia</v>
      </c>
      <c r="E13" s="16">
        <f t="shared" si="1"/>
        <v>8666.4699999999975</v>
      </c>
    </row>
    <row r="14" spans="1:5" x14ac:dyDescent="0.3">
      <c r="A14" s="17" t="s">
        <v>6260</v>
      </c>
      <c r="B14" s="18">
        <v>307.73999999999995</v>
      </c>
      <c r="D14" t="str">
        <f t="shared" si="0"/>
        <v>Idaho</v>
      </c>
      <c r="E14" s="16">
        <f t="shared" si="1"/>
        <v>307.73999999999995</v>
      </c>
    </row>
    <row r="15" spans="1:5" x14ac:dyDescent="0.3">
      <c r="A15" s="17" t="s">
        <v>211</v>
      </c>
      <c r="B15" s="18">
        <v>18999.626000000004</v>
      </c>
      <c r="D15" t="str">
        <f t="shared" si="0"/>
        <v>Illinois</v>
      </c>
      <c r="E15" s="16">
        <f t="shared" si="1"/>
        <v>18999.626000000004</v>
      </c>
    </row>
    <row r="16" spans="1:5" x14ac:dyDescent="0.3">
      <c r="A16" s="17" t="s">
        <v>254</v>
      </c>
      <c r="B16" s="18">
        <v>6779.6600000000008</v>
      </c>
      <c r="D16" t="str">
        <f t="shared" si="0"/>
        <v>Indiana</v>
      </c>
      <c r="E16" s="16">
        <f t="shared" si="1"/>
        <v>6779.6600000000008</v>
      </c>
    </row>
    <row r="17" spans="1:5" x14ac:dyDescent="0.3">
      <c r="A17" s="17" t="s">
        <v>489</v>
      </c>
      <c r="B17" s="18">
        <v>1568.24</v>
      </c>
      <c r="D17" t="str">
        <f t="shared" si="0"/>
        <v>Iowa</v>
      </c>
      <c r="E17" s="16">
        <f t="shared" si="1"/>
        <v>1568.24</v>
      </c>
    </row>
    <row r="18" spans="1:5" x14ac:dyDescent="0.3">
      <c r="A18" s="17" t="s">
        <v>4530</v>
      </c>
      <c r="B18" s="18">
        <v>1318.95</v>
      </c>
      <c r="D18" t="str">
        <f t="shared" si="0"/>
        <v>Kansas</v>
      </c>
      <c r="E18" s="16">
        <f t="shared" si="1"/>
        <v>1318.95</v>
      </c>
    </row>
    <row r="19" spans="1:5" x14ac:dyDescent="0.3">
      <c r="A19" s="17" t="s">
        <v>29</v>
      </c>
      <c r="B19" s="18">
        <v>8233.1999999999989</v>
      </c>
      <c r="D19" t="str">
        <f t="shared" si="0"/>
        <v>Kentucky</v>
      </c>
      <c r="E19" s="16">
        <f t="shared" si="1"/>
        <v>8233.1999999999989</v>
      </c>
    </row>
    <row r="20" spans="1:5" x14ac:dyDescent="0.3">
      <c r="A20" s="17" t="s">
        <v>736</v>
      </c>
      <c r="B20" s="18">
        <v>1160.42</v>
      </c>
      <c r="D20" t="str">
        <f t="shared" si="0"/>
        <v>Louisiana</v>
      </c>
      <c r="E20" s="16">
        <f t="shared" si="1"/>
        <v>1160.42</v>
      </c>
    </row>
    <row r="21" spans="1:5" x14ac:dyDescent="0.3">
      <c r="A21" s="17" t="s">
        <v>5235</v>
      </c>
      <c r="B21" s="18">
        <v>106.08000000000001</v>
      </c>
      <c r="D21" t="str">
        <f t="shared" si="0"/>
        <v>Maine</v>
      </c>
      <c r="E21" s="16">
        <f t="shared" si="1"/>
        <v>106.08000000000001</v>
      </c>
    </row>
    <row r="22" spans="1:5" x14ac:dyDescent="0.3">
      <c r="A22" s="17" t="s">
        <v>2735</v>
      </c>
      <c r="B22" s="18">
        <v>2265.38</v>
      </c>
      <c r="D22" t="str">
        <f t="shared" si="0"/>
        <v>Maryland</v>
      </c>
      <c r="E22" s="16">
        <f t="shared" si="1"/>
        <v>2265.38</v>
      </c>
    </row>
    <row r="23" spans="1:5" x14ac:dyDescent="0.3">
      <c r="A23" s="17" t="s">
        <v>1245</v>
      </c>
      <c r="B23" s="18">
        <v>7843.2999999999993</v>
      </c>
      <c r="D23" t="str">
        <f t="shared" si="0"/>
        <v>Massachusetts</v>
      </c>
      <c r="E23" s="16">
        <f t="shared" si="1"/>
        <v>7843.2999999999993</v>
      </c>
    </row>
    <row r="24" spans="1:5" x14ac:dyDescent="0.3">
      <c r="A24" s="17" t="s">
        <v>238</v>
      </c>
      <c r="B24" s="18">
        <v>16168.149999999998</v>
      </c>
      <c r="D24" t="str">
        <f t="shared" si="0"/>
        <v>Michigan</v>
      </c>
      <c r="E24" s="16">
        <f t="shared" si="1"/>
        <v>16168.149999999998</v>
      </c>
    </row>
    <row r="25" spans="1:5" x14ac:dyDescent="0.3">
      <c r="A25" s="17" t="s">
        <v>229</v>
      </c>
      <c r="B25" s="18">
        <v>7516.86</v>
      </c>
      <c r="D25" t="str">
        <f t="shared" si="0"/>
        <v>Minnesota</v>
      </c>
      <c r="E25" s="16">
        <f t="shared" si="1"/>
        <v>7516.86</v>
      </c>
    </row>
    <row r="26" spans="1:5" x14ac:dyDescent="0.3">
      <c r="A26" s="17" t="s">
        <v>1487</v>
      </c>
      <c r="B26" s="18">
        <v>1720.0399999999997</v>
      </c>
      <c r="D26" t="str">
        <f t="shared" si="0"/>
        <v>Mississippi</v>
      </c>
      <c r="E26" s="16">
        <f t="shared" si="1"/>
        <v>1720.0399999999997</v>
      </c>
    </row>
    <row r="27" spans="1:5" x14ac:dyDescent="0.3">
      <c r="A27" s="17" t="s">
        <v>596</v>
      </c>
      <c r="B27" s="18">
        <v>6553.7999999999993</v>
      </c>
      <c r="D27" t="str">
        <f t="shared" si="0"/>
        <v>Missouri</v>
      </c>
      <c r="E27" s="16">
        <f t="shared" si="1"/>
        <v>6553.7999999999993</v>
      </c>
    </row>
    <row r="28" spans="1:5" x14ac:dyDescent="0.3">
      <c r="A28" s="17" t="s">
        <v>1762</v>
      </c>
      <c r="B28" s="18">
        <v>4643.0759999999982</v>
      </c>
      <c r="D28" t="str">
        <f t="shared" si="0"/>
        <v>Montana</v>
      </c>
      <c r="E28" s="16">
        <f t="shared" si="1"/>
        <v>4643.0759999999982</v>
      </c>
    </row>
    <row r="29" spans="1:5" x14ac:dyDescent="0.3">
      <c r="A29" s="17" t="s">
        <v>138</v>
      </c>
      <c r="B29" s="18">
        <v>936.93999999999983</v>
      </c>
      <c r="D29" t="str">
        <f t="shared" si="0"/>
        <v>Nebraska</v>
      </c>
      <c r="E29" s="16">
        <f t="shared" si="1"/>
        <v>936.93999999999983</v>
      </c>
    </row>
    <row r="30" spans="1:5" x14ac:dyDescent="0.3">
      <c r="A30" s="17" t="s">
        <v>1392</v>
      </c>
      <c r="B30" s="18">
        <v>5342.2820000000011</v>
      </c>
      <c r="D30" t="str">
        <f t="shared" si="0"/>
        <v>Nevada</v>
      </c>
      <c r="E30" s="16">
        <f t="shared" si="1"/>
        <v>5342.2820000000011</v>
      </c>
    </row>
    <row r="31" spans="1:5" x14ac:dyDescent="0.3">
      <c r="A31" s="17" t="s">
        <v>2694</v>
      </c>
      <c r="B31" s="18">
        <v>5414.9840000000004</v>
      </c>
      <c r="D31" t="str">
        <f t="shared" si="0"/>
        <v>New Hampshire</v>
      </c>
      <c r="E31" s="16">
        <f t="shared" si="1"/>
        <v>5414.9840000000004</v>
      </c>
    </row>
    <row r="32" spans="1:5" x14ac:dyDescent="0.3">
      <c r="A32" s="17" t="s">
        <v>788</v>
      </c>
      <c r="B32" s="18">
        <v>4162.1399999999994</v>
      </c>
      <c r="D32" t="str">
        <f t="shared" si="0"/>
        <v>New Jersey</v>
      </c>
      <c r="E32" s="16">
        <f t="shared" si="1"/>
        <v>4162.1399999999994</v>
      </c>
    </row>
    <row r="33" spans="1:5" x14ac:dyDescent="0.3">
      <c r="A33" s="17" t="s">
        <v>668</v>
      </c>
      <c r="B33" s="18">
        <v>1327.4220000000003</v>
      </c>
      <c r="D33" t="str">
        <f t="shared" si="0"/>
        <v>New Mexico</v>
      </c>
      <c r="E33" s="16">
        <f t="shared" si="1"/>
        <v>1327.4220000000003</v>
      </c>
    </row>
    <row r="34" spans="1:5" x14ac:dyDescent="0.3">
      <c r="A34" s="17" t="s">
        <v>267</v>
      </c>
      <c r="B34" s="18">
        <v>57715.923000000032</v>
      </c>
      <c r="D34" t="str">
        <f t="shared" si="0"/>
        <v>New York</v>
      </c>
      <c r="E34" s="16">
        <f t="shared" si="1"/>
        <v>57715.923000000032</v>
      </c>
    </row>
    <row r="35" spans="1:5" x14ac:dyDescent="0.3">
      <c r="A35" s="17" t="s">
        <v>88</v>
      </c>
      <c r="B35" s="18">
        <v>6949.1920000000009</v>
      </c>
      <c r="D35" t="str">
        <f t="shared" si="0"/>
        <v>North Carolina</v>
      </c>
      <c r="E35" s="16">
        <f t="shared" si="1"/>
        <v>6949.1920000000009</v>
      </c>
    </row>
    <row r="36" spans="1:5" x14ac:dyDescent="0.3">
      <c r="A36" s="17" t="s">
        <v>7449</v>
      </c>
      <c r="B36" s="18">
        <v>28.38</v>
      </c>
      <c r="D36" t="str">
        <f t="shared" si="0"/>
        <v>North Dakota</v>
      </c>
      <c r="E36" s="16">
        <f t="shared" si="1"/>
        <v>28.38</v>
      </c>
    </row>
    <row r="37" spans="1:5" x14ac:dyDescent="0.3">
      <c r="A37" s="17" t="s">
        <v>498</v>
      </c>
      <c r="B37" s="18">
        <v>10854.138999999997</v>
      </c>
      <c r="D37" t="str">
        <f t="shared" si="0"/>
        <v>Ohio</v>
      </c>
      <c r="E37" s="16">
        <f t="shared" si="1"/>
        <v>10854.138999999997</v>
      </c>
    </row>
    <row r="38" spans="1:5" x14ac:dyDescent="0.3">
      <c r="A38" s="17" t="s">
        <v>649</v>
      </c>
      <c r="B38" s="18">
        <v>5551.87</v>
      </c>
      <c r="D38" t="str">
        <f t="shared" si="0"/>
        <v>Oklahoma</v>
      </c>
      <c r="E38" s="16">
        <f t="shared" si="1"/>
        <v>5551.87</v>
      </c>
    </row>
    <row r="39" spans="1:5" x14ac:dyDescent="0.3">
      <c r="A39" s="17" t="s">
        <v>420</v>
      </c>
      <c r="B39" s="18">
        <v>1973.2470000000003</v>
      </c>
      <c r="D39" t="str">
        <f t="shared" si="0"/>
        <v>Oregon</v>
      </c>
      <c r="E39" s="16">
        <f t="shared" si="1"/>
        <v>1973.2470000000003</v>
      </c>
    </row>
    <row r="40" spans="1:5" x14ac:dyDescent="0.3">
      <c r="A40" s="17" t="s">
        <v>147</v>
      </c>
      <c r="B40" s="18">
        <v>18482.559999999998</v>
      </c>
      <c r="D40" t="str">
        <f t="shared" si="0"/>
        <v>Pennsylvania</v>
      </c>
      <c r="E40" s="16">
        <f t="shared" si="1"/>
        <v>18482.559999999998</v>
      </c>
    </row>
    <row r="41" spans="1:5" x14ac:dyDescent="0.3">
      <c r="A41" s="17" t="s">
        <v>1399</v>
      </c>
      <c r="B41" s="18">
        <v>14763.47</v>
      </c>
      <c r="D41" t="str">
        <f t="shared" si="0"/>
        <v>Rhode Island</v>
      </c>
      <c r="E41" s="16">
        <f t="shared" si="1"/>
        <v>14763.47</v>
      </c>
    </row>
    <row r="42" spans="1:5" x14ac:dyDescent="0.3">
      <c r="A42" s="17" t="s">
        <v>383</v>
      </c>
      <c r="B42" s="18">
        <v>25.92</v>
      </c>
      <c r="D42" t="str">
        <f t="shared" si="0"/>
        <v>South Carolina</v>
      </c>
      <c r="E42" s="16">
        <f t="shared" si="1"/>
        <v>25.92</v>
      </c>
    </row>
    <row r="43" spans="1:5" x14ac:dyDescent="0.3">
      <c r="A43" s="17" t="s">
        <v>335</v>
      </c>
      <c r="B43" s="18">
        <v>4337.1689999999999</v>
      </c>
      <c r="D43" t="str">
        <f t="shared" si="0"/>
        <v>Tennessee</v>
      </c>
      <c r="E43" s="16">
        <f t="shared" si="1"/>
        <v>4337.1689999999999</v>
      </c>
    </row>
    <row r="44" spans="1:5" x14ac:dyDescent="0.3">
      <c r="A44" s="17" t="s">
        <v>104</v>
      </c>
      <c r="B44" s="18">
        <v>20303.548000000006</v>
      </c>
      <c r="D44" t="str">
        <f t="shared" si="0"/>
        <v>Texas</v>
      </c>
      <c r="E44" s="16">
        <f t="shared" si="1"/>
        <v>20303.548000000006</v>
      </c>
    </row>
    <row r="45" spans="1:5" x14ac:dyDescent="0.3">
      <c r="A45" s="17" t="s">
        <v>121</v>
      </c>
      <c r="B45" s="18">
        <v>2111.4380000000001</v>
      </c>
      <c r="D45" t="str">
        <f t="shared" si="0"/>
        <v>Utah</v>
      </c>
      <c r="E45" s="16">
        <f t="shared" si="1"/>
        <v>2111.4380000000001</v>
      </c>
    </row>
    <row r="46" spans="1:5" x14ac:dyDescent="0.3">
      <c r="A46" s="17" t="s">
        <v>5203</v>
      </c>
      <c r="B46" s="18">
        <v>1294.75</v>
      </c>
      <c r="D46" t="str">
        <f t="shared" si="0"/>
        <v>Vermont</v>
      </c>
      <c r="E46" s="16">
        <f t="shared" si="1"/>
        <v>1294.75</v>
      </c>
    </row>
    <row r="47" spans="1:5" x14ac:dyDescent="0.3">
      <c r="A47" s="17" t="s">
        <v>319</v>
      </c>
      <c r="B47" s="18">
        <v>7451.6100000000006</v>
      </c>
      <c r="D47" t="str">
        <f t="shared" si="0"/>
        <v>Virginia</v>
      </c>
      <c r="E47" s="16">
        <f t="shared" si="1"/>
        <v>7451.6100000000006</v>
      </c>
    </row>
    <row r="48" spans="1:5" x14ac:dyDescent="0.3">
      <c r="A48" s="17" t="s">
        <v>96</v>
      </c>
      <c r="B48" s="18">
        <v>25047.64</v>
      </c>
      <c r="D48" t="str">
        <f t="shared" si="0"/>
        <v>Washington</v>
      </c>
      <c r="E48" s="16">
        <f t="shared" si="1"/>
        <v>25047.64</v>
      </c>
    </row>
    <row r="49" spans="1:5" x14ac:dyDescent="0.3">
      <c r="A49" s="17" t="s">
        <v>9726</v>
      </c>
      <c r="B49" s="18">
        <v>536.48</v>
      </c>
      <c r="D49" t="str">
        <f t="shared" si="0"/>
        <v>West Virginia</v>
      </c>
      <c r="E49" s="16">
        <f t="shared" si="1"/>
        <v>536.48</v>
      </c>
    </row>
    <row r="50" spans="1:5" x14ac:dyDescent="0.3">
      <c r="A50" s="17" t="s">
        <v>114</v>
      </c>
      <c r="B50" s="18">
        <v>5486.6199999999981</v>
      </c>
      <c r="D50" t="str">
        <f t="shared" si="0"/>
        <v>Wisconsin</v>
      </c>
      <c r="E50" s="16">
        <f t="shared" si="1"/>
        <v>5486.6199999999981</v>
      </c>
    </row>
    <row r="51" spans="1:5" x14ac:dyDescent="0.3">
      <c r="A51" s="17" t="s">
        <v>8542</v>
      </c>
      <c r="B51" s="18">
        <v>1603.1360000000002</v>
      </c>
      <c r="D51" t="str">
        <f t="shared" si="0"/>
        <v>Wyoming</v>
      </c>
      <c r="E51" s="16">
        <f t="shared" si="1"/>
        <v>1603.1360000000002</v>
      </c>
    </row>
    <row r="52" spans="1:5" x14ac:dyDescent="0.3">
      <c r="A52" s="8" t="s">
        <v>10934</v>
      </c>
      <c r="B52" s="15">
        <v>429653.14849999995</v>
      </c>
      <c r="D52" t="str">
        <f t="shared" si="0"/>
        <v>Grand Total</v>
      </c>
      <c r="E52" s="16" t="e">
        <f t="shared" si="1"/>
        <v>#REF!</v>
      </c>
    </row>
    <row r="53" spans="1:5" x14ac:dyDescent="0.3">
      <c r="D53">
        <f t="shared" si="0"/>
        <v>0</v>
      </c>
      <c r="E53" s="16">
        <f>GETPIVOTDATA("Sales",$A$3)</f>
        <v>429653.14849999995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A9C7-7E41-4C6A-9C4A-05301D39E21E}">
  <dimension ref="A3:B9"/>
  <sheetViews>
    <sheetView workbookViewId="0">
      <selection activeCell="P10" sqref="P10"/>
    </sheetView>
  </sheetViews>
  <sheetFormatPr defaultRowHeight="14.4" x14ac:dyDescent="0.3"/>
  <cols>
    <col min="1" max="1" width="12.44140625" bestFit="1" customWidth="1"/>
    <col min="2" max="2" width="11.21875" bestFit="1" customWidth="1"/>
  </cols>
  <sheetData>
    <row r="3" spans="1:2" x14ac:dyDescent="0.3">
      <c r="A3" s="5" t="s">
        <v>10933</v>
      </c>
      <c r="B3" s="6" t="s">
        <v>10947</v>
      </c>
    </row>
    <row r="4" spans="1:2" x14ac:dyDescent="0.3">
      <c r="A4" s="7" t="s">
        <v>56</v>
      </c>
      <c r="B4" s="24">
        <v>36160.019500000002</v>
      </c>
    </row>
    <row r="5" spans="1:2" x14ac:dyDescent="0.3">
      <c r="A5" s="17" t="s">
        <v>59</v>
      </c>
      <c r="B5" s="25">
        <v>43560.208000000006</v>
      </c>
    </row>
    <row r="6" spans="1:2" x14ac:dyDescent="0.3">
      <c r="A6" s="17" t="s">
        <v>682</v>
      </c>
      <c r="B6" s="25">
        <v>49419.051000000007</v>
      </c>
    </row>
    <row r="7" spans="1:2" x14ac:dyDescent="0.3">
      <c r="A7" s="17" t="s">
        <v>36</v>
      </c>
      <c r="B7" s="25">
        <v>56445.483000000022</v>
      </c>
    </row>
    <row r="8" spans="1:2" x14ac:dyDescent="0.3">
      <c r="A8" s="17" t="s">
        <v>72</v>
      </c>
      <c r="B8" s="25">
        <v>68920.875999999989</v>
      </c>
    </row>
    <row r="9" spans="1:2" x14ac:dyDescent="0.3">
      <c r="A9" s="8" t="s">
        <v>10934</v>
      </c>
      <c r="B9" s="26">
        <v>254505.63750000004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C4A9A-F26F-424C-9C4C-FED00867E5CE}">
  <dimension ref="A3:N17"/>
  <sheetViews>
    <sheetView workbookViewId="0">
      <selection activeCell="P39" sqref="P39"/>
    </sheetView>
  </sheetViews>
  <sheetFormatPr defaultRowHeight="14.4" x14ac:dyDescent="0.3"/>
  <cols>
    <col min="1" max="1" width="12.44140625" bestFit="1" customWidth="1"/>
    <col min="2" max="2" width="12.5546875" bestFit="1" customWidth="1"/>
    <col min="4" max="4" width="12.44140625" bestFit="1" customWidth="1"/>
    <col min="5" max="5" width="11.6640625" bestFit="1" customWidth="1"/>
    <col min="6" max="6" width="9.88671875" customWidth="1"/>
    <col min="7" max="7" width="12.44140625" bestFit="1" customWidth="1"/>
    <col min="8" max="8" width="14.21875" bestFit="1" customWidth="1"/>
    <col min="9" max="9" width="10.77734375" customWidth="1"/>
    <col min="10" max="10" width="12.44140625" bestFit="1" customWidth="1"/>
    <col min="11" max="11" width="15.5546875" bestFit="1" customWidth="1"/>
    <col min="12" max="12" width="10.44140625" customWidth="1"/>
    <col min="13" max="13" width="12.44140625" bestFit="1" customWidth="1"/>
    <col min="14" max="14" width="11.6640625" bestFit="1" customWidth="1"/>
  </cols>
  <sheetData>
    <row r="3" spans="1:14" x14ac:dyDescent="0.3">
      <c r="A3" s="5" t="s">
        <v>10933</v>
      </c>
      <c r="B3" s="6" t="s">
        <v>10947</v>
      </c>
      <c r="D3" s="5" t="s">
        <v>10933</v>
      </c>
      <c r="E3" s="6" t="s">
        <v>10948</v>
      </c>
      <c r="G3" s="5" t="s">
        <v>10933</v>
      </c>
      <c r="H3" s="6" t="s">
        <v>10953</v>
      </c>
      <c r="J3" s="5" t="s">
        <v>10933</v>
      </c>
      <c r="K3" s="6" t="s">
        <v>10954</v>
      </c>
      <c r="M3" s="5" t="s">
        <v>10933</v>
      </c>
      <c r="N3" s="6" t="s">
        <v>10955</v>
      </c>
    </row>
    <row r="4" spans="1:14" x14ac:dyDescent="0.3">
      <c r="A4" s="7" t="s">
        <v>10935</v>
      </c>
      <c r="B4" s="14">
        <v>17693.196999999996</v>
      </c>
      <c r="D4" s="7" t="s">
        <v>10935</v>
      </c>
      <c r="E4" s="14">
        <v>4605.7748000000001</v>
      </c>
      <c r="G4" s="7" t="s">
        <v>10935</v>
      </c>
      <c r="H4" s="42">
        <v>304</v>
      </c>
      <c r="J4" s="7" t="s">
        <v>10935</v>
      </c>
      <c r="K4" s="42">
        <v>81</v>
      </c>
      <c r="M4" s="7" t="s">
        <v>10935</v>
      </c>
      <c r="N4" s="20">
        <v>0.26031331703365995</v>
      </c>
    </row>
    <row r="5" spans="1:14" x14ac:dyDescent="0.3">
      <c r="A5" s="17" t="s">
        <v>10936</v>
      </c>
      <c r="B5" s="18">
        <v>11350.008400000001</v>
      </c>
      <c r="D5" s="17" t="s">
        <v>10936</v>
      </c>
      <c r="E5" s="18">
        <v>1080.9362999999996</v>
      </c>
      <c r="G5" s="17" t="s">
        <v>10936</v>
      </c>
      <c r="H5" s="43">
        <v>210</v>
      </c>
      <c r="J5" s="17" t="s">
        <v>10936</v>
      </c>
      <c r="K5" s="43">
        <v>60</v>
      </c>
      <c r="M5" s="17" t="s">
        <v>10936</v>
      </c>
      <c r="N5" s="21">
        <v>9.5236607930616113E-2</v>
      </c>
    </row>
    <row r="6" spans="1:14" x14ac:dyDescent="0.3">
      <c r="A6" s="17" t="s">
        <v>10937</v>
      </c>
      <c r="B6" s="18">
        <v>56857.938600000001</v>
      </c>
      <c r="D6" s="17" t="s">
        <v>10937</v>
      </c>
      <c r="E6" s="18">
        <v>2490.5517999999975</v>
      </c>
      <c r="G6" s="17" t="s">
        <v>10937</v>
      </c>
      <c r="H6" s="43">
        <v>486</v>
      </c>
      <c r="J6" s="17" t="s">
        <v>10937</v>
      </c>
      <c r="K6" s="43">
        <v>126</v>
      </c>
      <c r="M6" s="17" t="s">
        <v>10937</v>
      </c>
      <c r="N6" s="21">
        <v>4.3803061829610496E-2</v>
      </c>
    </row>
    <row r="7" spans="1:14" x14ac:dyDescent="0.3">
      <c r="A7" s="17" t="s">
        <v>10938</v>
      </c>
      <c r="B7" s="18">
        <v>33905.891499999998</v>
      </c>
      <c r="D7" s="17" t="s">
        <v>10938</v>
      </c>
      <c r="E7" s="18">
        <v>665.96880000000112</v>
      </c>
      <c r="G7" s="17" t="s">
        <v>10938</v>
      </c>
      <c r="H7" s="43">
        <v>524</v>
      </c>
      <c r="J7" s="17" t="s">
        <v>10938</v>
      </c>
      <c r="K7" s="43">
        <v>151</v>
      </c>
      <c r="M7" s="17" t="s">
        <v>10938</v>
      </c>
      <c r="N7" s="21">
        <v>1.9641683805895538E-2</v>
      </c>
    </row>
    <row r="8" spans="1:14" x14ac:dyDescent="0.3">
      <c r="A8" s="17" t="s">
        <v>10939</v>
      </c>
      <c r="B8" s="18">
        <v>21317.879000000001</v>
      </c>
      <c r="D8" s="17" t="s">
        <v>10939</v>
      </c>
      <c r="E8" s="18">
        <v>3840.7277999999974</v>
      </c>
      <c r="G8" s="17" t="s">
        <v>10939</v>
      </c>
      <c r="H8" s="43">
        <v>498</v>
      </c>
      <c r="J8" s="17" t="s">
        <v>10939</v>
      </c>
      <c r="K8" s="43">
        <v>123</v>
      </c>
      <c r="M8" s="17" t="s">
        <v>10939</v>
      </c>
      <c r="N8" s="21">
        <v>0.18016463082467057</v>
      </c>
    </row>
    <row r="9" spans="1:14" x14ac:dyDescent="0.3">
      <c r="A9" s="17" t="s">
        <v>10940</v>
      </c>
      <c r="B9" s="18">
        <v>27239.183999999997</v>
      </c>
      <c r="D9" s="17" t="s">
        <v>10940</v>
      </c>
      <c r="E9" s="18">
        <v>4685.9612999999963</v>
      </c>
      <c r="G9" s="17" t="s">
        <v>10940</v>
      </c>
      <c r="H9" s="43">
        <v>494</v>
      </c>
      <c r="J9" s="17" t="s">
        <v>10940</v>
      </c>
      <c r="K9" s="43">
        <v>132</v>
      </c>
      <c r="M9" s="17" t="s">
        <v>10940</v>
      </c>
      <c r="N9" s="21">
        <v>0.17203016433972459</v>
      </c>
    </row>
    <row r="10" spans="1:14" x14ac:dyDescent="0.3">
      <c r="A10" s="17" t="s">
        <v>10941</v>
      </c>
      <c r="B10" s="18">
        <v>19345.971999999994</v>
      </c>
      <c r="D10" s="17" t="s">
        <v>10941</v>
      </c>
      <c r="E10" s="18">
        <v>2410.7010999999993</v>
      </c>
      <c r="G10" s="17" t="s">
        <v>10941</v>
      </c>
      <c r="H10" s="43">
        <v>463</v>
      </c>
      <c r="J10" s="17" t="s">
        <v>10941</v>
      </c>
      <c r="K10" s="43">
        <v>112</v>
      </c>
      <c r="M10" s="17" t="s">
        <v>10941</v>
      </c>
      <c r="N10" s="21">
        <v>0.12460997565798193</v>
      </c>
    </row>
    <row r="11" spans="1:14" x14ac:dyDescent="0.3">
      <c r="A11" s="17" t="s">
        <v>10942</v>
      </c>
      <c r="B11" s="18">
        <v>19406.445000000003</v>
      </c>
      <c r="D11" s="17" t="s">
        <v>10942</v>
      </c>
      <c r="E11" s="18">
        <v>2323.2272999999996</v>
      </c>
      <c r="G11" s="17" t="s">
        <v>10942</v>
      </c>
      <c r="H11" s="43">
        <v>458</v>
      </c>
      <c r="J11" s="17" t="s">
        <v>10942</v>
      </c>
      <c r="K11" s="43">
        <v>123</v>
      </c>
      <c r="M11" s="17" t="s">
        <v>10942</v>
      </c>
      <c r="N11" s="21">
        <v>0.1197142134996904</v>
      </c>
    </row>
    <row r="12" spans="1:14" x14ac:dyDescent="0.3">
      <c r="A12" s="17" t="s">
        <v>10943</v>
      </c>
      <c r="B12" s="18">
        <v>49104.466800000017</v>
      </c>
      <c r="D12" s="17" t="s">
        <v>10943</v>
      </c>
      <c r="E12" s="18">
        <v>6509.8352999999961</v>
      </c>
      <c r="G12" s="17" t="s">
        <v>10943</v>
      </c>
      <c r="H12" s="43">
        <v>846</v>
      </c>
      <c r="J12" s="17" t="s">
        <v>10943</v>
      </c>
      <c r="K12" s="43">
        <v>242</v>
      </c>
      <c r="M12" s="17" t="s">
        <v>10943</v>
      </c>
      <c r="N12" s="21">
        <v>0.13257114320198654</v>
      </c>
    </row>
    <row r="13" spans="1:14" x14ac:dyDescent="0.3">
      <c r="A13" s="17" t="s">
        <v>10944</v>
      </c>
      <c r="B13" s="18">
        <v>55484.514999999992</v>
      </c>
      <c r="D13" s="17" t="s">
        <v>10944</v>
      </c>
      <c r="E13" s="18">
        <v>10611.664600000002</v>
      </c>
      <c r="G13" s="17" t="s">
        <v>10944</v>
      </c>
      <c r="H13" s="43">
        <v>660</v>
      </c>
      <c r="J13" s="17" t="s">
        <v>10944</v>
      </c>
      <c r="K13" s="43">
        <v>162</v>
      </c>
      <c r="M13" s="17" t="s">
        <v>10944</v>
      </c>
      <c r="N13" s="21">
        <v>0.19125452569964796</v>
      </c>
    </row>
    <row r="14" spans="1:14" x14ac:dyDescent="0.3">
      <c r="A14" s="17" t="s">
        <v>10945</v>
      </c>
      <c r="B14" s="18">
        <v>59103.960999999974</v>
      </c>
      <c r="D14" s="17" t="s">
        <v>10945</v>
      </c>
      <c r="E14" s="18">
        <v>10287.235699999987</v>
      </c>
      <c r="G14" s="17" t="s">
        <v>10945</v>
      </c>
      <c r="H14" s="43">
        <v>968</v>
      </c>
      <c r="J14" s="17" t="s">
        <v>10945</v>
      </c>
      <c r="K14" s="43">
        <v>262</v>
      </c>
      <c r="M14" s="17" t="s">
        <v>10945</v>
      </c>
      <c r="N14" s="21">
        <v>0.17405323646582657</v>
      </c>
    </row>
    <row r="15" spans="1:14" x14ac:dyDescent="0.3">
      <c r="A15" s="17" t="s">
        <v>10946</v>
      </c>
      <c r="B15" s="18">
        <v>58843.69019999999</v>
      </c>
      <c r="D15" s="17" t="s">
        <v>10946</v>
      </c>
      <c r="E15" s="18">
        <v>10786.093699999998</v>
      </c>
      <c r="G15" s="17" t="s">
        <v>10946</v>
      </c>
      <c r="H15" s="43">
        <v>833</v>
      </c>
      <c r="J15" s="17" t="s">
        <v>10946</v>
      </c>
      <c r="K15" s="43">
        <v>209</v>
      </c>
      <c r="M15" s="17" t="s">
        <v>10946</v>
      </c>
      <c r="N15" s="21">
        <v>0.18330076960401098</v>
      </c>
    </row>
    <row r="16" spans="1:14" x14ac:dyDescent="0.3">
      <c r="A16" s="8" t="s">
        <v>10934</v>
      </c>
      <c r="B16" s="15">
        <v>429653.14850000001</v>
      </c>
      <c r="D16" s="8" t="s">
        <v>10934</v>
      </c>
      <c r="E16" s="15">
        <v>60298.678499999965</v>
      </c>
      <c r="G16" s="8" t="s">
        <v>10934</v>
      </c>
      <c r="H16" s="44">
        <v>6744</v>
      </c>
      <c r="J16" s="8" t="s">
        <v>10934</v>
      </c>
      <c r="K16" s="44">
        <v>1783</v>
      </c>
      <c r="M16" s="8" t="s">
        <v>10934</v>
      </c>
      <c r="N16" s="22">
        <v>0.14034268970334363</v>
      </c>
    </row>
    <row r="17" spans="2:14" x14ac:dyDescent="0.3">
      <c r="B17" s="16">
        <f>GETPIVOTDATA("Sales",$A$3)</f>
        <v>429653.14850000001</v>
      </c>
      <c r="E17" s="16">
        <f>GETPIVOTDATA("Profit",$D$3)</f>
        <v>60298.678499999965</v>
      </c>
      <c r="H17" s="30">
        <f>GETPIVOTDATA("Quantity",$G$3)</f>
        <v>6744</v>
      </c>
      <c r="K17" s="30">
        <f>GETPIVOTDATA("Order ID",$J$3)</f>
        <v>1783</v>
      </c>
      <c r="N17" s="31">
        <f>GETPIVOTDATA("Sum of Profit Margin",$M$3)</f>
        <v>0.14034268970334363</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3DAEB-3F69-4AC3-89EF-F62658BABCAB}">
  <dimension ref="A3:L8"/>
  <sheetViews>
    <sheetView workbookViewId="0">
      <selection activeCell="L8" sqref="L8"/>
    </sheetView>
  </sheetViews>
  <sheetFormatPr defaultRowHeight="14.4" x14ac:dyDescent="0.3"/>
  <cols>
    <col min="1" max="1" width="12.44140625" bestFit="1" customWidth="1"/>
    <col min="2" max="2" width="12.5546875" bestFit="1" customWidth="1"/>
    <col min="3" max="3" width="11.6640625" bestFit="1" customWidth="1"/>
    <col min="4" max="4" width="14.21875" bestFit="1" customWidth="1"/>
    <col min="5" max="5" width="15.5546875" bestFit="1" customWidth="1"/>
    <col min="6" max="6" width="12.109375" bestFit="1" customWidth="1"/>
    <col min="8" max="11" width="11.88671875" bestFit="1" customWidth="1"/>
    <col min="12" max="12" width="10.5546875" bestFit="1" customWidth="1"/>
  </cols>
  <sheetData>
    <row r="3" spans="1:12" x14ac:dyDescent="0.3">
      <c r="A3" s="5" t="s">
        <v>10933</v>
      </c>
      <c r="B3" s="23" t="s">
        <v>10947</v>
      </c>
      <c r="C3" s="32" t="s">
        <v>10948</v>
      </c>
      <c r="D3" s="32" t="s">
        <v>10953</v>
      </c>
      <c r="E3" s="32" t="s">
        <v>10954</v>
      </c>
      <c r="F3" s="27" t="s">
        <v>10956</v>
      </c>
    </row>
    <row r="4" spans="1:12" x14ac:dyDescent="0.3">
      <c r="A4" s="7" t="s">
        <v>10949</v>
      </c>
      <c r="B4" s="9">
        <v>89715.811799999996</v>
      </c>
      <c r="C4" s="33">
        <v>11710.846799999998</v>
      </c>
      <c r="D4" s="45">
        <v>1197</v>
      </c>
      <c r="E4" s="45">
        <v>312</v>
      </c>
      <c r="F4" s="35">
        <v>0.13053269613283483</v>
      </c>
    </row>
    <row r="5" spans="1:12" x14ac:dyDescent="0.3">
      <c r="A5" s="17" t="s">
        <v>10950</v>
      </c>
      <c r="B5" s="28">
        <v>75239.268800000063</v>
      </c>
      <c r="C5" s="34">
        <v>12470.112399999993</v>
      </c>
      <c r="D5" s="46">
        <v>1294</v>
      </c>
      <c r="E5" s="46">
        <v>341</v>
      </c>
      <c r="F5" s="36">
        <v>0.16573941505396425</v>
      </c>
    </row>
    <row r="6" spans="1:12" x14ac:dyDescent="0.3">
      <c r="A6" s="17" t="s">
        <v>10951</v>
      </c>
      <c r="B6" s="28">
        <v>105235.33699999981</v>
      </c>
      <c r="C6" s="34">
        <v>15029.052099999994</v>
      </c>
      <c r="D6" s="46">
        <v>1817</v>
      </c>
      <c r="E6" s="46">
        <v>466</v>
      </c>
      <c r="F6" s="36">
        <v>0.14281374040736924</v>
      </c>
    </row>
    <row r="7" spans="1:12" x14ac:dyDescent="0.3">
      <c r="A7" s="37" t="s">
        <v>10952</v>
      </c>
      <c r="B7" s="38">
        <v>159462.73090000011</v>
      </c>
      <c r="C7" s="39">
        <v>21088.667199999974</v>
      </c>
      <c r="D7" s="47">
        <v>2436</v>
      </c>
      <c r="E7" s="47">
        <v>664</v>
      </c>
      <c r="F7" s="40">
        <v>0.13224825061615672</v>
      </c>
    </row>
    <row r="8" spans="1:12" ht="17.399999999999999" x14ac:dyDescent="0.45">
      <c r="H8" s="41">
        <f>(GETPIVOTDATA("Sum of Sales",$A$3,"Years (Order Date)",2014)/GETPIVOTDATA("Sum of Sales",$A$3,"Years (Order Date)",2013))-1</f>
        <v>0.51529643412459825</v>
      </c>
      <c r="I8" s="41">
        <f>(GETPIVOTDATA("Sum of Profit",$A$3,"Years (Order Date)",2014)/GETPIVOTDATA("Sum of Profit",$A$3,"Years (Order Date)",2013))-1</f>
        <v>0.40319343227241755</v>
      </c>
      <c r="J8" s="41">
        <f>(GETPIVOTDATA("Sum of Quantity",$A$3,"Years (Order Date)",2014)/GETPIVOTDATA("Sum of Quantity",$A$3,"Years (Order Date)",2013))-1</f>
        <v>0.34067143643368181</v>
      </c>
      <c r="K8" s="41">
        <f>(GETPIVOTDATA("Count of Order ID",$A$3,"Years (Order Date)",2014)/GETPIVOTDATA("Count of Order ID",$A$3,"Years (Order Date)",2013))-1</f>
        <v>0.42489270386266087</v>
      </c>
      <c r="L8" s="41">
        <f>(GETPIVOTDATA(" Profit Margin",$A$3,"Years (Order Date)",2014)/GETPIVOTDATA(" Profit Margin",$A$3,"Years (Order Date)",2013))-1</f>
        <v>-7.3980905206144532E-2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layout</vt:lpstr>
      <vt:lpstr>Data</vt:lpstr>
      <vt:lpstr>Combo Chart</vt:lpstr>
      <vt:lpstr>Waterfall Chart</vt:lpstr>
      <vt:lpstr>Pie Chart</vt:lpstr>
      <vt:lpstr>Map Chart</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ROHIT CHAVAN</cp:lastModifiedBy>
  <dcterms:created xsi:type="dcterms:W3CDTF">2015-06-05T18:17:20Z</dcterms:created>
  <dcterms:modified xsi:type="dcterms:W3CDTF">2025-07-19T14:33:36Z</dcterms:modified>
</cp:coreProperties>
</file>