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C Virtual 2018\Nueva Estructura cursos 2018 ult\4 Módulos avanzado\4 modulos\Módulo3\"/>
    </mc:Choice>
  </mc:AlternateContent>
  <bookViews>
    <workbookView xWindow="0" yWindow="0" windowWidth="19200" windowHeight="11595" tabRatio="857"/>
  </bookViews>
  <sheets>
    <sheet name="Ref Mixtas" sheetId="14" r:id="rId1"/>
    <sheet name="Filtro" sheetId="10" r:id="rId2"/>
    <sheet name="Filtro Avanzado" sheetId="12" r:id="rId3"/>
    <sheet name="Funciones  BD" sheetId="13" r:id="rId4"/>
    <sheet name="Subtotales" sheetId="3" r:id="rId5"/>
    <sheet name="Trim 1" sheetId="4" r:id="rId6"/>
    <sheet name="Trim 2" sheetId="5" r:id="rId7"/>
    <sheet name="Trim 3" sheetId="6" r:id="rId8"/>
    <sheet name="Trim 4" sheetId="7" r:id="rId9"/>
    <sheet name="Balance" sheetId="8" r:id="rId10"/>
    <sheet name="Tabla Dinámica" sheetId="1" r:id="rId11"/>
  </sheets>
  <definedNames>
    <definedName name="_xlnm._FilterDatabase" localSheetId="1" hidden="1">Filtro!$B$6:$I$39</definedName>
    <definedName name="_xlnm._FilterDatabase" localSheetId="2" hidden="1">'Filtro Avanzado'!$L$2:$R$30</definedName>
    <definedName name="_xlnm._FilterDatabase" localSheetId="3" hidden="1">'Funciones  BD'!$B$1:$H$21</definedName>
    <definedName name="_xlnm._FilterDatabase" localSheetId="4" hidden="1">Subtotales!$B$6:$H$29</definedName>
    <definedName name="_xlnm._FilterDatabase" localSheetId="10" hidden="1">'Tabla Dinámica'!#REF!</definedName>
    <definedName name="AccessDatabase" hidden="1">"C:\Mis documentos\EJER.mdb"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0" l="1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</calcChain>
</file>

<file path=xl/sharedStrings.xml><?xml version="1.0" encoding="utf-8"?>
<sst xmlns="http://schemas.openxmlformats.org/spreadsheetml/2006/main" count="780" uniqueCount="160">
  <si>
    <t>Línea  Blanca</t>
  </si>
  <si>
    <t>Japón</t>
  </si>
  <si>
    <t xml:space="preserve">Panasonic </t>
  </si>
  <si>
    <t>Refrigerador</t>
  </si>
  <si>
    <t>Panificadora</t>
  </si>
  <si>
    <t>Microondas</t>
  </si>
  <si>
    <t>Electrónica</t>
  </si>
  <si>
    <t>Sony</t>
  </si>
  <si>
    <t>Televisor 14"</t>
  </si>
  <si>
    <t>Máquina De Picar Carne</t>
  </si>
  <si>
    <t>Corea</t>
  </si>
  <si>
    <t>Samsung</t>
  </si>
  <si>
    <t>Televisor 21"</t>
  </si>
  <si>
    <t>Chile</t>
  </si>
  <si>
    <t>Fensa</t>
  </si>
  <si>
    <t>Lavadora</t>
  </si>
  <si>
    <t>Daewoo</t>
  </si>
  <si>
    <t>Aspiradora</t>
  </si>
  <si>
    <t>Mademsa</t>
  </si>
  <si>
    <t>LG</t>
  </si>
  <si>
    <t>Televisor 40"</t>
  </si>
  <si>
    <t>Televisor 29"</t>
  </si>
  <si>
    <t>LED 43' Smart TV</t>
  </si>
  <si>
    <t>Minicomponente</t>
  </si>
  <si>
    <t>Lavadora Automática</t>
  </si>
  <si>
    <t>Centrifuga</t>
  </si>
  <si>
    <t xml:space="preserve">Minicomponente </t>
  </si>
  <si>
    <t>LED 49' Smart TV</t>
  </si>
  <si>
    <t>VideoGrabador</t>
  </si>
  <si>
    <t>LED 40' Smart TV</t>
  </si>
  <si>
    <t>Cocina</t>
  </si>
  <si>
    <t>Existencia</t>
  </si>
  <si>
    <t>Precio</t>
  </si>
  <si>
    <t>Departamento</t>
  </si>
  <si>
    <t>Procedencia</t>
  </si>
  <si>
    <t>Marca</t>
  </si>
  <si>
    <t>Articulo</t>
  </si>
  <si>
    <t>Fecha</t>
  </si>
  <si>
    <t>Código</t>
  </si>
  <si>
    <t>Total</t>
  </si>
  <si>
    <t>Productos</t>
  </si>
  <si>
    <t>Televisores</t>
  </si>
  <si>
    <t>Lavadoras</t>
  </si>
  <si>
    <t>Refrigeradores</t>
  </si>
  <si>
    <t>Equipos de Sonido</t>
  </si>
  <si>
    <t>Videograbadores</t>
  </si>
  <si>
    <t>Camaras de video</t>
  </si>
  <si>
    <t>Local Arica</t>
  </si>
  <si>
    <t>Local Antofagasta</t>
  </si>
  <si>
    <t>Local La Serena</t>
  </si>
  <si>
    <t>Local Rancagua</t>
  </si>
  <si>
    <t>Local Valparaiso</t>
  </si>
  <si>
    <t>Local Santiago Oriente</t>
  </si>
  <si>
    <t>Local Santiago Poniente</t>
  </si>
  <si>
    <t>Local Concepción</t>
  </si>
  <si>
    <t>Local Puerto Montt</t>
  </si>
  <si>
    <t>Listado del Artículos</t>
  </si>
  <si>
    <t>Producto</t>
  </si>
  <si>
    <t>Año</t>
  </si>
  <si>
    <t>Mes</t>
  </si>
  <si>
    <t>Ventas</t>
  </si>
  <si>
    <t>Unidades</t>
  </si>
  <si>
    <t>Vendedor</t>
  </si>
  <si>
    <t>Región</t>
  </si>
  <si>
    <t>Cal</t>
  </si>
  <si>
    <t>Oct</t>
  </si>
  <si>
    <t>Sur</t>
  </si>
  <si>
    <t>Oeste</t>
  </si>
  <si>
    <t>Jul</t>
  </si>
  <si>
    <t>Abr</t>
  </si>
  <si>
    <t>Ago</t>
  </si>
  <si>
    <t>Norte</t>
  </si>
  <si>
    <t>Jun</t>
  </si>
  <si>
    <t>Sep</t>
  </si>
  <si>
    <t>Este</t>
  </si>
  <si>
    <t>Cemento</t>
  </si>
  <si>
    <t>Mar</t>
  </si>
  <si>
    <t>Dic</t>
  </si>
  <si>
    <t>Ene</t>
  </si>
  <si>
    <t>Feb</t>
  </si>
  <si>
    <t/>
  </si>
  <si>
    <t>&gt;4000</t>
  </si>
  <si>
    <t>Nombre</t>
  </si>
  <si>
    <t>Edad</t>
  </si>
  <si>
    <t>Est. Civil</t>
  </si>
  <si>
    <t>Estudios</t>
  </si>
  <si>
    <t>Situación</t>
  </si>
  <si>
    <t>Sueldo</t>
  </si>
  <si>
    <t>Sexo</t>
  </si>
  <si>
    <t>Varas</t>
  </si>
  <si>
    <t>Casado</t>
  </si>
  <si>
    <t>Básicos</t>
  </si>
  <si>
    <t>Contratado</t>
  </si>
  <si>
    <t>M</t>
  </si>
  <si>
    <t>Cáceres</t>
  </si>
  <si>
    <t>Lira</t>
  </si>
  <si>
    <t>Honorarios</t>
  </si>
  <si>
    <t>F</t>
  </si>
  <si>
    <t>Muñoz</t>
  </si>
  <si>
    <t>Técnicos</t>
  </si>
  <si>
    <t>Mena</t>
  </si>
  <si>
    <t>Medios</t>
  </si>
  <si>
    <t>Guerra</t>
  </si>
  <si>
    <t>Viudo</t>
  </si>
  <si>
    <t>Torres</t>
  </si>
  <si>
    <t>Vera</t>
  </si>
  <si>
    <t>Zapata</t>
  </si>
  <si>
    <t>Bueras</t>
  </si>
  <si>
    <t>Román</t>
  </si>
  <si>
    <t>Soltero</t>
  </si>
  <si>
    <t>Zúñiga</t>
  </si>
  <si>
    <t>Universitarios</t>
  </si>
  <si>
    <t>Fuentes</t>
  </si>
  <si>
    <t>Sánchez</t>
  </si>
  <si>
    <t>Soto</t>
  </si>
  <si>
    <t>Lorca</t>
  </si>
  <si>
    <t>Urrutia</t>
  </si>
  <si>
    <t>López</t>
  </si>
  <si>
    <t>Silva</t>
  </si>
  <si>
    <t>Neira</t>
  </si>
  <si>
    <t>Rango de criterios</t>
  </si>
  <si>
    <t>Abarca</t>
  </si>
  <si>
    <t>Rojas</t>
  </si>
  <si>
    <t>Donoso</t>
  </si>
  <si>
    <t>Herrera</t>
  </si>
  <si>
    <t>Socias</t>
  </si>
  <si>
    <t>Alarcón</t>
  </si>
  <si>
    <t>1.-</t>
  </si>
  <si>
    <t>2.-</t>
  </si>
  <si>
    <t>Filtrar a los Viudos de sexo Masculino con estudios Técnicos, a los Casados de sexo Masculino que estén Contratados y a los solteros con más de 40 años.</t>
  </si>
  <si>
    <t>Filtrar los registros que tengan Sueldos entre 350000 y 800000</t>
  </si>
  <si>
    <t>Resultados</t>
  </si>
  <si>
    <t>N° de Matrículas</t>
  </si>
  <si>
    <t>Trim 1</t>
  </si>
  <si>
    <t>Trim 2</t>
  </si>
  <si>
    <t>Trim 3</t>
  </si>
  <si>
    <t>Trim 4</t>
  </si>
  <si>
    <t>Recaudación</t>
  </si>
  <si>
    <t>Excel</t>
  </si>
  <si>
    <t>PowerPoint</t>
  </si>
  <si>
    <t>Word</t>
  </si>
  <si>
    <t>Calcular para cada curso, la recaudación por trimestre con Referencias mixtas</t>
  </si>
  <si>
    <t>Pérez</t>
  </si>
  <si>
    <t>Villalobos</t>
  </si>
  <si>
    <t>Gálvez</t>
  </si>
  <si>
    <t>Con los datos de la matriz ubicada a partir de la celda L2, aplique filtro avanzado para mostrar los registros, de acuerdo a las siguientes instrucciones: Recuerde crear los rangos de criterios y copiar los resultados a partir de la celda B35 hacia abajo (separe cada resultado al menos con dos líneas)</t>
  </si>
  <si>
    <t>Aplique Subtotal de tal forma muestre el Total por Procedencia y Departamento</t>
  </si>
  <si>
    <t>Genere en una Hoja nueva la tabla dinámica que se ve en la imagen.</t>
  </si>
  <si>
    <t>Coloque como nombre a la nueva hoja TD.</t>
  </si>
  <si>
    <t>En Hoja TD, copie la tabla anterior y realice las siguientes acciones:</t>
  </si>
  <si>
    <t>Incorpore la herramienta Escala de tiempo a esta tabla tabla dinámica</t>
  </si>
  <si>
    <t>Agrupe por año y trimestres las existencias.</t>
  </si>
  <si>
    <t>Total Ventas</t>
  </si>
  <si>
    <t>Total Unidades</t>
  </si>
  <si>
    <t xml:space="preserve">Promedio Ventas </t>
  </si>
  <si>
    <t xml:space="preserve">Venta máxima </t>
  </si>
  <si>
    <t xml:space="preserve">Venta mínima </t>
  </si>
  <si>
    <t xml:space="preserve">Cuántas ventas son mayores a 4.000 </t>
  </si>
  <si>
    <t>Mostrar el Vendedor que realizó esta venta</t>
  </si>
  <si>
    <t>Con funciones de Base de Datos, calcule lo siguiente: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</si>
</sst>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$&quot;* #,##0_ ;_ &quot;$&quot;* \-#,##0_ ;_ &quot;$&quot;* &quot;-&quot;_ ;_ @_ "/>
    <numFmt numFmtId="41" formatCode="_ * #,##0_ ;_ * \-#,##0_ ;_ * &quot;-&quot;_ ;_ @_ "/>
    <numFmt numFmtId="164" formatCode="_(&quot;$&quot;\ * #,##0_);_(&quot;$&quot;\ * \(#,##0\);_(&quot;$&quot;\ * &quot;-&quot;_);_(@_)"/>
    <numFmt numFmtId="165" formatCode="_-&quot;$&quot;\ * #,##0_-;\-&quot;$&quot;\ * #,##0_-;_-&quot;$&quot;\ * &quot;-&quot;_-;_-@_-"/>
    <numFmt numFmtId="166" formatCode="_-&quot;$&quot;\ * #,##0.00_-;\-&quot;$&quot;\ * #,##0.00_-;_-&quot;$&quot;\ * &quot;-&quot;??_-;_-@_-"/>
    <numFmt numFmtId="167" formatCode="&quot;$&quot;\ #,##0.00;[Red]\-&quot;$&quot;\ #,##0.00"/>
    <numFmt numFmtId="168" formatCode="_-&quot;$&quot;\ * #,##0_-;\-&quot;$&quot;\ * #,##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8"/>
      <name val="Arial"/>
      <family val="2"/>
    </font>
    <font>
      <sz val="10"/>
      <color rgb="FF002060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C00000"/>
      <name val="Arial"/>
      <family val="2"/>
    </font>
    <font>
      <sz val="10"/>
      <color rgb="FF0070C0"/>
      <name val="Arial"/>
      <family val="2"/>
    </font>
    <font>
      <b/>
      <i/>
      <sz val="9"/>
      <color indexed="5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indexed="56"/>
      <name val="Arial"/>
      <family val="2"/>
    </font>
    <font>
      <b/>
      <i/>
      <sz val="9"/>
      <color rgb="FF000080"/>
      <name val="Arial"/>
      <family val="2"/>
    </font>
    <font>
      <sz val="10"/>
      <color rgb="FF000080"/>
      <name val="Arial"/>
      <family val="2"/>
    </font>
    <font>
      <b/>
      <sz val="10"/>
      <color rgb="FF000080"/>
      <name val="Arial"/>
      <family val="2"/>
    </font>
    <font>
      <b/>
      <i/>
      <sz val="10"/>
      <color rgb="FF000080"/>
      <name val="Arial"/>
      <family val="2"/>
    </font>
    <font>
      <b/>
      <i/>
      <u/>
      <sz val="10"/>
      <color rgb="FF000080"/>
      <name val="Arial"/>
      <family val="2"/>
    </font>
    <font>
      <b/>
      <sz val="11"/>
      <color rgb="FFFF0000"/>
      <name val="Arial"/>
      <family val="2"/>
    </font>
    <font>
      <b/>
      <sz val="11"/>
      <color rgb="FF00008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i/>
      <sz val="12"/>
      <color rgb="FF000080"/>
      <name val="Arial"/>
      <family val="2"/>
    </font>
    <font>
      <b/>
      <sz val="18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.25"/>
      <color indexed="8"/>
      <name val="Calibri"/>
      <family val="2"/>
    </font>
    <font>
      <b/>
      <sz val="10"/>
      <color indexed="9"/>
      <name val="Arial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4CFB4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rgb="FFC1FFE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26"/>
      </top>
      <bottom style="thick">
        <color indexed="2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5" fillId="0" borderId="0"/>
    <xf numFmtId="42" fontId="20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1"/>
    <xf numFmtId="0" fontId="1" fillId="0" borderId="0" xfId="1" applyAlignment="1"/>
    <xf numFmtId="0" fontId="2" fillId="0" borderId="1" xfId="1" applyFont="1" applyFill="1" applyBorder="1" applyAlignment="1">
      <alignment horizontal="center"/>
    </xf>
    <xf numFmtId="164" fontId="2" fillId="0" borderId="1" xfId="2" applyFont="1" applyFill="1" applyBorder="1"/>
    <xf numFmtId="164" fontId="3" fillId="0" borderId="1" xfId="2" quotePrefix="1" applyFont="1" applyFill="1" applyBorder="1" applyAlignment="1">
      <alignment horizontal="left" indent="1"/>
    </xf>
    <xf numFmtId="0" fontId="4" fillId="0" borderId="1" xfId="1" applyFont="1" applyFill="1" applyBorder="1" applyAlignment="1">
      <alignment horizontal="left" indent="1"/>
    </xf>
    <xf numFmtId="0" fontId="2" fillId="2" borderId="1" xfId="1" applyFont="1" applyFill="1" applyBorder="1" applyAlignment="1">
      <alignment horizontal="left" indent="1"/>
    </xf>
    <xf numFmtId="0" fontId="2" fillId="0" borderId="1" xfId="1" quotePrefix="1" applyNumberFormat="1" applyFont="1" applyFill="1" applyBorder="1" applyAlignment="1">
      <alignment horizontal="left" indent="1"/>
    </xf>
    <xf numFmtId="14" fontId="2" fillId="0" borderId="1" xfId="1" applyNumberFormat="1" applyFont="1" applyFill="1" applyBorder="1" applyAlignment="1">
      <alignment horizontal="center"/>
    </xf>
    <xf numFmtId="164" fontId="5" fillId="0" borderId="1" xfId="2" applyFont="1" applyFill="1" applyBorder="1" applyAlignment="1">
      <alignment horizontal="left" indent="1"/>
    </xf>
    <xf numFmtId="0" fontId="2" fillId="3" borderId="1" xfId="1" applyFont="1" applyFill="1" applyBorder="1" applyAlignment="1">
      <alignment horizontal="left" indent="1"/>
    </xf>
    <xf numFmtId="0" fontId="6" fillId="0" borderId="1" xfId="1" applyFont="1" applyFill="1" applyBorder="1" applyAlignment="1">
      <alignment horizontal="left" indent="1"/>
    </xf>
    <xf numFmtId="0" fontId="2" fillId="4" borderId="1" xfId="1" applyFont="1" applyFill="1" applyBorder="1" applyAlignment="1">
      <alignment horizontal="left" indent="1"/>
    </xf>
    <xf numFmtId="0" fontId="7" fillId="0" borderId="1" xfId="1" applyFont="1" applyFill="1" applyBorder="1" applyAlignment="1">
      <alignment horizontal="left" indent="1"/>
    </xf>
    <xf numFmtId="0" fontId="2" fillId="5" borderId="1" xfId="1" applyFont="1" applyFill="1" applyBorder="1" applyAlignment="1">
      <alignment horizontal="left" indent="1"/>
    </xf>
    <xf numFmtId="0" fontId="2" fillId="6" borderId="1" xfId="1" applyFont="1" applyFill="1" applyBorder="1" applyAlignment="1">
      <alignment horizontal="left" indent="1"/>
    </xf>
    <xf numFmtId="0" fontId="2" fillId="7" borderId="1" xfId="1" applyFont="1" applyFill="1" applyBorder="1" applyAlignment="1">
      <alignment horizontal="left" indent="1"/>
    </xf>
    <xf numFmtId="0" fontId="2" fillId="8" borderId="1" xfId="1" applyFont="1" applyFill="1" applyBorder="1" applyAlignment="1">
      <alignment horizontal="left" indent="1"/>
    </xf>
    <xf numFmtId="0" fontId="8" fillId="9" borderId="1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left" vertical="center" indent="1"/>
    </xf>
    <xf numFmtId="164" fontId="1" fillId="0" borderId="0" xfId="1" applyNumberFormat="1"/>
    <xf numFmtId="0" fontId="1" fillId="0" borderId="0" xfId="1" applyAlignment="1">
      <alignment vertical="center"/>
    </xf>
    <xf numFmtId="0" fontId="1" fillId="0" borderId="0" xfId="1" applyBorder="1"/>
    <xf numFmtId="0" fontId="9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" fillId="0" borderId="5" xfId="1" applyFont="1" applyFill="1" applyBorder="1"/>
    <xf numFmtId="165" fontId="1" fillId="0" borderId="1" xfId="3" applyFont="1" applyFill="1" applyBorder="1"/>
    <xf numFmtId="165" fontId="1" fillId="0" borderId="6" xfId="3" applyFont="1" applyFill="1" applyBorder="1"/>
    <xf numFmtId="0" fontId="1" fillId="0" borderId="5" xfId="1" quotePrefix="1" applyFont="1" applyFill="1" applyBorder="1" applyAlignment="1">
      <alignment horizontal="left"/>
    </xf>
    <xf numFmtId="0" fontId="1" fillId="0" borderId="7" xfId="1" applyFont="1" applyFill="1" applyBorder="1"/>
    <xf numFmtId="165" fontId="1" fillId="0" borderId="8" xfId="3" applyFont="1" applyFill="1" applyBorder="1"/>
    <xf numFmtId="165" fontId="1" fillId="0" borderId="9" xfId="3" applyFont="1" applyFill="1" applyBorder="1"/>
    <xf numFmtId="0" fontId="10" fillId="0" borderId="0" xfId="4"/>
    <xf numFmtId="0" fontId="8" fillId="9" borderId="1" xfId="4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left" vertical="center" indent="1"/>
    </xf>
    <xf numFmtId="0" fontId="10" fillId="0" borderId="0" xfId="4" applyAlignment="1">
      <alignment vertical="center"/>
    </xf>
    <xf numFmtId="0" fontId="1" fillId="0" borderId="0" xfId="4" applyFont="1" applyAlignment="1">
      <alignment vertical="center"/>
    </xf>
    <xf numFmtId="0" fontId="2" fillId="0" borderId="1" xfId="4" applyFont="1" applyFill="1" applyBorder="1" applyAlignment="1">
      <alignment horizontal="center"/>
    </xf>
    <xf numFmtId="0" fontId="2" fillId="0" borderId="1" xfId="4" quotePrefix="1" applyNumberFormat="1" applyFont="1" applyFill="1" applyBorder="1" applyAlignment="1">
      <alignment horizontal="left" indent="1"/>
    </xf>
    <xf numFmtId="0" fontId="2" fillId="4" borderId="1" xfId="4" applyFont="1" applyFill="1" applyBorder="1" applyAlignment="1">
      <alignment horizontal="left" indent="1"/>
    </xf>
    <xf numFmtId="0" fontId="6" fillId="0" borderId="1" xfId="4" applyFont="1" applyFill="1" applyBorder="1" applyAlignment="1">
      <alignment horizontal="left" indent="1"/>
    </xf>
    <xf numFmtId="0" fontId="2" fillId="7" borderId="1" xfId="4" applyFont="1" applyFill="1" applyBorder="1" applyAlignment="1">
      <alignment horizontal="left" indent="1"/>
    </xf>
    <xf numFmtId="0" fontId="7" fillId="0" borderId="1" xfId="4" applyFont="1" applyFill="1" applyBorder="1" applyAlignment="1">
      <alignment horizontal="left" indent="1"/>
    </xf>
    <xf numFmtId="0" fontId="2" fillId="3" borderId="1" xfId="4" applyFont="1" applyFill="1" applyBorder="1" applyAlignment="1">
      <alignment horizontal="left" indent="1"/>
    </xf>
    <xf numFmtId="0" fontId="4" fillId="0" borderId="1" xfId="4" applyFont="1" applyFill="1" applyBorder="1" applyAlignment="1">
      <alignment horizontal="left" indent="1"/>
    </xf>
    <xf numFmtId="0" fontId="2" fillId="8" borderId="1" xfId="4" applyFont="1" applyFill="1" applyBorder="1" applyAlignment="1">
      <alignment horizontal="left" indent="1"/>
    </xf>
    <xf numFmtId="0" fontId="2" fillId="5" borderId="1" xfId="4" applyFont="1" applyFill="1" applyBorder="1" applyAlignment="1">
      <alignment horizontal="left" indent="1"/>
    </xf>
    <xf numFmtId="0" fontId="2" fillId="6" borderId="1" xfId="4" applyFont="1" applyFill="1" applyBorder="1" applyAlignment="1">
      <alignment horizontal="left" indent="1"/>
    </xf>
    <xf numFmtId="0" fontId="2" fillId="2" borderId="1" xfId="4" applyFont="1" applyFill="1" applyBorder="1" applyAlignment="1">
      <alignment horizontal="left" indent="1"/>
    </xf>
    <xf numFmtId="0" fontId="12" fillId="9" borderId="1" xfId="4" applyFont="1" applyFill="1" applyBorder="1" applyAlignment="1">
      <alignment horizontal="center" vertical="center"/>
    </xf>
    <xf numFmtId="0" fontId="13" fillId="0" borderId="0" xfId="1" applyFont="1"/>
    <xf numFmtId="0" fontId="13" fillId="0" borderId="1" xfId="1" applyFont="1" applyFill="1" applyBorder="1"/>
    <xf numFmtId="0" fontId="13" fillId="0" borderId="1" xfId="1" applyFont="1" applyFill="1" applyBorder="1" applyAlignment="1">
      <alignment horizontal="center"/>
    </xf>
    <xf numFmtId="166" fontId="13" fillId="0" borderId="1" xfId="5" applyFont="1" applyFill="1" applyBorder="1"/>
    <xf numFmtId="0" fontId="13" fillId="0" borderId="1" xfId="1" quotePrefix="1" applyFont="1" applyFill="1" applyBorder="1" applyAlignment="1">
      <alignment horizontal="left"/>
    </xf>
    <xf numFmtId="0" fontId="13" fillId="0" borderId="0" xfId="1" applyFont="1" applyFill="1"/>
    <xf numFmtId="3" fontId="13" fillId="0" borderId="1" xfId="1" applyNumberFormat="1" applyFont="1" applyFill="1" applyBorder="1"/>
    <xf numFmtId="0" fontId="14" fillId="0" borderId="0" xfId="1" applyFont="1" applyFill="1"/>
    <xf numFmtId="0" fontId="14" fillId="0" borderId="0" xfId="1" applyFont="1"/>
    <xf numFmtId="0" fontId="13" fillId="0" borderId="1" xfId="1" applyFont="1" applyBorder="1"/>
    <xf numFmtId="0" fontId="13" fillId="0" borderId="1" xfId="1" applyFont="1" applyBorder="1" applyAlignment="1">
      <alignment horizontal="center"/>
    </xf>
    <xf numFmtId="166" fontId="13" fillId="0" borderId="1" xfId="5" applyFont="1" applyBorder="1"/>
    <xf numFmtId="3" fontId="13" fillId="0" borderId="1" xfId="1" applyNumberFormat="1" applyFont="1" applyBorder="1"/>
    <xf numFmtId="0" fontId="13" fillId="0" borderId="1" xfId="1" quotePrefix="1" applyFont="1" applyBorder="1" applyAlignment="1">
      <alignment horizontal="left"/>
    </xf>
    <xf numFmtId="0" fontId="14" fillId="0" borderId="0" xfId="1" applyFont="1" applyFill="1" applyBorder="1" applyAlignment="1">
      <alignment horizontal="center"/>
    </xf>
    <xf numFmtId="0" fontId="15" fillId="0" borderId="0" xfId="1" applyFont="1" applyFill="1"/>
    <xf numFmtId="0" fontId="16" fillId="0" borderId="0" xfId="1" quotePrefix="1" applyFont="1" applyFill="1" applyAlignment="1">
      <alignment horizontal="left"/>
    </xf>
    <xf numFmtId="0" fontId="14" fillId="0" borderId="11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3" fillId="0" borderId="0" xfId="1" applyFont="1" applyFill="1" applyAlignment="1">
      <alignment vertical="center"/>
    </xf>
    <xf numFmtId="0" fontId="14" fillId="0" borderId="12" xfId="1" applyFont="1" applyFill="1" applyBorder="1" applyAlignment="1">
      <alignment horizontal="center" vertical="center"/>
    </xf>
    <xf numFmtId="166" fontId="14" fillId="11" borderId="12" xfId="1" applyNumberFormat="1" applyFont="1" applyFill="1" applyBorder="1" applyAlignment="1">
      <alignment vertical="center"/>
    </xf>
    <xf numFmtId="0" fontId="17" fillId="0" borderId="0" xfId="1" quotePrefix="1" applyFont="1" applyFill="1" applyBorder="1" applyAlignment="1">
      <alignment horizontal="left" vertical="center"/>
    </xf>
    <xf numFmtId="167" fontId="14" fillId="0" borderId="0" xfId="1" applyNumberFormat="1" applyFont="1" applyFill="1" applyBorder="1" applyAlignment="1">
      <alignment vertical="center"/>
    </xf>
    <xf numFmtId="0" fontId="16" fillId="0" borderId="0" xfId="1" quotePrefix="1" applyFont="1" applyFill="1" applyAlignment="1">
      <alignment horizontal="left" vertical="center"/>
    </xf>
    <xf numFmtId="0" fontId="16" fillId="0" borderId="0" xfId="1" applyFont="1" applyFill="1" applyAlignment="1">
      <alignment horizontal="left" vertical="center"/>
    </xf>
    <xf numFmtId="41" fontId="14" fillId="11" borderId="12" xfId="6" applyFont="1" applyFill="1" applyBorder="1" applyAlignment="1">
      <alignment vertical="center"/>
    </xf>
    <xf numFmtId="0" fontId="14" fillId="0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4" fillId="0" borderId="12" xfId="1" quotePrefix="1" applyFont="1" applyFill="1" applyBorder="1" applyAlignment="1">
      <alignment horizontal="center" vertical="center"/>
    </xf>
    <xf numFmtId="0" fontId="14" fillId="11" borderId="12" xfId="1" applyNumberFormat="1" applyFont="1" applyFill="1" applyBorder="1" applyAlignment="1">
      <alignment vertical="center"/>
    </xf>
    <xf numFmtId="0" fontId="18" fillId="0" borderId="0" xfId="1" applyFont="1" applyFill="1" applyBorder="1" applyAlignment="1">
      <alignment horizontal="left" vertical="center"/>
    </xf>
    <xf numFmtId="0" fontId="14" fillId="0" borderId="11" xfId="1" applyFont="1" applyFill="1" applyBorder="1" applyAlignment="1">
      <alignment horizontal="center" vertical="center"/>
    </xf>
    <xf numFmtId="0" fontId="14" fillId="0" borderId="13" xfId="1" applyFont="1" applyFill="1" applyBorder="1" applyAlignment="1">
      <alignment horizontal="center" vertical="center"/>
    </xf>
    <xf numFmtId="166" fontId="13" fillId="0" borderId="12" xfId="5" applyFont="1" applyFill="1" applyBorder="1" applyAlignment="1">
      <alignment vertical="center"/>
    </xf>
    <xf numFmtId="168" fontId="14" fillId="11" borderId="12" xfId="1" applyNumberFormat="1" applyFont="1" applyFill="1" applyBorder="1" applyAlignment="1">
      <alignment vertical="center"/>
    </xf>
    <xf numFmtId="167" fontId="14" fillId="0" borderId="0" xfId="1" applyNumberFormat="1" applyFont="1" applyFill="1" applyBorder="1" applyAlignment="1"/>
    <xf numFmtId="0" fontId="13" fillId="0" borderId="1" xfId="4" applyNumberFormat="1" applyFont="1" applyFill="1" applyBorder="1" applyAlignment="1">
      <alignment horizontal="center"/>
    </xf>
    <xf numFmtId="168" fontId="13" fillId="0" borderId="1" xfId="5" applyNumberFormat="1" applyFont="1" applyFill="1" applyBorder="1" applyAlignment="1">
      <alignment horizontal="center"/>
    </xf>
    <xf numFmtId="0" fontId="10" fillId="0" borderId="0" xfId="4" applyAlignment="1"/>
    <xf numFmtId="0" fontId="13" fillId="0" borderId="1" xfId="4" applyNumberFormat="1" applyFont="1" applyFill="1" applyBorder="1" applyAlignment="1">
      <alignment horizontal="left"/>
    </xf>
    <xf numFmtId="0" fontId="13" fillId="0" borderId="1" xfId="4" quotePrefix="1" applyNumberFormat="1" applyFont="1" applyFill="1" applyBorder="1" applyAlignment="1">
      <alignment horizontal="left"/>
    </xf>
    <xf numFmtId="0" fontId="21" fillId="0" borderId="0" xfId="4" applyFont="1" applyAlignment="1"/>
    <xf numFmtId="0" fontId="19" fillId="0" borderId="0" xfId="4" quotePrefix="1" applyFont="1" applyAlignment="1">
      <alignment horizontal="left" vertical="center" indent="1"/>
    </xf>
    <xf numFmtId="0" fontId="19" fillId="0" borderId="0" xfId="4" applyFont="1" applyAlignment="1">
      <alignment vertical="center"/>
    </xf>
    <xf numFmtId="0" fontId="19" fillId="0" borderId="0" xfId="4" quotePrefix="1" applyFont="1" applyAlignment="1">
      <alignment vertical="center"/>
    </xf>
    <xf numFmtId="0" fontId="0" fillId="0" borderId="0" xfId="0" quotePrefix="1" applyAlignment="1">
      <alignment horizontal="left"/>
    </xf>
    <xf numFmtId="0" fontId="26" fillId="13" borderId="1" xfId="7" quotePrefix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42" fontId="1" fillId="0" borderId="1" xfId="8" applyFont="1" applyBorder="1" applyAlignment="1">
      <alignment vertical="center"/>
    </xf>
    <xf numFmtId="42" fontId="1" fillId="0" borderId="1" xfId="8" applyFont="1" applyBorder="1" applyAlignment="1">
      <alignment horizontal="center"/>
    </xf>
    <xf numFmtId="0" fontId="26" fillId="13" borderId="1" xfId="7" quotePrefix="1" applyFont="1" applyFill="1" applyBorder="1" applyAlignment="1">
      <alignment horizontal="left" vertical="center" wrapText="1" indent="1"/>
    </xf>
    <xf numFmtId="0" fontId="27" fillId="12" borderId="17" xfId="0" applyFont="1" applyFill="1" applyBorder="1" applyAlignment="1">
      <alignment horizontal="left" vertical="center" wrapText="1" indent="1"/>
    </xf>
    <xf numFmtId="0" fontId="27" fillId="12" borderId="18" xfId="0" applyFont="1" applyFill="1" applyBorder="1" applyAlignment="1">
      <alignment horizontal="left" vertical="center" wrapText="1" indent="1"/>
    </xf>
    <xf numFmtId="0" fontId="27" fillId="12" borderId="19" xfId="0" applyFont="1" applyFill="1" applyBorder="1" applyAlignment="1">
      <alignment horizontal="left" vertical="center" wrapText="1" indent="1"/>
    </xf>
    <xf numFmtId="0" fontId="28" fillId="0" borderId="0" xfId="4" quotePrefix="1" applyFont="1" applyAlignment="1">
      <alignment horizontal="left" vertical="center"/>
    </xf>
    <xf numFmtId="0" fontId="22" fillId="0" borderId="0" xfId="1" applyFont="1" applyAlignment="1">
      <alignment horizontal="center"/>
    </xf>
    <xf numFmtId="0" fontId="28" fillId="0" borderId="0" xfId="4" quotePrefix="1" applyFont="1" applyAlignment="1">
      <alignment horizontal="left" vertical="center" indent="1"/>
    </xf>
    <xf numFmtId="0" fontId="24" fillId="12" borderId="0" xfId="0" quotePrefix="1" applyFont="1" applyFill="1" applyAlignment="1">
      <alignment horizontal="center" vertical="center" wrapText="1"/>
    </xf>
    <xf numFmtId="0" fontId="9" fillId="14" borderId="1" xfId="0" applyFont="1" applyFill="1" applyBorder="1" applyAlignment="1">
      <alignment horizontal="center"/>
    </xf>
    <xf numFmtId="0" fontId="11" fillId="10" borderId="10" xfId="4" quotePrefix="1" applyFont="1" applyFill="1" applyBorder="1" applyAlignment="1">
      <alignment horizontal="center" vertical="center"/>
    </xf>
    <xf numFmtId="0" fontId="11" fillId="10" borderId="0" xfId="4" quotePrefix="1" applyFont="1" applyFill="1" applyBorder="1" applyAlignment="1">
      <alignment horizontal="center" vertical="center"/>
    </xf>
    <xf numFmtId="0" fontId="23" fillId="9" borderId="14" xfId="4" applyFont="1" applyFill="1" applyBorder="1" applyAlignment="1">
      <alignment horizontal="center" vertical="center"/>
    </xf>
    <xf numFmtId="0" fontId="23" fillId="9" borderId="15" xfId="4" applyFont="1" applyFill="1" applyBorder="1" applyAlignment="1">
      <alignment horizontal="center" vertical="center"/>
    </xf>
    <xf numFmtId="0" fontId="23" fillId="9" borderId="16" xfId="4" applyFont="1" applyFill="1" applyBorder="1" applyAlignment="1">
      <alignment horizontal="center" vertical="center"/>
    </xf>
    <xf numFmtId="0" fontId="22" fillId="0" borderId="0" xfId="4" quotePrefix="1" applyFont="1" applyAlignment="1">
      <alignment horizontal="left" vertical="center" wrapText="1" indent="1"/>
    </xf>
    <xf numFmtId="0" fontId="19" fillId="0" borderId="0" xfId="4" quotePrefix="1" applyFont="1" applyAlignment="1">
      <alignment horizontal="left" vertical="center" wrapText="1" indent="1"/>
    </xf>
    <xf numFmtId="0" fontId="28" fillId="0" borderId="0" xfId="4" quotePrefix="1" applyFont="1" applyAlignment="1">
      <alignment horizontal="left" vertical="center" wrapText="1" indent="1"/>
    </xf>
    <xf numFmtId="0" fontId="0" fillId="0" borderId="0" xfId="0" applyFont="1"/>
  </cellXfs>
  <cellStyles count="9">
    <cellStyle name="Millares [0] 2" xfId="6"/>
    <cellStyle name="Moneda [0]" xfId="8" builtinId="7"/>
    <cellStyle name="Moneda [0] 2" xfId="3"/>
    <cellStyle name="Moneda [0]_Ejercicio de repaso" xfId="2"/>
    <cellStyle name="Moneda 2" xfId="5"/>
    <cellStyle name="Normal" xfId="0" builtinId="0"/>
    <cellStyle name="Normal 2" xfId="1"/>
    <cellStyle name="Normal 3" xfId="4"/>
    <cellStyle name="Normal_Hoja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225851</xdr:colOff>
      <xdr:row>0</xdr:row>
      <xdr:rowOff>197256</xdr:rowOff>
    </xdr:from>
    <xdr:to>
      <xdr:col>8</xdr:col>
      <xdr:colOff>667811</xdr:colOff>
      <xdr:row>0</xdr:row>
      <xdr:rowOff>630496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00799" y="197256"/>
          <a:ext cx="7639718" cy="43324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s-CL" sz="1100" b="1" i="1" strike="noStrike">
              <a:solidFill>
                <a:srgbClr val="000000"/>
              </a:solidFill>
              <a:latin typeface="Arial"/>
              <a:cs typeface="Arial"/>
            </a:rPr>
            <a:t>Filtrar la lista y mostrar </a:t>
          </a:r>
          <a:r>
            <a:rPr lang="es-CL" sz="1100" b="1" i="1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todos los registros cuya Marca sea de color Amarillo, </a:t>
          </a:r>
        </a:p>
        <a:p>
          <a:pPr algn="ctr" rtl="0">
            <a:defRPr sz="1000"/>
          </a:pPr>
          <a:r>
            <a:rPr lang="es-CL" sz="1100" b="1" i="1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que la fuente en el campo Departamento sea de color azul y el ícono en el campo Precio sea rojo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85726</xdr:rowOff>
    </xdr:from>
    <xdr:to>
      <xdr:col>7</xdr:col>
      <xdr:colOff>265854</xdr:colOff>
      <xdr:row>0</xdr:row>
      <xdr:rowOff>561976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90525" y="85726"/>
          <a:ext cx="7466754" cy="47625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8100000" algn="ctr" rotWithShape="0">
            <a:srgbClr val="808080"/>
          </a:outerShdw>
        </a:effectLst>
      </xdr:spPr>
      <xdr:txBody>
        <a:bodyPr vertOverflow="clip" wrap="square" lIns="36576" tIns="32004" rIns="36576" bIns="0" anchor="ctr" upright="1"/>
        <a:lstStyle/>
        <a:p>
          <a:pPr algn="ctr" rtl="0">
            <a:defRPr sz="1000"/>
          </a:pPr>
          <a:r>
            <a:rPr lang="es-CL" sz="1200" b="1" i="1" strike="noStrike">
              <a:solidFill>
                <a:srgbClr val="000000"/>
              </a:solidFill>
              <a:latin typeface="Arial"/>
              <a:cs typeface="Arial"/>
            </a:rPr>
            <a:t>Consolide las hojas Trim1, Trim2, Trim3 y Trim4  deje el resultado en la Hoja Balance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</xdr:row>
      <xdr:rowOff>76200</xdr:rowOff>
    </xdr:from>
    <xdr:to>
      <xdr:col>16</xdr:col>
      <xdr:colOff>19740</xdr:colOff>
      <xdr:row>10</xdr:row>
      <xdr:rowOff>228950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238125"/>
          <a:ext cx="4944165" cy="250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22"/>
  <sheetViews>
    <sheetView tabSelected="1" workbookViewId="0"/>
  </sheetViews>
  <sheetFormatPr baseColWidth="10" defaultRowHeight="15" x14ac:dyDescent="0.25"/>
  <cols>
    <col min="1" max="1" width="4" customWidth="1"/>
    <col min="2" max="2" width="15" customWidth="1"/>
    <col min="3" max="6" width="14.28515625" customWidth="1"/>
  </cols>
  <sheetData>
    <row r="1" spans="1:7" x14ac:dyDescent="0.25">
      <c r="A1" s="121"/>
    </row>
    <row r="2" spans="1:7" ht="30.75" customHeight="1" x14ac:dyDescent="0.25">
      <c r="B2" s="111" t="s">
        <v>141</v>
      </c>
      <c r="C2" s="111"/>
      <c r="D2" s="111"/>
      <c r="E2" s="111"/>
      <c r="F2" s="111"/>
      <c r="G2" s="111"/>
    </row>
    <row r="3" spans="1:7" ht="15" customHeight="1" x14ac:dyDescent="0.25">
      <c r="B3" s="111"/>
      <c r="C3" s="111"/>
      <c r="D3" s="111"/>
      <c r="E3" s="111"/>
      <c r="F3" s="111"/>
      <c r="G3" s="111"/>
    </row>
    <row r="5" spans="1:7" x14ac:dyDescent="0.25">
      <c r="B5" s="98" t="s">
        <v>80</v>
      </c>
    </row>
    <row r="7" spans="1:7" x14ac:dyDescent="0.25">
      <c r="B7" s="100"/>
      <c r="C7" s="112" t="s">
        <v>132</v>
      </c>
      <c r="D7" s="112"/>
      <c r="E7" s="112"/>
      <c r="F7" s="112"/>
    </row>
    <row r="8" spans="1:7" x14ac:dyDescent="0.25">
      <c r="B8" s="100"/>
      <c r="C8" s="99" t="s">
        <v>133</v>
      </c>
      <c r="D8" s="99" t="s">
        <v>134</v>
      </c>
      <c r="E8" s="99" t="s">
        <v>135</v>
      </c>
      <c r="F8" s="99" t="s">
        <v>136</v>
      </c>
    </row>
    <row r="9" spans="1:7" x14ac:dyDescent="0.25">
      <c r="B9" s="104" t="s">
        <v>138</v>
      </c>
      <c r="C9" s="101">
        <v>285</v>
      </c>
      <c r="D9" s="101">
        <v>379</v>
      </c>
      <c r="E9" s="101">
        <v>193</v>
      </c>
      <c r="F9" s="101">
        <v>416</v>
      </c>
    </row>
    <row r="10" spans="1:7" x14ac:dyDescent="0.25">
      <c r="B10" s="104" t="s">
        <v>139</v>
      </c>
      <c r="C10" s="101">
        <v>279</v>
      </c>
      <c r="D10" s="101">
        <v>194</v>
      </c>
      <c r="E10" s="101">
        <v>225</v>
      </c>
      <c r="F10" s="101">
        <v>194</v>
      </c>
    </row>
    <row r="11" spans="1:7" x14ac:dyDescent="0.25">
      <c r="B11" s="104" t="s">
        <v>140</v>
      </c>
      <c r="C11" s="101">
        <v>309</v>
      </c>
      <c r="D11" s="101">
        <v>120</v>
      </c>
      <c r="E11" s="101">
        <v>371</v>
      </c>
      <c r="F11" s="101">
        <v>438</v>
      </c>
    </row>
    <row r="12" spans="1:7" x14ac:dyDescent="0.25">
      <c r="B12" s="100"/>
      <c r="C12" s="100"/>
      <c r="D12" s="100"/>
      <c r="E12" s="100"/>
    </row>
    <row r="13" spans="1:7" ht="15.75" thickBot="1" x14ac:dyDescent="0.3">
      <c r="B13" s="105" t="s">
        <v>138</v>
      </c>
      <c r="C13" s="102">
        <v>216000</v>
      </c>
    </row>
    <row r="14" spans="1:7" ht="16.5" thickTop="1" thickBot="1" x14ac:dyDescent="0.3">
      <c r="B14" s="106" t="s">
        <v>139</v>
      </c>
      <c r="C14" s="102">
        <v>103400</v>
      </c>
    </row>
    <row r="15" spans="1:7" ht="15.75" thickTop="1" x14ac:dyDescent="0.25">
      <c r="B15" s="107" t="s">
        <v>140</v>
      </c>
      <c r="C15" s="102">
        <v>94500</v>
      </c>
    </row>
    <row r="18" spans="2:6" x14ac:dyDescent="0.25">
      <c r="B18" s="100"/>
      <c r="C18" s="112" t="s">
        <v>137</v>
      </c>
      <c r="D18" s="112"/>
      <c r="E18" s="112"/>
      <c r="F18" s="112"/>
    </row>
    <row r="19" spans="2:6" x14ac:dyDescent="0.25">
      <c r="B19" s="100"/>
      <c r="C19" s="99" t="s">
        <v>133</v>
      </c>
      <c r="D19" s="99" t="s">
        <v>134</v>
      </c>
      <c r="E19" s="99" t="s">
        <v>135</v>
      </c>
      <c r="F19" s="99" t="s">
        <v>136</v>
      </c>
    </row>
    <row r="20" spans="2:6" x14ac:dyDescent="0.25">
      <c r="B20" s="104" t="s">
        <v>138</v>
      </c>
      <c r="C20" s="103"/>
      <c r="D20" s="103"/>
      <c r="E20" s="103"/>
      <c r="F20" s="103"/>
    </row>
    <row r="21" spans="2:6" x14ac:dyDescent="0.25">
      <c r="B21" s="104" t="s">
        <v>139</v>
      </c>
      <c r="C21" s="103"/>
      <c r="D21" s="103"/>
      <c r="E21" s="103"/>
      <c r="F21" s="103"/>
    </row>
    <row r="22" spans="2:6" x14ac:dyDescent="0.25">
      <c r="B22" s="104" t="s">
        <v>140</v>
      </c>
      <c r="C22" s="103"/>
      <c r="D22" s="103"/>
      <c r="E22" s="103"/>
      <c r="F22" s="103"/>
    </row>
  </sheetData>
  <mergeCells count="3">
    <mergeCell ref="B2:G3"/>
    <mergeCell ref="C7:F7"/>
    <mergeCell ref="C18:F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/>
  </sheetViews>
  <sheetFormatPr baseColWidth="10" defaultColWidth="15.7109375" defaultRowHeight="12.75" x14ac:dyDescent="0.2"/>
  <cols>
    <col min="1" max="1" width="2.85546875" style="23" customWidth="1"/>
    <col min="2" max="2" width="12.85546875" style="23" customWidth="1"/>
    <col min="3" max="16384" width="15.7109375" style="1"/>
  </cols>
  <sheetData/>
  <dataConsolidate topLabels="1" link="1">
    <dataRefs count="4">
      <dataRef ref="B5:H14" sheet="Trim 1"/>
      <dataRef ref="C8:G17" sheet="Trim 2"/>
      <dataRef ref="D12:F21" sheet="Trim 3"/>
      <dataRef ref="B19:H28" sheet="Trim 4"/>
    </dataRefs>
  </dataConsolidate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zoomScaleNormal="100" workbookViewId="0"/>
  </sheetViews>
  <sheetFormatPr baseColWidth="10" defaultColWidth="11.42578125" defaultRowHeight="12.75" x14ac:dyDescent="0.2"/>
  <cols>
    <col min="1" max="1" width="7.140625" style="1" customWidth="1"/>
    <col min="2" max="3" width="13.140625" style="1" customWidth="1"/>
    <col min="4" max="4" width="23.140625" style="1" bestFit="1" customWidth="1"/>
    <col min="5" max="9" width="13.140625" style="1" customWidth="1"/>
    <col min="10" max="16384" width="11.42578125" style="1"/>
  </cols>
  <sheetData>
    <row r="2" spans="1:9" ht="25.5" customHeight="1" x14ac:dyDescent="0.25">
      <c r="A2" s="109" t="s">
        <v>127</v>
      </c>
      <c r="B2" s="108" t="s">
        <v>147</v>
      </c>
    </row>
    <row r="3" spans="1:9" ht="25.5" customHeight="1" x14ac:dyDescent="0.2">
      <c r="B3" s="108" t="s">
        <v>148</v>
      </c>
    </row>
    <row r="4" spans="1:9" ht="14.25" customHeight="1" x14ac:dyDescent="0.2">
      <c r="B4" s="108"/>
    </row>
    <row r="5" spans="1:9" ht="25.5" customHeight="1" x14ac:dyDescent="0.25">
      <c r="A5" s="109" t="s">
        <v>128</v>
      </c>
      <c r="B5" s="108" t="s">
        <v>149</v>
      </c>
    </row>
    <row r="6" spans="1:9" ht="25.5" customHeight="1" x14ac:dyDescent="0.2">
      <c r="B6" s="110" t="s">
        <v>151</v>
      </c>
    </row>
    <row r="7" spans="1:9" ht="25.5" customHeight="1" x14ac:dyDescent="0.2">
      <c r="B7" s="110" t="s">
        <v>150</v>
      </c>
    </row>
    <row r="8" spans="1:9" ht="18" x14ac:dyDescent="0.2">
      <c r="B8" s="108"/>
    </row>
    <row r="11" spans="1:9" ht="19.5" customHeight="1" x14ac:dyDescent="0.2">
      <c r="B11" s="19" t="s">
        <v>38</v>
      </c>
      <c r="C11" s="19" t="s">
        <v>37</v>
      </c>
      <c r="D11" s="19" t="s">
        <v>36</v>
      </c>
      <c r="E11" s="19" t="s">
        <v>35</v>
      </c>
      <c r="F11" s="20" t="s">
        <v>34</v>
      </c>
      <c r="G11" s="19" t="s">
        <v>33</v>
      </c>
      <c r="H11" s="19" t="s">
        <v>32</v>
      </c>
      <c r="I11" s="19" t="s">
        <v>31</v>
      </c>
    </row>
    <row r="12" spans="1:9" x14ac:dyDescent="0.2">
      <c r="B12" s="3">
        <v>1001</v>
      </c>
      <c r="C12" s="9">
        <v>42850</v>
      </c>
      <c r="D12" s="8" t="s">
        <v>23</v>
      </c>
      <c r="E12" s="13" t="s">
        <v>11</v>
      </c>
      <c r="F12" s="12" t="s">
        <v>10</v>
      </c>
      <c r="G12" s="10" t="s">
        <v>6</v>
      </c>
      <c r="H12" s="4">
        <v>125000</v>
      </c>
      <c r="I12" s="3">
        <v>36</v>
      </c>
    </row>
    <row r="13" spans="1:9" x14ac:dyDescent="0.2">
      <c r="B13" s="3">
        <v>1002</v>
      </c>
      <c r="C13" s="9">
        <v>42728</v>
      </c>
      <c r="D13" s="8" t="s">
        <v>30</v>
      </c>
      <c r="E13" s="17" t="s">
        <v>18</v>
      </c>
      <c r="F13" s="14" t="s">
        <v>13</v>
      </c>
      <c r="G13" s="5" t="s">
        <v>0</v>
      </c>
      <c r="H13" s="4">
        <v>199990</v>
      </c>
      <c r="I13" s="3">
        <v>21</v>
      </c>
    </row>
    <row r="14" spans="1:9" x14ac:dyDescent="0.2">
      <c r="B14" s="3">
        <v>1003</v>
      </c>
      <c r="C14" s="9">
        <v>42086</v>
      </c>
      <c r="D14" s="8" t="s">
        <v>28</v>
      </c>
      <c r="E14" s="13" t="s">
        <v>11</v>
      </c>
      <c r="F14" s="12" t="s">
        <v>10</v>
      </c>
      <c r="G14" s="10" t="s">
        <v>6</v>
      </c>
      <c r="H14" s="4">
        <v>65000</v>
      </c>
      <c r="I14" s="3">
        <v>15</v>
      </c>
    </row>
    <row r="15" spans="1:9" x14ac:dyDescent="0.2">
      <c r="B15" s="3">
        <v>1004</v>
      </c>
      <c r="C15" s="9">
        <v>42382</v>
      </c>
      <c r="D15" s="8" t="s">
        <v>12</v>
      </c>
      <c r="E15" s="11" t="s">
        <v>7</v>
      </c>
      <c r="F15" s="6" t="s">
        <v>1</v>
      </c>
      <c r="G15" s="10" t="s">
        <v>6</v>
      </c>
      <c r="H15" s="4">
        <v>175000</v>
      </c>
      <c r="I15" s="3">
        <v>20</v>
      </c>
    </row>
    <row r="16" spans="1:9" x14ac:dyDescent="0.2">
      <c r="B16" s="3">
        <v>1005</v>
      </c>
      <c r="C16" s="9">
        <v>42864</v>
      </c>
      <c r="D16" s="8" t="s">
        <v>29</v>
      </c>
      <c r="E16" s="13" t="s">
        <v>11</v>
      </c>
      <c r="F16" s="12" t="s">
        <v>10</v>
      </c>
      <c r="G16" s="10" t="s">
        <v>6</v>
      </c>
      <c r="H16" s="4">
        <v>229990</v>
      </c>
      <c r="I16" s="3">
        <v>36</v>
      </c>
    </row>
    <row r="17" spans="2:9" x14ac:dyDescent="0.2">
      <c r="B17" s="3">
        <v>1006</v>
      </c>
      <c r="C17" s="9">
        <v>42083</v>
      </c>
      <c r="D17" s="8" t="s">
        <v>5</v>
      </c>
      <c r="E17" s="18" t="s">
        <v>19</v>
      </c>
      <c r="F17" s="12" t="s">
        <v>10</v>
      </c>
      <c r="G17" s="5" t="s">
        <v>0</v>
      </c>
      <c r="H17" s="4">
        <v>52000</v>
      </c>
      <c r="I17" s="3">
        <v>12</v>
      </c>
    </row>
    <row r="18" spans="2:9" x14ac:dyDescent="0.2">
      <c r="B18" s="3">
        <v>1007</v>
      </c>
      <c r="C18" s="9">
        <v>42560</v>
      </c>
      <c r="D18" s="8" t="s">
        <v>23</v>
      </c>
      <c r="E18" s="18" t="s">
        <v>19</v>
      </c>
      <c r="F18" s="12" t="s">
        <v>10</v>
      </c>
      <c r="G18" s="10" t="s">
        <v>6</v>
      </c>
      <c r="H18" s="4">
        <v>79990</v>
      </c>
      <c r="I18" s="3">
        <v>20</v>
      </c>
    </row>
    <row r="19" spans="2:9" x14ac:dyDescent="0.2">
      <c r="B19" s="3">
        <v>1008</v>
      </c>
      <c r="C19" s="9">
        <v>42805</v>
      </c>
      <c r="D19" s="8" t="s">
        <v>27</v>
      </c>
      <c r="E19" s="13" t="s">
        <v>11</v>
      </c>
      <c r="F19" s="12" t="s">
        <v>10</v>
      </c>
      <c r="G19" s="10" t="s">
        <v>6</v>
      </c>
      <c r="H19" s="4">
        <v>269990</v>
      </c>
      <c r="I19" s="3">
        <v>15</v>
      </c>
    </row>
    <row r="20" spans="2:9" x14ac:dyDescent="0.2">
      <c r="B20" s="3">
        <v>1009</v>
      </c>
      <c r="C20" s="9">
        <v>42508</v>
      </c>
      <c r="D20" s="8" t="s">
        <v>28</v>
      </c>
      <c r="E20" s="11" t="s">
        <v>7</v>
      </c>
      <c r="F20" s="6" t="s">
        <v>1</v>
      </c>
      <c r="G20" s="10" t="s">
        <v>6</v>
      </c>
      <c r="H20" s="4">
        <v>75000</v>
      </c>
      <c r="I20" s="3">
        <v>20</v>
      </c>
    </row>
    <row r="21" spans="2:9" x14ac:dyDescent="0.2">
      <c r="B21" s="3">
        <v>1010</v>
      </c>
      <c r="C21" s="9">
        <v>42882</v>
      </c>
      <c r="D21" s="8" t="s">
        <v>3</v>
      </c>
      <c r="E21" s="15" t="s">
        <v>14</v>
      </c>
      <c r="F21" s="14" t="s">
        <v>13</v>
      </c>
      <c r="G21" s="5" t="s">
        <v>0</v>
      </c>
      <c r="H21" s="4">
        <v>349990</v>
      </c>
      <c r="I21" s="3">
        <v>23</v>
      </c>
    </row>
    <row r="22" spans="2:9" x14ac:dyDescent="0.2">
      <c r="B22" s="3">
        <v>1011</v>
      </c>
      <c r="C22" s="9">
        <v>42378</v>
      </c>
      <c r="D22" s="8" t="s">
        <v>25</v>
      </c>
      <c r="E22" s="18" t="s">
        <v>19</v>
      </c>
      <c r="F22" s="12" t="s">
        <v>10</v>
      </c>
      <c r="G22" s="5" t="s">
        <v>0</v>
      </c>
      <c r="H22" s="4">
        <v>32000</v>
      </c>
      <c r="I22" s="3">
        <v>20</v>
      </c>
    </row>
    <row r="23" spans="2:9" x14ac:dyDescent="0.2">
      <c r="B23" s="3">
        <v>1012</v>
      </c>
      <c r="C23" s="9">
        <v>42383</v>
      </c>
      <c r="D23" s="8" t="s">
        <v>3</v>
      </c>
      <c r="E23" s="15" t="s">
        <v>14</v>
      </c>
      <c r="F23" s="14" t="s">
        <v>13</v>
      </c>
      <c r="G23" s="5" t="s">
        <v>0</v>
      </c>
      <c r="H23" s="4">
        <v>136000</v>
      </c>
      <c r="I23" s="3">
        <v>36</v>
      </c>
    </row>
    <row r="24" spans="2:9" x14ac:dyDescent="0.2">
      <c r="B24" s="3">
        <v>1013</v>
      </c>
      <c r="C24" s="9">
        <v>42534</v>
      </c>
      <c r="D24" s="8" t="s">
        <v>27</v>
      </c>
      <c r="E24" s="18" t="s">
        <v>19</v>
      </c>
      <c r="F24" s="12" t="s">
        <v>10</v>
      </c>
      <c r="G24" s="10" t="s">
        <v>6</v>
      </c>
      <c r="H24" s="4">
        <v>349990</v>
      </c>
      <c r="I24" s="3">
        <v>20</v>
      </c>
    </row>
    <row r="25" spans="2:9" x14ac:dyDescent="0.2">
      <c r="B25" s="3">
        <v>1014</v>
      </c>
      <c r="C25" s="9">
        <v>42238</v>
      </c>
      <c r="D25" s="8" t="s">
        <v>26</v>
      </c>
      <c r="E25" s="11" t="s">
        <v>7</v>
      </c>
      <c r="F25" s="6" t="s">
        <v>1</v>
      </c>
      <c r="G25" s="10" t="s">
        <v>6</v>
      </c>
      <c r="H25" s="4">
        <v>165000</v>
      </c>
      <c r="I25" s="3">
        <v>35</v>
      </c>
    </row>
    <row r="26" spans="2:9" x14ac:dyDescent="0.2">
      <c r="B26" s="3">
        <v>1015</v>
      </c>
      <c r="C26" s="9">
        <v>43056</v>
      </c>
      <c r="D26" s="8" t="s">
        <v>25</v>
      </c>
      <c r="E26" s="16" t="s">
        <v>16</v>
      </c>
      <c r="F26" s="12" t="s">
        <v>10</v>
      </c>
      <c r="G26" s="5" t="s">
        <v>0</v>
      </c>
      <c r="H26" s="4">
        <v>25000</v>
      </c>
      <c r="I26" s="3">
        <v>10</v>
      </c>
    </row>
    <row r="27" spans="2:9" x14ac:dyDescent="0.2">
      <c r="B27" s="3">
        <v>1016</v>
      </c>
      <c r="C27" s="9">
        <v>42660</v>
      </c>
      <c r="D27" s="8" t="s">
        <v>24</v>
      </c>
      <c r="E27" s="18" t="s">
        <v>19</v>
      </c>
      <c r="F27" s="12" t="s">
        <v>10</v>
      </c>
      <c r="G27" s="5" t="s">
        <v>0</v>
      </c>
      <c r="H27" s="4">
        <v>150000</v>
      </c>
      <c r="I27" s="3">
        <v>23</v>
      </c>
    </row>
    <row r="28" spans="2:9" x14ac:dyDescent="0.2">
      <c r="B28" s="3">
        <v>1017</v>
      </c>
      <c r="C28" s="9">
        <v>42906</v>
      </c>
      <c r="D28" s="8" t="s">
        <v>23</v>
      </c>
      <c r="E28" s="11" t="s">
        <v>7</v>
      </c>
      <c r="F28" s="6" t="s">
        <v>1</v>
      </c>
      <c r="G28" s="10" t="s">
        <v>6</v>
      </c>
      <c r="H28" s="4">
        <v>289990</v>
      </c>
      <c r="I28" s="3">
        <v>36</v>
      </c>
    </row>
    <row r="29" spans="2:9" x14ac:dyDescent="0.2">
      <c r="B29" s="3">
        <v>1018</v>
      </c>
      <c r="C29" s="9">
        <v>42876</v>
      </c>
      <c r="D29" s="8" t="s">
        <v>22</v>
      </c>
      <c r="E29" s="18" t="s">
        <v>19</v>
      </c>
      <c r="F29" s="12" t="s">
        <v>10</v>
      </c>
      <c r="G29" s="10" t="s">
        <v>6</v>
      </c>
      <c r="H29" s="4">
        <v>249990</v>
      </c>
      <c r="I29" s="3">
        <v>12</v>
      </c>
    </row>
    <row r="30" spans="2:9" x14ac:dyDescent="0.2">
      <c r="B30" s="3">
        <v>1019</v>
      </c>
      <c r="C30" s="9">
        <v>42421</v>
      </c>
      <c r="D30" s="8" t="s">
        <v>8</v>
      </c>
      <c r="E30" s="13" t="s">
        <v>11</v>
      </c>
      <c r="F30" s="12" t="s">
        <v>10</v>
      </c>
      <c r="G30" s="10" t="s">
        <v>6</v>
      </c>
      <c r="H30" s="4">
        <v>80000</v>
      </c>
      <c r="I30" s="3">
        <v>25</v>
      </c>
    </row>
    <row r="31" spans="2:9" x14ac:dyDescent="0.2">
      <c r="B31" s="3">
        <v>1020</v>
      </c>
      <c r="C31" s="9">
        <v>42118</v>
      </c>
      <c r="D31" s="8" t="s">
        <v>3</v>
      </c>
      <c r="E31" s="16" t="s">
        <v>16</v>
      </c>
      <c r="F31" s="12" t="s">
        <v>10</v>
      </c>
      <c r="G31" s="5" t="s">
        <v>0</v>
      </c>
      <c r="H31" s="4">
        <v>125000</v>
      </c>
      <c r="I31" s="3">
        <v>45</v>
      </c>
    </row>
    <row r="32" spans="2:9" ht="12.75" customHeight="1" x14ac:dyDescent="0.2">
      <c r="B32" s="3">
        <v>1021</v>
      </c>
      <c r="C32" s="9">
        <v>42982</v>
      </c>
      <c r="D32" s="8" t="s">
        <v>21</v>
      </c>
      <c r="E32" s="11" t="s">
        <v>7</v>
      </c>
      <c r="F32" s="6" t="s">
        <v>1</v>
      </c>
      <c r="G32" s="10" t="s">
        <v>6</v>
      </c>
      <c r="H32" s="4">
        <v>300000</v>
      </c>
      <c r="I32" s="3">
        <v>36</v>
      </c>
    </row>
    <row r="33" spans="2:9" x14ac:dyDescent="0.2">
      <c r="B33" s="3">
        <v>1022</v>
      </c>
      <c r="C33" s="9">
        <v>42283</v>
      </c>
      <c r="D33" s="8" t="s">
        <v>5</v>
      </c>
      <c r="E33" s="16" t="s">
        <v>16</v>
      </c>
      <c r="F33" s="12" t="s">
        <v>10</v>
      </c>
      <c r="G33" s="5" t="s">
        <v>0</v>
      </c>
      <c r="H33" s="4">
        <v>75000</v>
      </c>
      <c r="I33" s="3">
        <v>21</v>
      </c>
    </row>
    <row r="34" spans="2:9" x14ac:dyDescent="0.2">
      <c r="B34" s="3">
        <v>1023</v>
      </c>
      <c r="C34" s="9">
        <v>42492</v>
      </c>
      <c r="D34" s="8" t="s">
        <v>20</v>
      </c>
      <c r="E34" s="13" t="s">
        <v>11</v>
      </c>
      <c r="F34" s="12" t="s">
        <v>10</v>
      </c>
      <c r="G34" s="10" t="s">
        <v>6</v>
      </c>
      <c r="H34" s="4">
        <v>220000</v>
      </c>
      <c r="I34" s="3">
        <v>20</v>
      </c>
    </row>
    <row r="35" spans="2:9" x14ac:dyDescent="0.2">
      <c r="B35" s="3">
        <v>1024</v>
      </c>
      <c r="C35" s="9">
        <v>42297</v>
      </c>
      <c r="D35" s="8" t="s">
        <v>17</v>
      </c>
      <c r="E35" s="18" t="s">
        <v>19</v>
      </c>
      <c r="F35" s="12" t="s">
        <v>10</v>
      </c>
      <c r="G35" s="5" t="s">
        <v>0</v>
      </c>
      <c r="H35" s="4">
        <v>35000</v>
      </c>
      <c r="I35" s="3">
        <v>36</v>
      </c>
    </row>
    <row r="36" spans="2:9" x14ac:dyDescent="0.2">
      <c r="B36" s="3">
        <v>1025</v>
      </c>
      <c r="C36" s="9">
        <v>42697</v>
      </c>
      <c r="D36" s="8" t="s">
        <v>3</v>
      </c>
      <c r="E36" s="17" t="s">
        <v>18</v>
      </c>
      <c r="F36" s="14" t="s">
        <v>13</v>
      </c>
      <c r="G36" s="5" t="s">
        <v>0</v>
      </c>
      <c r="H36" s="4">
        <v>199990</v>
      </c>
      <c r="I36" s="3">
        <v>20</v>
      </c>
    </row>
    <row r="37" spans="2:9" x14ac:dyDescent="0.2">
      <c r="B37" s="3">
        <v>1026</v>
      </c>
      <c r="C37" s="9">
        <v>42488</v>
      </c>
      <c r="D37" s="8" t="s">
        <v>17</v>
      </c>
      <c r="E37" s="16" t="s">
        <v>16</v>
      </c>
      <c r="F37" s="12" t="s">
        <v>10</v>
      </c>
      <c r="G37" s="5" t="s">
        <v>0</v>
      </c>
      <c r="H37" s="4">
        <v>30000</v>
      </c>
      <c r="I37" s="3">
        <v>5</v>
      </c>
    </row>
    <row r="38" spans="2:9" x14ac:dyDescent="0.2">
      <c r="B38" s="3">
        <v>1027</v>
      </c>
      <c r="C38" s="9">
        <v>42912</v>
      </c>
      <c r="D38" s="8" t="s">
        <v>15</v>
      </c>
      <c r="E38" s="15" t="s">
        <v>14</v>
      </c>
      <c r="F38" s="14" t="s">
        <v>13</v>
      </c>
      <c r="G38" s="5" t="s">
        <v>0</v>
      </c>
      <c r="H38" s="4">
        <v>139990</v>
      </c>
      <c r="I38" s="3">
        <v>35</v>
      </c>
    </row>
    <row r="39" spans="2:9" x14ac:dyDescent="0.2">
      <c r="B39" s="3">
        <v>1028</v>
      </c>
      <c r="C39" s="9">
        <v>42770</v>
      </c>
      <c r="D39" s="8" t="s">
        <v>12</v>
      </c>
      <c r="E39" s="13" t="s">
        <v>11</v>
      </c>
      <c r="F39" s="12" t="s">
        <v>10</v>
      </c>
      <c r="G39" s="10" t="s">
        <v>6</v>
      </c>
      <c r="H39" s="4">
        <v>145000</v>
      </c>
      <c r="I39" s="3">
        <v>45</v>
      </c>
    </row>
    <row r="40" spans="2:9" x14ac:dyDescent="0.2">
      <c r="B40" s="3">
        <v>1029</v>
      </c>
      <c r="C40" s="9">
        <v>42839</v>
      </c>
      <c r="D40" s="8" t="s">
        <v>9</v>
      </c>
      <c r="E40" s="7" t="s">
        <v>2</v>
      </c>
      <c r="F40" s="6" t="s">
        <v>1</v>
      </c>
      <c r="G40" s="5" t="s">
        <v>0</v>
      </c>
      <c r="H40" s="4">
        <v>250200</v>
      </c>
      <c r="I40" s="3">
        <v>20</v>
      </c>
    </row>
    <row r="41" spans="2:9" x14ac:dyDescent="0.2">
      <c r="B41" s="3">
        <v>1030</v>
      </c>
      <c r="C41" s="9">
        <v>43082</v>
      </c>
      <c r="D41" s="8" t="s">
        <v>8</v>
      </c>
      <c r="E41" s="11" t="s">
        <v>7</v>
      </c>
      <c r="F41" s="6" t="s">
        <v>1</v>
      </c>
      <c r="G41" s="10" t="s">
        <v>6</v>
      </c>
      <c r="H41" s="4">
        <v>100000</v>
      </c>
      <c r="I41" s="3">
        <v>36</v>
      </c>
    </row>
    <row r="42" spans="2:9" x14ac:dyDescent="0.2">
      <c r="B42" s="3">
        <v>1031</v>
      </c>
      <c r="C42" s="9">
        <v>42616</v>
      </c>
      <c r="D42" s="8" t="s">
        <v>5</v>
      </c>
      <c r="E42" s="7" t="s">
        <v>2</v>
      </c>
      <c r="F42" s="6" t="s">
        <v>1</v>
      </c>
      <c r="G42" s="5" t="s">
        <v>0</v>
      </c>
      <c r="H42" s="4">
        <v>139345</v>
      </c>
      <c r="I42" s="3">
        <v>15</v>
      </c>
    </row>
    <row r="43" spans="2:9" x14ac:dyDescent="0.2">
      <c r="B43" s="3">
        <v>1032</v>
      </c>
      <c r="C43" s="9">
        <v>42984</v>
      </c>
      <c r="D43" s="8" t="s">
        <v>4</v>
      </c>
      <c r="E43" s="7" t="s">
        <v>2</v>
      </c>
      <c r="F43" s="6" t="s">
        <v>1</v>
      </c>
      <c r="G43" s="5" t="s">
        <v>0</v>
      </c>
      <c r="H43" s="4">
        <v>250998</v>
      </c>
      <c r="I43" s="3">
        <v>10</v>
      </c>
    </row>
    <row r="44" spans="2:9" x14ac:dyDescent="0.2">
      <c r="B44" s="3">
        <v>1033</v>
      </c>
      <c r="C44" s="9">
        <v>42329</v>
      </c>
      <c r="D44" s="8" t="s">
        <v>3</v>
      </c>
      <c r="E44" s="7" t="s">
        <v>2</v>
      </c>
      <c r="F44" s="6" t="s">
        <v>1</v>
      </c>
      <c r="G44" s="5" t="s">
        <v>0</v>
      </c>
      <c r="H44" s="4">
        <v>549990</v>
      </c>
      <c r="I44" s="3">
        <v>30</v>
      </c>
    </row>
    <row r="45" spans="2:9" x14ac:dyDescent="0.2">
      <c r="D45" s="2"/>
    </row>
    <row r="46" spans="2:9" x14ac:dyDescent="0.2">
      <c r="D46" s="2"/>
    </row>
    <row r="47" spans="2:9" x14ac:dyDescent="0.2">
      <c r="D47" s="2"/>
    </row>
    <row r="48" spans="2:9" ht="12.75" customHeight="1" x14ac:dyDescent="0.2">
      <c r="D48" s="2"/>
    </row>
    <row r="49" spans="4:4" ht="12.75" customHeight="1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65" ht="12.75" customHeight="1" x14ac:dyDescent="0.2"/>
    <row r="72" ht="12.75" customHeight="1" x14ac:dyDescent="0.2"/>
    <row r="73" ht="12.75" customHeight="1" x14ac:dyDescent="0.2"/>
  </sheetData>
  <conditionalFormatting sqref="H12 H16:H33">
    <cfRule type="iconSet" priority="4">
      <iconSet iconSet="3Symbols">
        <cfvo type="percent" val="0"/>
        <cfvo type="num" val="100000"/>
        <cfvo type="num" val="200000"/>
      </iconSet>
    </cfRule>
  </conditionalFormatting>
  <conditionalFormatting sqref="H13:H1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H3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H35:H3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43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H40:H4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H39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44">
    <cfRule type="iconSet" priority="8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"/>
  <sheetViews>
    <sheetView zoomScale="97" zoomScaleNormal="97" workbookViewId="0"/>
  </sheetViews>
  <sheetFormatPr baseColWidth="10" defaultColWidth="11.5703125" defaultRowHeight="12.75" x14ac:dyDescent="0.2"/>
  <cols>
    <col min="1" max="1" width="4.140625" style="34" customWidth="1"/>
    <col min="2" max="2" width="9.7109375" style="34" customWidth="1"/>
    <col min="3" max="3" width="23.85546875" style="34" bestFit="1" customWidth="1"/>
    <col min="4" max="9" width="14.85546875" style="34" customWidth="1"/>
    <col min="10" max="16384" width="11.5703125" style="34"/>
  </cols>
  <sheetData>
    <row r="1" spans="2:11" ht="65.25" customHeight="1" x14ac:dyDescent="0.2"/>
    <row r="4" spans="2:11" ht="24" customHeight="1" x14ac:dyDescent="0.2">
      <c r="C4" s="113" t="s">
        <v>56</v>
      </c>
      <c r="D4" s="114"/>
      <c r="E4" s="114"/>
      <c r="F4" s="114"/>
      <c r="G4" s="114"/>
      <c r="H4" s="114"/>
    </row>
    <row r="6" spans="2:11" s="37" customFormat="1" ht="20.25" customHeight="1" x14ac:dyDescent="0.25">
      <c r="B6" s="35" t="s">
        <v>38</v>
      </c>
      <c r="C6" s="35" t="s">
        <v>36</v>
      </c>
      <c r="D6" s="35" t="s">
        <v>35</v>
      </c>
      <c r="E6" s="36" t="s">
        <v>34</v>
      </c>
      <c r="F6" s="35" t="s">
        <v>33</v>
      </c>
      <c r="G6" s="35" t="s">
        <v>32</v>
      </c>
      <c r="H6" s="35" t="s">
        <v>31</v>
      </c>
      <c r="I6" s="35" t="s">
        <v>39</v>
      </c>
      <c r="K6" s="38"/>
    </row>
    <row r="7" spans="2:11" x14ac:dyDescent="0.2">
      <c r="B7" s="39">
        <v>1001</v>
      </c>
      <c r="C7" s="40" t="s">
        <v>23</v>
      </c>
      <c r="D7" s="41" t="s">
        <v>11</v>
      </c>
      <c r="E7" s="42" t="s">
        <v>10</v>
      </c>
      <c r="F7" s="10" t="s">
        <v>6</v>
      </c>
      <c r="G7" s="4">
        <v>125000</v>
      </c>
      <c r="H7" s="39">
        <v>36</v>
      </c>
      <c r="I7" s="4">
        <f t="shared" ref="I7:I39" si="0">G7*H7</f>
        <v>4500000</v>
      </c>
    </row>
    <row r="8" spans="2:11" x14ac:dyDescent="0.2">
      <c r="B8" s="39">
        <v>1002</v>
      </c>
      <c r="C8" s="40" t="s">
        <v>30</v>
      </c>
      <c r="D8" s="43" t="s">
        <v>18</v>
      </c>
      <c r="E8" s="44" t="s">
        <v>13</v>
      </c>
      <c r="F8" s="5" t="s">
        <v>0</v>
      </c>
      <c r="G8" s="4">
        <v>199990</v>
      </c>
      <c r="H8" s="39">
        <v>21</v>
      </c>
      <c r="I8" s="4">
        <f t="shared" si="0"/>
        <v>4199790</v>
      </c>
    </row>
    <row r="9" spans="2:11" x14ac:dyDescent="0.2">
      <c r="B9" s="39">
        <v>1003</v>
      </c>
      <c r="C9" s="40" t="s">
        <v>28</v>
      </c>
      <c r="D9" s="41" t="s">
        <v>11</v>
      </c>
      <c r="E9" s="42" t="s">
        <v>10</v>
      </c>
      <c r="F9" s="10" t="s">
        <v>6</v>
      </c>
      <c r="G9" s="4">
        <v>65000</v>
      </c>
      <c r="H9" s="39">
        <v>15</v>
      </c>
      <c r="I9" s="4">
        <f t="shared" si="0"/>
        <v>975000</v>
      </c>
    </row>
    <row r="10" spans="2:11" x14ac:dyDescent="0.2">
      <c r="B10" s="39">
        <v>1004</v>
      </c>
      <c r="C10" s="40" t="s">
        <v>12</v>
      </c>
      <c r="D10" s="45" t="s">
        <v>7</v>
      </c>
      <c r="E10" s="46" t="s">
        <v>1</v>
      </c>
      <c r="F10" s="10" t="s">
        <v>6</v>
      </c>
      <c r="G10" s="4">
        <v>175000</v>
      </c>
      <c r="H10" s="39">
        <v>20</v>
      </c>
      <c r="I10" s="4">
        <f t="shared" si="0"/>
        <v>3500000</v>
      </c>
    </row>
    <row r="11" spans="2:11" x14ac:dyDescent="0.2">
      <c r="B11" s="39">
        <v>1005</v>
      </c>
      <c r="C11" s="40" t="s">
        <v>29</v>
      </c>
      <c r="D11" s="41" t="s">
        <v>11</v>
      </c>
      <c r="E11" s="42" t="s">
        <v>10</v>
      </c>
      <c r="F11" s="10" t="s">
        <v>6</v>
      </c>
      <c r="G11" s="4">
        <v>229990</v>
      </c>
      <c r="H11" s="39">
        <v>36</v>
      </c>
      <c r="I11" s="4">
        <f t="shared" si="0"/>
        <v>8279640</v>
      </c>
    </row>
    <row r="12" spans="2:11" x14ac:dyDescent="0.2">
      <c r="B12" s="39">
        <v>1006</v>
      </c>
      <c r="C12" s="40" t="s">
        <v>5</v>
      </c>
      <c r="D12" s="47" t="s">
        <v>19</v>
      </c>
      <c r="E12" s="42" t="s">
        <v>10</v>
      </c>
      <c r="F12" s="5" t="s">
        <v>0</v>
      </c>
      <c r="G12" s="4">
        <v>52000</v>
      </c>
      <c r="H12" s="39">
        <v>12</v>
      </c>
      <c r="I12" s="4">
        <f t="shared" si="0"/>
        <v>624000</v>
      </c>
    </row>
    <row r="13" spans="2:11" x14ac:dyDescent="0.2">
      <c r="B13" s="39">
        <v>1007</v>
      </c>
      <c r="C13" s="40" t="s">
        <v>23</v>
      </c>
      <c r="D13" s="47" t="s">
        <v>19</v>
      </c>
      <c r="E13" s="42" t="s">
        <v>10</v>
      </c>
      <c r="F13" s="10" t="s">
        <v>6</v>
      </c>
      <c r="G13" s="4">
        <v>79990</v>
      </c>
      <c r="H13" s="39">
        <v>20</v>
      </c>
      <c r="I13" s="4">
        <f t="shared" si="0"/>
        <v>1599800</v>
      </c>
    </row>
    <row r="14" spans="2:11" x14ac:dyDescent="0.2">
      <c r="B14" s="39">
        <v>1008</v>
      </c>
      <c r="C14" s="40" t="s">
        <v>27</v>
      </c>
      <c r="D14" s="41" t="s">
        <v>11</v>
      </c>
      <c r="E14" s="42" t="s">
        <v>10</v>
      </c>
      <c r="F14" s="10" t="s">
        <v>6</v>
      </c>
      <c r="G14" s="4">
        <v>269990</v>
      </c>
      <c r="H14" s="39">
        <v>15</v>
      </c>
      <c r="I14" s="4">
        <f t="shared" si="0"/>
        <v>4049850</v>
      </c>
    </row>
    <row r="15" spans="2:11" x14ac:dyDescent="0.2">
      <c r="B15" s="39">
        <v>1009</v>
      </c>
      <c r="C15" s="40" t="s">
        <v>28</v>
      </c>
      <c r="D15" s="45" t="s">
        <v>7</v>
      </c>
      <c r="E15" s="46" t="s">
        <v>1</v>
      </c>
      <c r="F15" s="10" t="s">
        <v>6</v>
      </c>
      <c r="G15" s="4">
        <v>75000</v>
      </c>
      <c r="H15" s="39">
        <v>20</v>
      </c>
      <c r="I15" s="4">
        <f t="shared" si="0"/>
        <v>1500000</v>
      </c>
    </row>
    <row r="16" spans="2:11" x14ac:dyDescent="0.2">
      <c r="B16" s="39">
        <v>1010</v>
      </c>
      <c r="C16" s="40" t="s">
        <v>3</v>
      </c>
      <c r="D16" s="48" t="s">
        <v>14</v>
      </c>
      <c r="E16" s="44" t="s">
        <v>13</v>
      </c>
      <c r="F16" s="5" t="s">
        <v>0</v>
      </c>
      <c r="G16" s="4">
        <v>349990</v>
      </c>
      <c r="H16" s="39">
        <v>23</v>
      </c>
      <c r="I16" s="4">
        <f t="shared" si="0"/>
        <v>8049770</v>
      </c>
    </row>
    <row r="17" spans="2:9" x14ac:dyDescent="0.2">
      <c r="B17" s="39">
        <v>1011</v>
      </c>
      <c r="C17" s="40" t="s">
        <v>25</v>
      </c>
      <c r="D17" s="47" t="s">
        <v>19</v>
      </c>
      <c r="E17" s="42" t="s">
        <v>10</v>
      </c>
      <c r="F17" s="5" t="s">
        <v>0</v>
      </c>
      <c r="G17" s="4">
        <v>32000</v>
      </c>
      <c r="H17" s="39">
        <v>20</v>
      </c>
      <c r="I17" s="4">
        <f t="shared" si="0"/>
        <v>640000</v>
      </c>
    </row>
    <row r="18" spans="2:9" x14ac:dyDescent="0.2">
      <c r="B18" s="39">
        <v>1012</v>
      </c>
      <c r="C18" s="40" t="s">
        <v>3</v>
      </c>
      <c r="D18" s="48" t="s">
        <v>14</v>
      </c>
      <c r="E18" s="44" t="s">
        <v>13</v>
      </c>
      <c r="F18" s="5" t="s">
        <v>0</v>
      </c>
      <c r="G18" s="4">
        <v>136000</v>
      </c>
      <c r="H18" s="39">
        <v>36</v>
      </c>
      <c r="I18" s="4">
        <f t="shared" si="0"/>
        <v>4896000</v>
      </c>
    </row>
    <row r="19" spans="2:9" x14ac:dyDescent="0.2">
      <c r="B19" s="39">
        <v>1013</v>
      </c>
      <c r="C19" s="40" t="s">
        <v>27</v>
      </c>
      <c r="D19" s="47" t="s">
        <v>19</v>
      </c>
      <c r="E19" s="42" t="s">
        <v>10</v>
      </c>
      <c r="F19" s="10" t="s">
        <v>6</v>
      </c>
      <c r="G19" s="4">
        <v>349990</v>
      </c>
      <c r="H19" s="39">
        <v>20</v>
      </c>
      <c r="I19" s="4">
        <f t="shared" si="0"/>
        <v>6999800</v>
      </c>
    </row>
    <row r="20" spans="2:9" x14ac:dyDescent="0.2">
      <c r="B20" s="39">
        <v>1014</v>
      </c>
      <c r="C20" s="40" t="s">
        <v>26</v>
      </c>
      <c r="D20" s="45" t="s">
        <v>7</v>
      </c>
      <c r="E20" s="46" t="s">
        <v>1</v>
      </c>
      <c r="F20" s="10" t="s">
        <v>6</v>
      </c>
      <c r="G20" s="4">
        <v>165000</v>
      </c>
      <c r="H20" s="39">
        <v>35</v>
      </c>
      <c r="I20" s="4">
        <f t="shared" si="0"/>
        <v>5775000</v>
      </c>
    </row>
    <row r="21" spans="2:9" x14ac:dyDescent="0.2">
      <c r="B21" s="39">
        <v>1015</v>
      </c>
      <c r="C21" s="40" t="s">
        <v>25</v>
      </c>
      <c r="D21" s="49" t="s">
        <v>16</v>
      </c>
      <c r="E21" s="42" t="s">
        <v>10</v>
      </c>
      <c r="F21" s="5" t="s">
        <v>0</v>
      </c>
      <c r="G21" s="4">
        <v>25000</v>
      </c>
      <c r="H21" s="39">
        <v>10</v>
      </c>
      <c r="I21" s="4">
        <f t="shared" si="0"/>
        <v>250000</v>
      </c>
    </row>
    <row r="22" spans="2:9" x14ac:dyDescent="0.2">
      <c r="B22" s="39">
        <v>1016</v>
      </c>
      <c r="C22" s="40" t="s">
        <v>24</v>
      </c>
      <c r="D22" s="47" t="s">
        <v>19</v>
      </c>
      <c r="E22" s="42" t="s">
        <v>10</v>
      </c>
      <c r="F22" s="5" t="s">
        <v>0</v>
      </c>
      <c r="G22" s="4">
        <v>150000</v>
      </c>
      <c r="H22" s="39">
        <v>23</v>
      </c>
      <c r="I22" s="4">
        <f t="shared" si="0"/>
        <v>3450000</v>
      </c>
    </row>
    <row r="23" spans="2:9" x14ac:dyDescent="0.2">
      <c r="B23" s="39">
        <v>1017</v>
      </c>
      <c r="C23" s="40" t="s">
        <v>23</v>
      </c>
      <c r="D23" s="45" t="s">
        <v>7</v>
      </c>
      <c r="E23" s="46" t="s">
        <v>1</v>
      </c>
      <c r="F23" s="10" t="s">
        <v>6</v>
      </c>
      <c r="G23" s="4">
        <v>289990</v>
      </c>
      <c r="H23" s="39">
        <v>36</v>
      </c>
      <c r="I23" s="4">
        <f t="shared" si="0"/>
        <v>10439640</v>
      </c>
    </row>
    <row r="24" spans="2:9" x14ac:dyDescent="0.2">
      <c r="B24" s="39">
        <v>1018</v>
      </c>
      <c r="C24" s="40" t="s">
        <v>22</v>
      </c>
      <c r="D24" s="47" t="s">
        <v>19</v>
      </c>
      <c r="E24" s="42" t="s">
        <v>10</v>
      </c>
      <c r="F24" s="10" t="s">
        <v>6</v>
      </c>
      <c r="G24" s="4">
        <v>249990</v>
      </c>
      <c r="H24" s="39">
        <v>12</v>
      </c>
      <c r="I24" s="4">
        <f t="shared" si="0"/>
        <v>2999880</v>
      </c>
    </row>
    <row r="25" spans="2:9" x14ac:dyDescent="0.2">
      <c r="B25" s="39">
        <v>1019</v>
      </c>
      <c r="C25" s="40" t="s">
        <v>8</v>
      </c>
      <c r="D25" s="41" t="s">
        <v>11</v>
      </c>
      <c r="E25" s="42" t="s">
        <v>10</v>
      </c>
      <c r="F25" s="10" t="s">
        <v>6</v>
      </c>
      <c r="G25" s="4">
        <v>80000</v>
      </c>
      <c r="H25" s="39">
        <v>25</v>
      </c>
      <c r="I25" s="4">
        <f t="shared" si="0"/>
        <v>2000000</v>
      </c>
    </row>
    <row r="26" spans="2:9" x14ac:dyDescent="0.2">
      <c r="B26" s="39">
        <v>1020</v>
      </c>
      <c r="C26" s="40" t="s">
        <v>3</v>
      </c>
      <c r="D26" s="49" t="s">
        <v>16</v>
      </c>
      <c r="E26" s="42" t="s">
        <v>10</v>
      </c>
      <c r="F26" s="5" t="s">
        <v>0</v>
      </c>
      <c r="G26" s="4">
        <v>125000</v>
      </c>
      <c r="H26" s="39">
        <v>45</v>
      </c>
      <c r="I26" s="4">
        <f t="shared" si="0"/>
        <v>5625000</v>
      </c>
    </row>
    <row r="27" spans="2:9" x14ac:dyDescent="0.2">
      <c r="B27" s="39">
        <v>1021</v>
      </c>
      <c r="C27" s="40" t="s">
        <v>21</v>
      </c>
      <c r="D27" s="45" t="s">
        <v>7</v>
      </c>
      <c r="E27" s="46" t="s">
        <v>1</v>
      </c>
      <c r="F27" s="10" t="s">
        <v>6</v>
      </c>
      <c r="G27" s="4">
        <v>300000</v>
      </c>
      <c r="H27" s="39">
        <v>36</v>
      </c>
      <c r="I27" s="4">
        <f t="shared" si="0"/>
        <v>10800000</v>
      </c>
    </row>
    <row r="28" spans="2:9" x14ac:dyDescent="0.2">
      <c r="B28" s="39">
        <v>1022</v>
      </c>
      <c r="C28" s="40" t="s">
        <v>5</v>
      </c>
      <c r="D28" s="49" t="s">
        <v>16</v>
      </c>
      <c r="E28" s="42" t="s">
        <v>10</v>
      </c>
      <c r="F28" s="5" t="s">
        <v>0</v>
      </c>
      <c r="G28" s="4">
        <v>75000</v>
      </c>
      <c r="H28" s="39">
        <v>21</v>
      </c>
      <c r="I28" s="4">
        <f t="shared" si="0"/>
        <v>1575000</v>
      </c>
    </row>
    <row r="29" spans="2:9" x14ac:dyDescent="0.2">
      <c r="B29" s="39">
        <v>1023</v>
      </c>
      <c r="C29" s="40" t="s">
        <v>20</v>
      </c>
      <c r="D29" s="41" t="s">
        <v>11</v>
      </c>
      <c r="E29" s="42" t="s">
        <v>10</v>
      </c>
      <c r="F29" s="10" t="s">
        <v>6</v>
      </c>
      <c r="G29" s="4">
        <v>220000</v>
      </c>
      <c r="H29" s="39">
        <v>20</v>
      </c>
      <c r="I29" s="4">
        <f t="shared" si="0"/>
        <v>4400000</v>
      </c>
    </row>
    <row r="30" spans="2:9" x14ac:dyDescent="0.2">
      <c r="B30" s="39">
        <v>1024</v>
      </c>
      <c r="C30" s="40" t="s">
        <v>17</v>
      </c>
      <c r="D30" s="47" t="s">
        <v>19</v>
      </c>
      <c r="E30" s="42" t="s">
        <v>10</v>
      </c>
      <c r="F30" s="5" t="s">
        <v>0</v>
      </c>
      <c r="G30" s="4">
        <v>35000</v>
      </c>
      <c r="H30" s="39">
        <v>36</v>
      </c>
      <c r="I30" s="4">
        <f t="shared" si="0"/>
        <v>1260000</v>
      </c>
    </row>
    <row r="31" spans="2:9" x14ac:dyDescent="0.2">
      <c r="B31" s="39">
        <v>1025</v>
      </c>
      <c r="C31" s="40" t="s">
        <v>3</v>
      </c>
      <c r="D31" s="43" t="s">
        <v>18</v>
      </c>
      <c r="E31" s="44" t="s">
        <v>13</v>
      </c>
      <c r="F31" s="5" t="s">
        <v>0</v>
      </c>
      <c r="G31" s="4">
        <v>199990</v>
      </c>
      <c r="H31" s="39">
        <v>20</v>
      </c>
      <c r="I31" s="4">
        <f t="shared" si="0"/>
        <v>3999800</v>
      </c>
    </row>
    <row r="32" spans="2:9" x14ac:dyDescent="0.2">
      <c r="B32" s="39">
        <v>1026</v>
      </c>
      <c r="C32" s="40" t="s">
        <v>17</v>
      </c>
      <c r="D32" s="49" t="s">
        <v>16</v>
      </c>
      <c r="E32" s="42" t="s">
        <v>10</v>
      </c>
      <c r="F32" s="5" t="s">
        <v>0</v>
      </c>
      <c r="G32" s="4">
        <v>30000</v>
      </c>
      <c r="H32" s="39">
        <v>5</v>
      </c>
      <c r="I32" s="4">
        <f t="shared" si="0"/>
        <v>150000</v>
      </c>
    </row>
    <row r="33" spans="2:9" x14ac:dyDescent="0.2">
      <c r="B33" s="39">
        <v>1027</v>
      </c>
      <c r="C33" s="40" t="s">
        <v>15</v>
      </c>
      <c r="D33" s="48" t="s">
        <v>14</v>
      </c>
      <c r="E33" s="44" t="s">
        <v>13</v>
      </c>
      <c r="F33" s="5" t="s">
        <v>0</v>
      </c>
      <c r="G33" s="4">
        <v>139990</v>
      </c>
      <c r="H33" s="39">
        <v>35</v>
      </c>
      <c r="I33" s="4">
        <f t="shared" si="0"/>
        <v>4899650</v>
      </c>
    </row>
    <row r="34" spans="2:9" x14ac:dyDescent="0.2">
      <c r="B34" s="39">
        <v>1028</v>
      </c>
      <c r="C34" s="40" t="s">
        <v>12</v>
      </c>
      <c r="D34" s="41" t="s">
        <v>11</v>
      </c>
      <c r="E34" s="42" t="s">
        <v>10</v>
      </c>
      <c r="F34" s="10" t="s">
        <v>6</v>
      </c>
      <c r="G34" s="4">
        <v>145000</v>
      </c>
      <c r="H34" s="39">
        <v>45</v>
      </c>
      <c r="I34" s="4">
        <f t="shared" si="0"/>
        <v>6525000</v>
      </c>
    </row>
    <row r="35" spans="2:9" x14ac:dyDescent="0.2">
      <c r="B35" s="39">
        <v>1029</v>
      </c>
      <c r="C35" s="40" t="s">
        <v>9</v>
      </c>
      <c r="D35" s="50" t="s">
        <v>2</v>
      </c>
      <c r="E35" s="46" t="s">
        <v>1</v>
      </c>
      <c r="F35" s="5" t="s">
        <v>0</v>
      </c>
      <c r="G35" s="4">
        <v>250200</v>
      </c>
      <c r="H35" s="39">
        <v>20</v>
      </c>
      <c r="I35" s="4">
        <f t="shared" si="0"/>
        <v>5004000</v>
      </c>
    </row>
    <row r="36" spans="2:9" x14ac:dyDescent="0.2">
      <c r="B36" s="39">
        <v>1030</v>
      </c>
      <c r="C36" s="40" t="s">
        <v>8</v>
      </c>
      <c r="D36" s="45" t="s">
        <v>7</v>
      </c>
      <c r="E36" s="46" t="s">
        <v>1</v>
      </c>
      <c r="F36" s="10" t="s">
        <v>6</v>
      </c>
      <c r="G36" s="4">
        <v>100000</v>
      </c>
      <c r="H36" s="39">
        <v>36</v>
      </c>
      <c r="I36" s="4">
        <f t="shared" si="0"/>
        <v>3600000</v>
      </c>
    </row>
    <row r="37" spans="2:9" x14ac:dyDescent="0.2">
      <c r="B37" s="39">
        <v>1031</v>
      </c>
      <c r="C37" s="40" t="s">
        <v>5</v>
      </c>
      <c r="D37" s="50" t="s">
        <v>2</v>
      </c>
      <c r="E37" s="46" t="s">
        <v>1</v>
      </c>
      <c r="F37" s="5" t="s">
        <v>0</v>
      </c>
      <c r="G37" s="4">
        <v>139345</v>
      </c>
      <c r="H37" s="39">
        <v>15</v>
      </c>
      <c r="I37" s="4">
        <f t="shared" si="0"/>
        <v>2090175</v>
      </c>
    </row>
    <row r="38" spans="2:9" x14ac:dyDescent="0.2">
      <c r="B38" s="39">
        <v>1032</v>
      </c>
      <c r="C38" s="40" t="s">
        <v>4</v>
      </c>
      <c r="D38" s="50" t="s">
        <v>2</v>
      </c>
      <c r="E38" s="46" t="s">
        <v>1</v>
      </c>
      <c r="F38" s="5" t="s">
        <v>0</v>
      </c>
      <c r="G38" s="4">
        <v>250998</v>
      </c>
      <c r="H38" s="39">
        <v>10</v>
      </c>
      <c r="I38" s="4">
        <f t="shared" si="0"/>
        <v>2509980</v>
      </c>
    </row>
    <row r="39" spans="2:9" x14ac:dyDescent="0.2">
      <c r="B39" s="39">
        <v>1033</v>
      </c>
      <c r="C39" s="40" t="s">
        <v>3</v>
      </c>
      <c r="D39" s="50" t="s">
        <v>2</v>
      </c>
      <c r="E39" s="46" t="s">
        <v>1</v>
      </c>
      <c r="F39" s="5" t="s">
        <v>0</v>
      </c>
      <c r="G39" s="4">
        <v>549990</v>
      </c>
      <c r="H39" s="39">
        <v>30</v>
      </c>
      <c r="I39" s="4">
        <f t="shared" si="0"/>
        <v>16499700</v>
      </c>
    </row>
  </sheetData>
  <sortState ref="B7:I39">
    <sortCondition ref="B7"/>
  </sortState>
  <mergeCells count="1">
    <mergeCell ref="C4:H4"/>
  </mergeCells>
  <conditionalFormatting sqref="G7 G11:G28">
    <cfRule type="iconSet" priority="4">
      <iconSet iconSet="3Symbols">
        <cfvo type="percent" val="0"/>
        <cfvo type="num" val="100000"/>
        <cfvo type="num" val="200000"/>
      </iconSet>
    </cfRule>
  </conditionalFormatting>
  <conditionalFormatting sqref="G8:G10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0:G33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3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35:G37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34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G39">
    <cfRule type="iconSet" priority="8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11811024" footer="0.511811024"/>
  <pageSetup scale="80" orientation="portrait" horizontalDpi="360" verticalDpi="300" r:id="rId1"/>
  <headerFooter alignWithMargins="0">
    <oddHeader>&amp;LPrueba Excel&amp;C&amp;D&amp;R&amp;P de &amp;N</oddHeader>
    <oddFooter>&amp;L&amp;T&amp;R&amp;F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zoomScaleNormal="100" workbookViewId="0"/>
  </sheetViews>
  <sheetFormatPr baseColWidth="10" defaultColWidth="11.5703125" defaultRowHeight="12.75" x14ac:dyDescent="0.2"/>
  <cols>
    <col min="1" max="1" width="5.7109375" style="91" customWidth="1"/>
    <col min="2" max="8" width="15" style="91" customWidth="1"/>
    <col min="9" max="16384" width="11.5703125" style="91"/>
  </cols>
  <sheetData>
    <row r="2" spans="1:18" ht="12.75" customHeight="1" x14ac:dyDescent="0.2">
      <c r="B2" s="118" t="s">
        <v>145</v>
      </c>
      <c r="C2" s="118"/>
      <c r="D2" s="118"/>
      <c r="E2" s="118"/>
      <c r="F2" s="118"/>
      <c r="G2" s="118"/>
      <c r="H2" s="118"/>
      <c r="I2" s="118"/>
      <c r="L2" s="51" t="s">
        <v>82</v>
      </c>
      <c r="M2" s="51" t="s">
        <v>83</v>
      </c>
      <c r="N2" s="51" t="s">
        <v>84</v>
      </c>
      <c r="O2" s="51" t="s">
        <v>85</v>
      </c>
      <c r="P2" s="51" t="s">
        <v>86</v>
      </c>
      <c r="Q2" s="51" t="s">
        <v>87</v>
      </c>
      <c r="R2" s="51" t="s">
        <v>88</v>
      </c>
    </row>
    <row r="3" spans="1:18" ht="12.75" customHeight="1" x14ac:dyDescent="0.2">
      <c r="B3" s="118"/>
      <c r="C3" s="118"/>
      <c r="D3" s="118"/>
      <c r="E3" s="118"/>
      <c r="F3" s="118"/>
      <c r="G3" s="118"/>
      <c r="H3" s="118"/>
      <c r="I3" s="118"/>
      <c r="L3" s="92" t="s">
        <v>113</v>
      </c>
      <c r="M3" s="89">
        <v>25</v>
      </c>
      <c r="N3" s="92" t="s">
        <v>109</v>
      </c>
      <c r="O3" s="92" t="s">
        <v>91</v>
      </c>
      <c r="P3" s="92" t="s">
        <v>92</v>
      </c>
      <c r="Q3" s="90">
        <v>300460</v>
      </c>
      <c r="R3" s="89" t="s">
        <v>93</v>
      </c>
    </row>
    <row r="4" spans="1:18" ht="12.75" customHeight="1" x14ac:dyDescent="0.2">
      <c r="B4" s="118"/>
      <c r="C4" s="118"/>
      <c r="D4" s="118"/>
      <c r="E4" s="118"/>
      <c r="F4" s="118"/>
      <c r="G4" s="118"/>
      <c r="H4" s="118"/>
      <c r="I4" s="118"/>
      <c r="L4" s="92" t="s">
        <v>94</v>
      </c>
      <c r="M4" s="89">
        <v>32</v>
      </c>
      <c r="N4" s="93" t="s">
        <v>90</v>
      </c>
      <c r="O4" s="92" t="s">
        <v>91</v>
      </c>
      <c r="P4" s="92" t="s">
        <v>92</v>
      </c>
      <c r="Q4" s="90">
        <v>301374</v>
      </c>
      <c r="R4" s="89" t="s">
        <v>93</v>
      </c>
    </row>
    <row r="5" spans="1:18" ht="14.25" customHeight="1" x14ac:dyDescent="0.2">
      <c r="B5" s="118"/>
      <c r="C5" s="118"/>
      <c r="D5" s="118"/>
      <c r="E5" s="118"/>
      <c r="F5" s="118"/>
      <c r="G5" s="118"/>
      <c r="H5" s="118"/>
      <c r="I5" s="118"/>
      <c r="L5" s="92" t="s">
        <v>107</v>
      </c>
      <c r="M5" s="89">
        <v>20</v>
      </c>
      <c r="N5" s="92" t="s">
        <v>103</v>
      </c>
      <c r="O5" s="92" t="s">
        <v>91</v>
      </c>
      <c r="P5" s="92" t="s">
        <v>96</v>
      </c>
      <c r="Q5" s="90">
        <v>302395</v>
      </c>
      <c r="R5" s="89" t="s">
        <v>97</v>
      </c>
    </row>
    <row r="6" spans="1:18" ht="15" x14ac:dyDescent="0.2">
      <c r="C6" s="96"/>
      <c r="D6" s="96"/>
      <c r="E6" s="96"/>
      <c r="F6" s="96"/>
      <c r="G6" s="96"/>
      <c r="H6" s="96"/>
      <c r="I6" s="94"/>
      <c r="L6" s="92" t="s">
        <v>118</v>
      </c>
      <c r="M6" s="89">
        <v>35</v>
      </c>
      <c r="N6" s="92" t="s">
        <v>103</v>
      </c>
      <c r="O6" s="92" t="s">
        <v>91</v>
      </c>
      <c r="P6" s="92" t="s">
        <v>96</v>
      </c>
      <c r="Q6" s="90">
        <v>311683</v>
      </c>
      <c r="R6" s="89" t="s">
        <v>97</v>
      </c>
    </row>
    <row r="7" spans="1:18" ht="12.75" customHeight="1" x14ac:dyDescent="0.2">
      <c r="A7" s="38" t="s">
        <v>127</v>
      </c>
      <c r="B7" s="95" t="s">
        <v>130</v>
      </c>
      <c r="C7" s="97"/>
      <c r="D7" s="97"/>
      <c r="E7" s="97"/>
      <c r="F7" s="97"/>
      <c r="G7" s="97"/>
      <c r="H7" s="97"/>
      <c r="I7" s="97"/>
      <c r="L7" s="92" t="s">
        <v>100</v>
      </c>
      <c r="M7" s="89">
        <v>25</v>
      </c>
      <c r="N7" s="92" t="s">
        <v>90</v>
      </c>
      <c r="O7" s="92" t="s">
        <v>101</v>
      </c>
      <c r="P7" s="92" t="s">
        <v>92</v>
      </c>
      <c r="Q7" s="90">
        <v>313794</v>
      </c>
      <c r="R7" s="89" t="s">
        <v>97</v>
      </c>
    </row>
    <row r="8" spans="1:18" ht="12.75" customHeight="1" x14ac:dyDescent="0.2">
      <c r="C8" s="97"/>
      <c r="D8" s="97"/>
      <c r="E8" s="97"/>
      <c r="F8" s="97"/>
      <c r="G8" s="97"/>
      <c r="H8" s="97"/>
      <c r="I8" s="97"/>
      <c r="L8" s="92" t="s">
        <v>95</v>
      </c>
      <c r="M8" s="89">
        <v>21</v>
      </c>
      <c r="N8" s="92" t="s">
        <v>90</v>
      </c>
      <c r="O8" s="92" t="s">
        <v>91</v>
      </c>
      <c r="P8" s="92" t="s">
        <v>96</v>
      </c>
      <c r="Q8" s="90">
        <v>314170</v>
      </c>
      <c r="R8" s="89" t="s">
        <v>97</v>
      </c>
    </row>
    <row r="9" spans="1:18" ht="15" x14ac:dyDescent="0.2">
      <c r="B9" s="95" t="s">
        <v>120</v>
      </c>
      <c r="D9" s="94"/>
      <c r="E9" s="94"/>
      <c r="F9" s="94"/>
      <c r="G9" s="94"/>
      <c r="H9" s="94"/>
      <c r="I9" s="94"/>
      <c r="L9" s="92" t="s">
        <v>107</v>
      </c>
      <c r="M9" s="89">
        <v>36</v>
      </c>
      <c r="N9" s="92" t="s">
        <v>90</v>
      </c>
      <c r="O9" s="92" t="s">
        <v>91</v>
      </c>
      <c r="P9" s="92" t="s">
        <v>96</v>
      </c>
      <c r="Q9" s="90">
        <v>320679</v>
      </c>
      <c r="R9" s="89" t="s">
        <v>93</v>
      </c>
    </row>
    <row r="10" spans="1:18" ht="14.25" x14ac:dyDescent="0.2">
      <c r="D10" s="94"/>
      <c r="E10" s="94"/>
      <c r="F10" s="94"/>
      <c r="G10" s="94"/>
      <c r="H10" s="94"/>
      <c r="I10" s="94"/>
      <c r="L10" s="92" t="s">
        <v>116</v>
      </c>
      <c r="M10" s="89">
        <v>20</v>
      </c>
      <c r="N10" s="92" t="s">
        <v>109</v>
      </c>
      <c r="O10" s="92" t="s">
        <v>101</v>
      </c>
      <c r="P10" s="92" t="s">
        <v>96</v>
      </c>
      <c r="Q10" s="90">
        <v>334804</v>
      </c>
      <c r="R10" s="89" t="s">
        <v>97</v>
      </c>
    </row>
    <row r="11" spans="1:18" ht="14.25" x14ac:dyDescent="0.2">
      <c r="D11" s="94"/>
      <c r="E11" s="94"/>
      <c r="F11" s="94"/>
      <c r="G11" s="94"/>
      <c r="H11" s="94"/>
      <c r="I11" s="94"/>
      <c r="L11" s="92" t="s">
        <v>119</v>
      </c>
      <c r="M11" s="89">
        <v>60</v>
      </c>
      <c r="N11" s="92" t="s">
        <v>103</v>
      </c>
      <c r="O11" s="92" t="s">
        <v>91</v>
      </c>
      <c r="P11" s="92" t="s">
        <v>96</v>
      </c>
      <c r="Q11" s="90">
        <v>339191</v>
      </c>
      <c r="R11" s="89" t="s">
        <v>97</v>
      </c>
    </row>
    <row r="12" spans="1:18" x14ac:dyDescent="0.2">
      <c r="L12" s="92" t="s">
        <v>108</v>
      </c>
      <c r="M12" s="89">
        <v>45</v>
      </c>
      <c r="N12" s="92" t="s">
        <v>109</v>
      </c>
      <c r="O12" s="92" t="s">
        <v>91</v>
      </c>
      <c r="P12" s="92" t="s">
        <v>92</v>
      </c>
      <c r="Q12" s="90">
        <v>341874</v>
      </c>
      <c r="R12" s="89" t="s">
        <v>97</v>
      </c>
    </row>
    <row r="13" spans="1:18" x14ac:dyDescent="0.2">
      <c r="L13" s="92" t="s">
        <v>104</v>
      </c>
      <c r="M13" s="89">
        <v>36</v>
      </c>
      <c r="N13" s="92" t="s">
        <v>103</v>
      </c>
      <c r="O13" s="92" t="s">
        <v>91</v>
      </c>
      <c r="P13" s="92" t="s">
        <v>92</v>
      </c>
      <c r="Q13" s="90">
        <v>353610</v>
      </c>
      <c r="R13" s="89" t="s">
        <v>93</v>
      </c>
    </row>
    <row r="14" spans="1:18" x14ac:dyDescent="0.2">
      <c r="L14" s="92" t="s">
        <v>98</v>
      </c>
      <c r="M14" s="89">
        <v>53</v>
      </c>
      <c r="N14" s="92" t="s">
        <v>90</v>
      </c>
      <c r="O14" s="92" t="s">
        <v>99</v>
      </c>
      <c r="P14" s="92" t="s">
        <v>92</v>
      </c>
      <c r="Q14" s="90">
        <v>367468</v>
      </c>
      <c r="R14" s="89" t="s">
        <v>93</v>
      </c>
    </row>
    <row r="15" spans="1:18" x14ac:dyDescent="0.2">
      <c r="L15" s="92" t="s">
        <v>102</v>
      </c>
      <c r="M15" s="89">
        <v>45</v>
      </c>
      <c r="N15" s="92" t="s">
        <v>103</v>
      </c>
      <c r="O15" s="92" t="s">
        <v>91</v>
      </c>
      <c r="P15" s="92" t="s">
        <v>92</v>
      </c>
      <c r="Q15" s="90">
        <v>370747</v>
      </c>
      <c r="R15" s="89" t="s">
        <v>93</v>
      </c>
    </row>
    <row r="16" spans="1:18" x14ac:dyDescent="0.2">
      <c r="A16" s="38" t="s">
        <v>128</v>
      </c>
      <c r="B16" s="119" t="s">
        <v>129</v>
      </c>
      <c r="C16" s="119"/>
      <c r="D16" s="119"/>
      <c r="E16" s="119"/>
      <c r="F16" s="119"/>
      <c r="G16" s="119"/>
      <c r="H16" s="119"/>
      <c r="I16" s="119"/>
      <c r="L16" s="92" t="s">
        <v>125</v>
      </c>
      <c r="M16" s="89">
        <v>20</v>
      </c>
      <c r="N16" s="92" t="s">
        <v>109</v>
      </c>
      <c r="O16" s="92" t="s">
        <v>91</v>
      </c>
      <c r="P16" s="92" t="s">
        <v>96</v>
      </c>
      <c r="Q16" s="90">
        <v>379658</v>
      </c>
      <c r="R16" s="89" t="s">
        <v>93</v>
      </c>
    </row>
    <row r="17" spans="2:18" x14ac:dyDescent="0.2">
      <c r="B17" s="119"/>
      <c r="C17" s="119"/>
      <c r="D17" s="119"/>
      <c r="E17" s="119"/>
      <c r="F17" s="119"/>
      <c r="G17" s="119"/>
      <c r="H17" s="119"/>
      <c r="I17" s="119"/>
      <c r="L17" s="92" t="s">
        <v>89</v>
      </c>
      <c r="M17" s="89">
        <v>25</v>
      </c>
      <c r="N17" s="92" t="s">
        <v>90</v>
      </c>
      <c r="O17" s="92" t="s">
        <v>91</v>
      </c>
      <c r="P17" s="92" t="s">
        <v>92</v>
      </c>
      <c r="Q17" s="90">
        <v>394499</v>
      </c>
      <c r="R17" s="89" t="s">
        <v>93</v>
      </c>
    </row>
    <row r="18" spans="2:18" x14ac:dyDescent="0.2">
      <c r="B18" s="119"/>
      <c r="C18" s="119"/>
      <c r="D18" s="119"/>
      <c r="E18" s="119"/>
      <c r="F18" s="119"/>
      <c r="G18" s="119"/>
      <c r="H18" s="119"/>
      <c r="I18" s="119"/>
      <c r="L18" s="92" t="s">
        <v>123</v>
      </c>
      <c r="M18" s="89">
        <v>45</v>
      </c>
      <c r="N18" s="92" t="s">
        <v>109</v>
      </c>
      <c r="O18" s="92" t="s">
        <v>101</v>
      </c>
      <c r="P18" s="92" t="s">
        <v>96</v>
      </c>
      <c r="Q18" s="90">
        <v>464289</v>
      </c>
      <c r="R18" s="89" t="s">
        <v>97</v>
      </c>
    </row>
    <row r="19" spans="2:18" x14ac:dyDescent="0.2">
      <c r="L19" s="92" t="s">
        <v>126</v>
      </c>
      <c r="M19" s="89">
        <v>35</v>
      </c>
      <c r="N19" s="92" t="s">
        <v>109</v>
      </c>
      <c r="O19" s="92" t="s">
        <v>101</v>
      </c>
      <c r="P19" s="92" t="s">
        <v>96</v>
      </c>
      <c r="Q19" s="90">
        <v>509033</v>
      </c>
      <c r="R19" s="89" t="s">
        <v>93</v>
      </c>
    </row>
    <row r="20" spans="2:18" ht="15" x14ac:dyDescent="0.2">
      <c r="B20" s="95" t="s">
        <v>120</v>
      </c>
      <c r="L20" s="92" t="s">
        <v>115</v>
      </c>
      <c r="M20" s="89">
        <v>45</v>
      </c>
      <c r="N20" s="92" t="s">
        <v>109</v>
      </c>
      <c r="O20" s="92" t="s">
        <v>101</v>
      </c>
      <c r="P20" s="92" t="s">
        <v>96</v>
      </c>
      <c r="Q20" s="90">
        <v>523249</v>
      </c>
      <c r="R20" s="89" t="s">
        <v>97</v>
      </c>
    </row>
    <row r="21" spans="2:18" x14ac:dyDescent="0.2">
      <c r="L21" s="92" t="s">
        <v>112</v>
      </c>
      <c r="M21" s="89">
        <v>45</v>
      </c>
      <c r="N21" s="92" t="s">
        <v>90</v>
      </c>
      <c r="O21" s="92" t="s">
        <v>111</v>
      </c>
      <c r="P21" s="92" t="s">
        <v>96</v>
      </c>
      <c r="Q21" s="90">
        <v>630211</v>
      </c>
      <c r="R21" s="89" t="s">
        <v>97</v>
      </c>
    </row>
    <row r="22" spans="2:18" x14ac:dyDescent="0.2">
      <c r="L22" s="92" t="s">
        <v>121</v>
      </c>
      <c r="M22" s="89">
        <v>49</v>
      </c>
      <c r="N22" s="92" t="s">
        <v>109</v>
      </c>
      <c r="O22" s="92" t="s">
        <v>111</v>
      </c>
      <c r="P22" s="92" t="s">
        <v>96</v>
      </c>
      <c r="Q22" s="90">
        <v>640506</v>
      </c>
      <c r="R22" s="89" t="s">
        <v>93</v>
      </c>
    </row>
    <row r="23" spans="2:18" x14ac:dyDescent="0.2">
      <c r="L23" s="92" t="s">
        <v>124</v>
      </c>
      <c r="M23" s="89">
        <v>30</v>
      </c>
      <c r="N23" s="92" t="s">
        <v>90</v>
      </c>
      <c r="O23" s="92" t="s">
        <v>111</v>
      </c>
      <c r="P23" s="92" t="s">
        <v>96</v>
      </c>
      <c r="Q23" s="90">
        <v>738376</v>
      </c>
      <c r="R23" s="89" t="s">
        <v>93</v>
      </c>
    </row>
    <row r="24" spans="2:18" x14ac:dyDescent="0.2">
      <c r="L24" s="92" t="s">
        <v>105</v>
      </c>
      <c r="M24" s="89">
        <v>42</v>
      </c>
      <c r="N24" s="92" t="s">
        <v>103</v>
      </c>
      <c r="O24" s="92" t="s">
        <v>99</v>
      </c>
      <c r="P24" s="92" t="s">
        <v>92</v>
      </c>
      <c r="Q24" s="90">
        <v>776787</v>
      </c>
      <c r="R24" s="89" t="s">
        <v>93</v>
      </c>
    </row>
    <row r="25" spans="2:18" x14ac:dyDescent="0.2">
      <c r="L25" s="92" t="s">
        <v>117</v>
      </c>
      <c r="M25" s="89">
        <v>15</v>
      </c>
      <c r="N25" s="92" t="s">
        <v>109</v>
      </c>
      <c r="O25" s="92" t="s">
        <v>111</v>
      </c>
      <c r="P25" s="92" t="s">
        <v>96</v>
      </c>
      <c r="Q25" s="90">
        <v>799711</v>
      </c>
      <c r="R25" s="89" t="s">
        <v>97</v>
      </c>
    </row>
    <row r="26" spans="2:18" x14ac:dyDescent="0.2">
      <c r="L26" s="92" t="s">
        <v>114</v>
      </c>
      <c r="M26" s="89">
        <v>36</v>
      </c>
      <c r="N26" s="92" t="s">
        <v>109</v>
      </c>
      <c r="O26" s="92" t="s">
        <v>101</v>
      </c>
      <c r="P26" s="92" t="s">
        <v>96</v>
      </c>
      <c r="Q26" s="90">
        <v>830697</v>
      </c>
      <c r="R26" s="89" t="s">
        <v>97</v>
      </c>
    </row>
    <row r="27" spans="2:18" x14ac:dyDescent="0.2">
      <c r="L27" s="92" t="s">
        <v>110</v>
      </c>
      <c r="M27" s="89">
        <v>36</v>
      </c>
      <c r="N27" s="92" t="s">
        <v>90</v>
      </c>
      <c r="O27" s="92" t="s">
        <v>111</v>
      </c>
      <c r="P27" s="92" t="s">
        <v>92</v>
      </c>
      <c r="Q27" s="90">
        <v>841358</v>
      </c>
      <c r="R27" s="89" t="s">
        <v>97</v>
      </c>
    </row>
    <row r="28" spans="2:18" x14ac:dyDescent="0.2">
      <c r="L28" s="92" t="s">
        <v>122</v>
      </c>
      <c r="M28" s="89">
        <v>20</v>
      </c>
      <c r="N28" s="92" t="s">
        <v>103</v>
      </c>
      <c r="O28" s="92" t="s">
        <v>111</v>
      </c>
      <c r="P28" s="92" t="s">
        <v>96</v>
      </c>
      <c r="Q28" s="90">
        <v>847579</v>
      </c>
      <c r="R28" s="89" t="s">
        <v>97</v>
      </c>
    </row>
    <row r="29" spans="2:18" x14ac:dyDescent="0.2">
      <c r="L29" s="92" t="s">
        <v>106</v>
      </c>
      <c r="M29" s="89">
        <v>63</v>
      </c>
      <c r="N29" s="92" t="s">
        <v>103</v>
      </c>
      <c r="O29" s="92" t="s">
        <v>99</v>
      </c>
      <c r="P29" s="92" t="s">
        <v>92</v>
      </c>
      <c r="Q29" s="90">
        <v>919966</v>
      </c>
      <c r="R29" s="89" t="s">
        <v>93</v>
      </c>
    </row>
    <row r="30" spans="2:18" x14ac:dyDescent="0.2">
      <c r="L30" s="92" t="s">
        <v>121</v>
      </c>
      <c r="M30" s="89">
        <v>63</v>
      </c>
      <c r="N30" s="92" t="s">
        <v>103</v>
      </c>
      <c r="O30" s="92" t="s">
        <v>99</v>
      </c>
      <c r="P30" s="92" t="s">
        <v>96</v>
      </c>
      <c r="Q30" s="90">
        <v>932302</v>
      </c>
      <c r="R30" s="89" t="s">
        <v>97</v>
      </c>
    </row>
    <row r="31" spans="2:18" ht="15" x14ac:dyDescent="0.2">
      <c r="B31" s="115" t="s">
        <v>131</v>
      </c>
      <c r="C31" s="116"/>
      <c r="D31" s="116"/>
      <c r="E31" s="116"/>
      <c r="F31" s="116"/>
      <c r="G31" s="116"/>
      <c r="H31" s="117"/>
    </row>
  </sheetData>
  <sortState ref="B36:H48">
    <sortCondition ref="G36"/>
  </sortState>
  <mergeCells count="3">
    <mergeCell ref="B31:H31"/>
    <mergeCell ref="B2:I5"/>
    <mergeCell ref="B16:I18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zoomScaleNormal="100" workbookViewId="0"/>
  </sheetViews>
  <sheetFormatPr baseColWidth="10" defaultColWidth="11.42578125" defaultRowHeight="12.75" x14ac:dyDescent="0.2"/>
  <cols>
    <col min="1" max="1" width="3.42578125" style="52" customWidth="1"/>
    <col min="2" max="2" width="16.42578125" style="52" customWidth="1"/>
    <col min="3" max="3" width="14.5703125" style="52" customWidth="1"/>
    <col min="4" max="4" width="17.42578125" style="52" bestFit="1" customWidth="1"/>
    <col min="5" max="5" width="15.5703125" style="52" customWidth="1"/>
    <col min="6" max="6" width="12.28515625" style="52" customWidth="1"/>
    <col min="7" max="7" width="14.7109375" style="52" customWidth="1"/>
    <col min="8" max="8" width="18.7109375" style="52" customWidth="1"/>
    <col min="9" max="10" width="17" style="52" customWidth="1"/>
    <col min="11" max="16384" width="11.42578125" style="52"/>
  </cols>
  <sheetData>
    <row r="1" spans="2:11" ht="24" customHeight="1" x14ac:dyDescent="0.2">
      <c r="B1" s="51" t="s">
        <v>57</v>
      </c>
      <c r="C1" s="51" t="s">
        <v>58</v>
      </c>
      <c r="D1" s="51" t="s">
        <v>59</v>
      </c>
      <c r="E1" s="51" t="s">
        <v>60</v>
      </c>
      <c r="F1" s="51" t="s">
        <v>61</v>
      </c>
      <c r="G1" s="51" t="s">
        <v>62</v>
      </c>
      <c r="H1" s="51" t="s">
        <v>63</v>
      </c>
    </row>
    <row r="2" spans="2:11" x14ac:dyDescent="0.2">
      <c r="B2" s="53" t="s">
        <v>64</v>
      </c>
      <c r="C2" s="54">
        <v>2018</v>
      </c>
      <c r="D2" s="54" t="s">
        <v>65</v>
      </c>
      <c r="E2" s="55">
        <v>552.94000000000005</v>
      </c>
      <c r="F2" s="53">
        <v>246</v>
      </c>
      <c r="G2" s="56" t="s">
        <v>143</v>
      </c>
      <c r="H2" s="53" t="s">
        <v>66</v>
      </c>
      <c r="I2" s="57"/>
      <c r="J2" s="57"/>
      <c r="K2" s="57"/>
    </row>
    <row r="3" spans="2:11" x14ac:dyDescent="0.2">
      <c r="B3" s="53" t="s">
        <v>64</v>
      </c>
      <c r="C3" s="54">
        <v>2017</v>
      </c>
      <c r="D3" s="54" t="s">
        <v>65</v>
      </c>
      <c r="E3" s="55">
        <v>698.63</v>
      </c>
      <c r="F3" s="53">
        <v>311</v>
      </c>
      <c r="G3" s="53" t="s">
        <v>142</v>
      </c>
      <c r="H3" s="53" t="s">
        <v>67</v>
      </c>
      <c r="I3" s="57"/>
      <c r="J3" s="57"/>
      <c r="K3" s="57"/>
    </row>
    <row r="4" spans="2:11" x14ac:dyDescent="0.2">
      <c r="B4" s="53" t="s">
        <v>64</v>
      </c>
      <c r="C4" s="54">
        <v>2017</v>
      </c>
      <c r="D4" s="54" t="s">
        <v>68</v>
      </c>
      <c r="E4" s="55">
        <v>997.31</v>
      </c>
      <c r="F4" s="53">
        <v>443</v>
      </c>
      <c r="G4" s="53" t="s">
        <v>142</v>
      </c>
      <c r="H4" s="53" t="s">
        <v>67</v>
      </c>
      <c r="I4" s="57"/>
      <c r="J4" s="57"/>
      <c r="K4" s="57"/>
    </row>
    <row r="5" spans="2:11" x14ac:dyDescent="0.2">
      <c r="B5" s="53" t="s">
        <v>64</v>
      </c>
      <c r="C5" s="54">
        <v>2017</v>
      </c>
      <c r="D5" s="54" t="s">
        <v>69</v>
      </c>
      <c r="E5" s="55">
        <v>2064.38</v>
      </c>
      <c r="F5" s="53">
        <v>918</v>
      </c>
      <c r="G5" s="53" t="s">
        <v>144</v>
      </c>
      <c r="H5" s="53" t="s">
        <v>66</v>
      </c>
      <c r="I5" s="57"/>
      <c r="J5" s="57"/>
      <c r="K5" s="57"/>
    </row>
    <row r="6" spans="2:11" x14ac:dyDescent="0.2">
      <c r="B6" s="53" t="s">
        <v>64</v>
      </c>
      <c r="C6" s="54">
        <v>2018</v>
      </c>
      <c r="D6" s="54" t="s">
        <v>70</v>
      </c>
      <c r="E6" s="55">
        <v>2175.75</v>
      </c>
      <c r="F6" s="53">
        <v>967</v>
      </c>
      <c r="G6" s="53" t="s">
        <v>142</v>
      </c>
      <c r="H6" s="53" t="s">
        <v>71</v>
      </c>
      <c r="I6" s="57"/>
      <c r="J6" s="57"/>
      <c r="K6" s="57"/>
    </row>
    <row r="7" spans="2:11" x14ac:dyDescent="0.2">
      <c r="B7" s="53" t="s">
        <v>64</v>
      </c>
      <c r="C7" s="54">
        <v>2017</v>
      </c>
      <c r="D7" s="54" t="s">
        <v>72</v>
      </c>
      <c r="E7" s="55">
        <v>3538.13</v>
      </c>
      <c r="F7" s="58">
        <v>1573</v>
      </c>
      <c r="G7" s="53" t="s">
        <v>144</v>
      </c>
      <c r="H7" s="53" t="s">
        <v>71</v>
      </c>
      <c r="I7" s="57"/>
      <c r="J7" s="57"/>
      <c r="K7" s="57"/>
    </row>
    <row r="8" spans="2:11" x14ac:dyDescent="0.2">
      <c r="B8" s="53" t="s">
        <v>64</v>
      </c>
      <c r="C8" s="54">
        <v>2017</v>
      </c>
      <c r="D8" s="54" t="s">
        <v>73</v>
      </c>
      <c r="E8" s="55">
        <v>4027.5</v>
      </c>
      <c r="F8" s="58">
        <v>1790</v>
      </c>
      <c r="G8" s="53" t="s">
        <v>144</v>
      </c>
      <c r="H8" s="53" t="s">
        <v>66</v>
      </c>
      <c r="I8" s="57"/>
      <c r="J8" s="57"/>
      <c r="K8" s="57"/>
    </row>
    <row r="9" spans="2:11" s="60" customFormat="1" x14ac:dyDescent="0.2">
      <c r="B9" s="53" t="s">
        <v>64</v>
      </c>
      <c r="C9" s="54">
        <v>2018</v>
      </c>
      <c r="D9" s="54" t="s">
        <v>68</v>
      </c>
      <c r="E9" s="55">
        <v>4483.13</v>
      </c>
      <c r="F9" s="58">
        <v>1993</v>
      </c>
      <c r="G9" s="53" t="s">
        <v>144</v>
      </c>
      <c r="H9" s="53" t="s">
        <v>74</v>
      </c>
      <c r="I9" s="59"/>
      <c r="J9" s="59"/>
      <c r="K9" s="59"/>
    </row>
    <row r="10" spans="2:11" x14ac:dyDescent="0.2">
      <c r="B10" s="53" t="s">
        <v>75</v>
      </c>
      <c r="C10" s="54">
        <v>2018</v>
      </c>
      <c r="D10" s="54" t="s">
        <v>68</v>
      </c>
      <c r="E10" s="55">
        <v>714</v>
      </c>
      <c r="F10" s="58">
        <v>102</v>
      </c>
      <c r="G10" s="53" t="s">
        <v>144</v>
      </c>
      <c r="H10" s="53" t="s">
        <v>71</v>
      </c>
      <c r="I10" s="57"/>
      <c r="J10" s="57"/>
      <c r="K10" s="57"/>
    </row>
    <row r="11" spans="2:11" x14ac:dyDescent="0.2">
      <c r="B11" s="61" t="s">
        <v>75</v>
      </c>
      <c r="C11" s="62">
        <v>2018</v>
      </c>
      <c r="D11" s="62" t="s">
        <v>76</v>
      </c>
      <c r="E11" s="63">
        <v>1779.75</v>
      </c>
      <c r="F11" s="64">
        <v>254</v>
      </c>
      <c r="G11" s="61" t="s">
        <v>144</v>
      </c>
      <c r="H11" s="61" t="s">
        <v>67</v>
      </c>
    </row>
    <row r="12" spans="2:11" x14ac:dyDescent="0.2">
      <c r="B12" s="61" t="s">
        <v>75</v>
      </c>
      <c r="C12" s="62">
        <v>2017</v>
      </c>
      <c r="D12" s="62" t="s">
        <v>72</v>
      </c>
      <c r="E12" s="63">
        <v>2866.5</v>
      </c>
      <c r="F12" s="64">
        <v>410</v>
      </c>
      <c r="G12" s="61" t="s">
        <v>142</v>
      </c>
      <c r="H12" s="61" t="s">
        <v>71</v>
      </c>
    </row>
    <row r="13" spans="2:11" x14ac:dyDescent="0.2">
      <c r="B13" s="61" t="s">
        <v>75</v>
      </c>
      <c r="C13" s="62">
        <v>2017</v>
      </c>
      <c r="D13" s="62" t="s">
        <v>73</v>
      </c>
      <c r="E13" s="63">
        <v>2929.5</v>
      </c>
      <c r="F13" s="64">
        <v>419</v>
      </c>
      <c r="G13" s="61" t="s">
        <v>143</v>
      </c>
      <c r="H13" s="61" t="s">
        <v>67</v>
      </c>
    </row>
    <row r="14" spans="2:11" x14ac:dyDescent="0.2">
      <c r="B14" s="61" t="s">
        <v>75</v>
      </c>
      <c r="C14" s="62">
        <v>2017</v>
      </c>
      <c r="D14" s="62" t="s">
        <v>68</v>
      </c>
      <c r="E14" s="63">
        <v>3337.2</v>
      </c>
      <c r="F14" s="64">
        <v>1483</v>
      </c>
      <c r="G14" s="65" t="s">
        <v>143</v>
      </c>
      <c r="H14" s="61" t="s">
        <v>67</v>
      </c>
    </row>
    <row r="15" spans="2:11" x14ac:dyDescent="0.2">
      <c r="B15" s="61" t="s">
        <v>75</v>
      </c>
      <c r="C15" s="62">
        <v>2017</v>
      </c>
      <c r="D15" s="62" t="s">
        <v>65</v>
      </c>
      <c r="E15" s="63">
        <v>3376.8</v>
      </c>
      <c r="F15" s="64">
        <v>482</v>
      </c>
      <c r="G15" s="61" t="s">
        <v>144</v>
      </c>
      <c r="H15" s="61" t="s">
        <v>74</v>
      </c>
    </row>
    <row r="16" spans="2:11" x14ac:dyDescent="0.2">
      <c r="B16" s="61" t="s">
        <v>75</v>
      </c>
      <c r="C16" s="62">
        <v>2018</v>
      </c>
      <c r="D16" s="62" t="s">
        <v>69</v>
      </c>
      <c r="E16" s="63">
        <v>3838.8</v>
      </c>
      <c r="F16" s="64">
        <v>548</v>
      </c>
      <c r="G16" s="61" t="s">
        <v>142</v>
      </c>
      <c r="H16" s="61" t="s">
        <v>66</v>
      </c>
    </row>
    <row r="17" spans="2:9" x14ac:dyDescent="0.2">
      <c r="B17" s="61" t="s">
        <v>75</v>
      </c>
      <c r="C17" s="62">
        <v>2017</v>
      </c>
      <c r="D17" s="62" t="s">
        <v>77</v>
      </c>
      <c r="E17" s="63">
        <v>4024.65</v>
      </c>
      <c r="F17" s="64">
        <v>575</v>
      </c>
      <c r="G17" s="61" t="s">
        <v>142</v>
      </c>
      <c r="H17" s="61" t="s">
        <v>71</v>
      </c>
    </row>
    <row r="18" spans="2:9" x14ac:dyDescent="0.2">
      <c r="B18" s="61" t="s">
        <v>75</v>
      </c>
      <c r="C18" s="62">
        <v>2018</v>
      </c>
      <c r="D18" s="62" t="s">
        <v>77</v>
      </c>
      <c r="E18" s="63">
        <v>5841.15</v>
      </c>
      <c r="F18" s="64">
        <v>834</v>
      </c>
      <c r="G18" s="61" t="s">
        <v>144</v>
      </c>
      <c r="H18" s="61" t="s">
        <v>71</v>
      </c>
    </row>
    <row r="19" spans="2:9" x14ac:dyDescent="0.2">
      <c r="B19" s="61" t="s">
        <v>75</v>
      </c>
      <c r="C19" s="62">
        <v>2017</v>
      </c>
      <c r="D19" s="62" t="s">
        <v>78</v>
      </c>
      <c r="E19" s="63">
        <v>9169.65</v>
      </c>
      <c r="F19" s="64">
        <v>1310</v>
      </c>
      <c r="G19" s="61" t="s">
        <v>142</v>
      </c>
      <c r="H19" s="61" t="s">
        <v>74</v>
      </c>
    </row>
    <row r="20" spans="2:9" x14ac:dyDescent="0.2">
      <c r="B20" s="53" t="s">
        <v>75</v>
      </c>
      <c r="C20" s="54">
        <v>2017</v>
      </c>
      <c r="D20" s="54" t="s">
        <v>70</v>
      </c>
      <c r="E20" s="55">
        <v>9728.25</v>
      </c>
      <c r="F20" s="58">
        <v>1390</v>
      </c>
      <c r="G20" s="53" t="s">
        <v>144</v>
      </c>
      <c r="H20" s="53" t="s">
        <v>74</v>
      </c>
    </row>
    <row r="21" spans="2:9" x14ac:dyDescent="0.2">
      <c r="B21" s="53" t="s">
        <v>75</v>
      </c>
      <c r="C21" s="54">
        <v>2017</v>
      </c>
      <c r="D21" s="54" t="s">
        <v>79</v>
      </c>
      <c r="E21" s="55">
        <v>10027.5</v>
      </c>
      <c r="F21" s="58">
        <v>1433</v>
      </c>
      <c r="G21" s="53" t="s">
        <v>143</v>
      </c>
      <c r="H21" s="53" t="s">
        <v>67</v>
      </c>
    </row>
    <row r="24" spans="2:9" ht="15" x14ac:dyDescent="0.2">
      <c r="B24" s="95" t="s">
        <v>159</v>
      </c>
    </row>
    <row r="25" spans="2:9" x14ac:dyDescent="0.2">
      <c r="B25" s="66"/>
      <c r="C25" s="67"/>
      <c r="D25" s="66"/>
      <c r="E25" s="57"/>
      <c r="F25" s="66"/>
      <c r="G25" s="57"/>
      <c r="H25" s="66"/>
      <c r="I25" s="57"/>
    </row>
    <row r="26" spans="2:9" x14ac:dyDescent="0.2">
      <c r="B26" s="68" t="s">
        <v>152</v>
      </c>
      <c r="E26" s="76" t="s">
        <v>153</v>
      </c>
      <c r="F26" s="57"/>
      <c r="G26" s="57"/>
      <c r="H26" s="76" t="s">
        <v>154</v>
      </c>
      <c r="I26" s="71"/>
    </row>
    <row r="27" spans="2:9" ht="13.5" thickBot="1" x14ac:dyDescent="0.25">
      <c r="B27" s="57"/>
      <c r="E27" s="57"/>
      <c r="F27" s="57"/>
      <c r="G27" s="57"/>
      <c r="H27" s="71"/>
      <c r="I27" s="70"/>
    </row>
    <row r="28" spans="2:9" s="70" customFormat="1" ht="22.5" customHeight="1" thickBot="1" x14ac:dyDescent="0.25">
      <c r="B28" s="69" t="s">
        <v>57</v>
      </c>
      <c r="C28" s="52"/>
      <c r="E28" s="69" t="s">
        <v>57</v>
      </c>
      <c r="F28" s="71"/>
      <c r="G28" s="71"/>
      <c r="H28" s="69" t="s">
        <v>57</v>
      </c>
    </row>
    <row r="29" spans="2:9" s="70" customFormat="1" ht="22.5" customHeight="1" thickTop="1" thickBot="1" x14ac:dyDescent="0.3">
      <c r="B29" s="72" t="s">
        <v>64</v>
      </c>
      <c r="C29" s="73"/>
      <c r="E29" s="72" t="s">
        <v>64</v>
      </c>
      <c r="F29" s="78"/>
      <c r="G29" s="71"/>
      <c r="H29" s="72" t="s">
        <v>64</v>
      </c>
      <c r="I29" s="73"/>
    </row>
    <row r="30" spans="2:9" s="70" customFormat="1" ht="22.5" customHeight="1" thickTop="1" x14ac:dyDescent="0.25">
      <c r="B30" s="74"/>
      <c r="D30" s="75"/>
      <c r="E30" s="71"/>
      <c r="F30" s="74"/>
      <c r="G30" s="71"/>
      <c r="I30" s="71"/>
    </row>
    <row r="31" spans="2:9" s="70" customFormat="1" x14ac:dyDescent="0.25"/>
    <row r="32" spans="2:9" s="70" customFormat="1" x14ac:dyDescent="0.25">
      <c r="B32" s="76" t="s">
        <v>155</v>
      </c>
      <c r="C32" s="79"/>
      <c r="D32" s="79"/>
      <c r="E32" s="71"/>
      <c r="F32" s="76" t="s">
        <v>156</v>
      </c>
      <c r="G32" s="80"/>
      <c r="H32" s="79"/>
      <c r="I32" s="71"/>
    </row>
    <row r="33" spans="2:9" s="70" customFormat="1" ht="13.5" thickBot="1" x14ac:dyDescent="0.3">
      <c r="B33" s="71"/>
      <c r="C33" s="71"/>
      <c r="D33" s="71"/>
      <c r="F33" s="71"/>
      <c r="G33" s="71"/>
      <c r="H33" s="71"/>
      <c r="I33" s="71"/>
    </row>
    <row r="34" spans="2:9" s="70" customFormat="1" ht="22.5" customHeight="1" thickBot="1" x14ac:dyDescent="0.3">
      <c r="B34" s="69" t="s">
        <v>57</v>
      </c>
      <c r="C34" s="69" t="s">
        <v>63</v>
      </c>
      <c r="F34" s="69" t="s">
        <v>57</v>
      </c>
      <c r="G34" s="69" t="s">
        <v>63</v>
      </c>
    </row>
    <row r="35" spans="2:9" s="70" customFormat="1" ht="22.5" customHeight="1" thickTop="1" thickBot="1" x14ac:dyDescent="0.3">
      <c r="B35" s="72" t="s">
        <v>64</v>
      </c>
      <c r="C35" s="72" t="s">
        <v>66</v>
      </c>
      <c r="D35" s="73"/>
      <c r="F35" s="72" t="s">
        <v>75</v>
      </c>
      <c r="G35" s="72" t="s">
        <v>71</v>
      </c>
      <c r="H35" s="73"/>
    </row>
    <row r="36" spans="2:9" s="70" customFormat="1" ht="22.5" customHeight="1" thickTop="1" x14ac:dyDescent="0.25">
      <c r="B36" s="74"/>
      <c r="D36" s="75"/>
      <c r="E36" s="71"/>
      <c r="F36" s="74"/>
      <c r="G36" s="71"/>
      <c r="I36" s="71"/>
    </row>
    <row r="37" spans="2:9" s="70" customFormat="1" x14ac:dyDescent="0.25"/>
    <row r="38" spans="2:9" s="70" customFormat="1" x14ac:dyDescent="0.25">
      <c r="B38" s="76" t="s">
        <v>157</v>
      </c>
      <c r="C38" s="71"/>
      <c r="D38" s="71"/>
      <c r="F38" s="76" t="s">
        <v>158</v>
      </c>
      <c r="G38" s="71"/>
      <c r="H38" s="71"/>
      <c r="I38" s="71"/>
    </row>
    <row r="39" spans="2:9" s="70" customFormat="1" ht="13.5" thickBot="1" x14ac:dyDescent="0.3">
      <c r="B39" s="77"/>
      <c r="C39" s="71"/>
      <c r="D39" s="71"/>
      <c r="F39" s="71"/>
      <c r="G39" s="71"/>
      <c r="H39" s="71"/>
      <c r="I39" s="71"/>
    </row>
    <row r="40" spans="2:9" s="70" customFormat="1" ht="22.5" customHeight="1" thickBot="1" x14ac:dyDescent="0.3">
      <c r="B40" s="69" t="s">
        <v>57</v>
      </c>
      <c r="C40" s="69" t="s">
        <v>60</v>
      </c>
      <c r="D40" s="71"/>
      <c r="E40" s="71"/>
      <c r="F40" s="69" t="s">
        <v>57</v>
      </c>
      <c r="G40" s="84" t="s">
        <v>60</v>
      </c>
      <c r="H40" s="85" t="s">
        <v>62</v>
      </c>
      <c r="I40" s="71"/>
    </row>
    <row r="41" spans="2:9" s="70" customFormat="1" ht="22.5" customHeight="1" thickTop="1" thickBot="1" x14ac:dyDescent="0.3">
      <c r="B41" s="72" t="s">
        <v>64</v>
      </c>
      <c r="C41" s="81" t="s">
        <v>81</v>
      </c>
      <c r="D41" s="82"/>
      <c r="E41" s="71"/>
      <c r="F41" s="72" t="s">
        <v>75</v>
      </c>
      <c r="G41" s="86">
        <v>5841.15</v>
      </c>
      <c r="H41" s="87"/>
      <c r="I41" s="71"/>
    </row>
    <row r="42" spans="2:9" s="70" customFormat="1" ht="22.5" customHeight="1" thickTop="1" x14ac:dyDescent="0.25">
      <c r="B42" s="74"/>
      <c r="D42" s="83"/>
      <c r="E42" s="71"/>
      <c r="F42" s="74"/>
      <c r="G42" s="71"/>
      <c r="I42" s="71"/>
    </row>
    <row r="43" spans="2:9" s="70" customFormat="1" x14ac:dyDescent="0.25">
      <c r="B43" s="79"/>
      <c r="C43" s="79"/>
      <c r="D43" s="79"/>
      <c r="E43" s="71"/>
      <c r="F43" s="79"/>
      <c r="G43" s="80"/>
      <c r="H43" s="79"/>
      <c r="I43" s="71"/>
    </row>
    <row r="44" spans="2:9" x14ac:dyDescent="0.2">
      <c r="B44" s="57"/>
      <c r="D44" s="88"/>
      <c r="E44" s="57"/>
      <c r="F44" s="88"/>
      <c r="G44" s="57"/>
      <c r="I44" s="57"/>
    </row>
  </sheetData>
  <sortState ref="B2:H21">
    <sortCondition ref="B2:B21"/>
    <sortCondition ref="E2:E21"/>
  </sortState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zoomScaleNormal="100" zoomScalePageLayoutView="30" workbookViewId="0"/>
  </sheetViews>
  <sheetFormatPr baseColWidth="10" defaultColWidth="11.5703125" defaultRowHeight="12.75" x14ac:dyDescent="0.2"/>
  <cols>
    <col min="1" max="1" width="3.85546875" style="1" customWidth="1"/>
    <col min="2" max="2" width="8.140625" style="1" bestFit="1" customWidth="1"/>
    <col min="3" max="3" width="28.28515625" style="1" customWidth="1"/>
    <col min="4" max="5" width="16.7109375" style="1" customWidth="1"/>
    <col min="6" max="6" width="23.140625" style="1" customWidth="1"/>
    <col min="7" max="9" width="16.7109375" style="1" customWidth="1"/>
    <col min="10" max="10" width="13.85546875" style="1" bestFit="1" customWidth="1"/>
    <col min="11" max="16384" width="11.5703125" style="1"/>
  </cols>
  <sheetData>
    <row r="2" spans="2:10" ht="12.75" customHeight="1" x14ac:dyDescent="0.2">
      <c r="B2" s="120" t="s">
        <v>146</v>
      </c>
      <c r="C2" s="120"/>
      <c r="D2" s="120"/>
      <c r="E2" s="120"/>
      <c r="F2" s="120"/>
      <c r="G2" s="120"/>
      <c r="H2" s="120"/>
      <c r="I2" s="120"/>
    </row>
    <row r="3" spans="2:10" ht="12.75" customHeight="1" x14ac:dyDescent="0.2">
      <c r="B3" s="120"/>
      <c r="C3" s="120"/>
      <c r="D3" s="120"/>
      <c r="E3" s="120"/>
      <c r="F3" s="120"/>
      <c r="G3" s="120"/>
      <c r="H3" s="120"/>
      <c r="I3" s="120"/>
    </row>
    <row r="4" spans="2:10" ht="12.75" customHeight="1" x14ac:dyDescent="0.2">
      <c r="B4" s="120"/>
      <c r="C4" s="120"/>
      <c r="D4" s="120"/>
      <c r="E4" s="120"/>
      <c r="F4" s="120"/>
      <c r="G4" s="120"/>
      <c r="H4" s="120"/>
      <c r="I4" s="120"/>
    </row>
    <row r="6" spans="2:10" s="22" customFormat="1" ht="24.75" customHeight="1" x14ac:dyDescent="0.25">
      <c r="B6" s="19" t="s">
        <v>38</v>
      </c>
      <c r="C6" s="19" t="s">
        <v>36</v>
      </c>
      <c r="D6" s="19" t="s">
        <v>35</v>
      </c>
      <c r="E6" s="20" t="s">
        <v>34</v>
      </c>
      <c r="F6" s="19" t="s">
        <v>33</v>
      </c>
      <c r="G6" s="19" t="s">
        <v>32</v>
      </c>
      <c r="H6" s="19" t="s">
        <v>31</v>
      </c>
      <c r="I6" s="19" t="s">
        <v>39</v>
      </c>
    </row>
    <row r="7" spans="2:10" x14ac:dyDescent="0.2">
      <c r="B7" s="3">
        <v>1001</v>
      </c>
      <c r="C7" s="8" t="s">
        <v>23</v>
      </c>
      <c r="D7" s="13" t="s">
        <v>11</v>
      </c>
      <c r="E7" s="12" t="s">
        <v>10</v>
      </c>
      <c r="F7" s="10" t="s">
        <v>6</v>
      </c>
      <c r="G7" s="4">
        <v>125000</v>
      </c>
      <c r="H7" s="3">
        <v>36</v>
      </c>
      <c r="I7" s="4">
        <f t="shared" ref="I7:I39" si="0">G7*H7</f>
        <v>4500000</v>
      </c>
    </row>
    <row r="8" spans="2:10" x14ac:dyDescent="0.2">
      <c r="B8" s="3">
        <v>1002</v>
      </c>
      <c r="C8" s="8" t="s">
        <v>30</v>
      </c>
      <c r="D8" s="17" t="s">
        <v>18</v>
      </c>
      <c r="E8" s="14" t="s">
        <v>13</v>
      </c>
      <c r="F8" s="5" t="s">
        <v>0</v>
      </c>
      <c r="G8" s="4">
        <v>199990</v>
      </c>
      <c r="H8" s="3">
        <v>21</v>
      </c>
      <c r="I8" s="4">
        <f t="shared" si="0"/>
        <v>4199790</v>
      </c>
    </row>
    <row r="9" spans="2:10" x14ac:dyDescent="0.2">
      <c r="B9" s="3">
        <v>1003</v>
      </c>
      <c r="C9" s="8" t="s">
        <v>28</v>
      </c>
      <c r="D9" s="13" t="s">
        <v>11</v>
      </c>
      <c r="E9" s="12" t="s">
        <v>10</v>
      </c>
      <c r="F9" s="10" t="s">
        <v>6</v>
      </c>
      <c r="G9" s="4">
        <v>65000</v>
      </c>
      <c r="H9" s="3">
        <v>15</v>
      </c>
      <c r="I9" s="4">
        <f t="shared" si="0"/>
        <v>975000</v>
      </c>
    </row>
    <row r="10" spans="2:10" x14ac:dyDescent="0.2">
      <c r="B10" s="3">
        <v>1004</v>
      </c>
      <c r="C10" s="8" t="s">
        <v>12</v>
      </c>
      <c r="D10" s="11" t="s">
        <v>7</v>
      </c>
      <c r="E10" s="6" t="s">
        <v>1</v>
      </c>
      <c r="F10" s="10" t="s">
        <v>6</v>
      </c>
      <c r="G10" s="4">
        <v>175000</v>
      </c>
      <c r="H10" s="3">
        <v>20</v>
      </c>
      <c r="I10" s="4">
        <f t="shared" si="0"/>
        <v>3500000</v>
      </c>
    </row>
    <row r="11" spans="2:10" x14ac:dyDescent="0.2">
      <c r="B11" s="3">
        <v>1005</v>
      </c>
      <c r="C11" s="8" t="s">
        <v>29</v>
      </c>
      <c r="D11" s="13" t="s">
        <v>11</v>
      </c>
      <c r="E11" s="12" t="s">
        <v>10</v>
      </c>
      <c r="F11" s="10" t="s">
        <v>6</v>
      </c>
      <c r="G11" s="4">
        <v>229990</v>
      </c>
      <c r="H11" s="3">
        <v>36</v>
      </c>
      <c r="I11" s="4">
        <f t="shared" si="0"/>
        <v>8279640</v>
      </c>
    </row>
    <row r="12" spans="2:10" x14ac:dyDescent="0.2">
      <c r="B12" s="3">
        <v>1006</v>
      </c>
      <c r="C12" s="8" t="s">
        <v>5</v>
      </c>
      <c r="D12" s="18" t="s">
        <v>19</v>
      </c>
      <c r="E12" s="12" t="s">
        <v>10</v>
      </c>
      <c r="F12" s="5" t="s">
        <v>0</v>
      </c>
      <c r="G12" s="4">
        <v>52000</v>
      </c>
      <c r="H12" s="3">
        <v>12</v>
      </c>
      <c r="I12" s="4">
        <f t="shared" si="0"/>
        <v>624000</v>
      </c>
      <c r="J12" s="21"/>
    </row>
    <row r="13" spans="2:10" x14ac:dyDescent="0.2">
      <c r="B13" s="3">
        <v>1007</v>
      </c>
      <c r="C13" s="8" t="s">
        <v>23</v>
      </c>
      <c r="D13" s="18" t="s">
        <v>19</v>
      </c>
      <c r="E13" s="12" t="s">
        <v>10</v>
      </c>
      <c r="F13" s="10" t="s">
        <v>6</v>
      </c>
      <c r="G13" s="4">
        <v>79990</v>
      </c>
      <c r="H13" s="3">
        <v>20</v>
      </c>
      <c r="I13" s="4">
        <f t="shared" si="0"/>
        <v>1599800</v>
      </c>
    </row>
    <row r="14" spans="2:10" x14ac:dyDescent="0.2">
      <c r="B14" s="3">
        <v>1008</v>
      </c>
      <c r="C14" s="8" t="s">
        <v>27</v>
      </c>
      <c r="D14" s="13" t="s">
        <v>11</v>
      </c>
      <c r="E14" s="12" t="s">
        <v>10</v>
      </c>
      <c r="F14" s="10" t="s">
        <v>6</v>
      </c>
      <c r="G14" s="4">
        <v>269990</v>
      </c>
      <c r="H14" s="3">
        <v>15</v>
      </c>
      <c r="I14" s="4">
        <f t="shared" si="0"/>
        <v>4049850</v>
      </c>
    </row>
    <row r="15" spans="2:10" x14ac:dyDescent="0.2">
      <c r="B15" s="3">
        <v>1009</v>
      </c>
      <c r="C15" s="8" t="s">
        <v>28</v>
      </c>
      <c r="D15" s="11" t="s">
        <v>7</v>
      </c>
      <c r="E15" s="6" t="s">
        <v>1</v>
      </c>
      <c r="F15" s="10" t="s">
        <v>6</v>
      </c>
      <c r="G15" s="4">
        <v>75000</v>
      </c>
      <c r="H15" s="3">
        <v>20</v>
      </c>
      <c r="I15" s="4">
        <f t="shared" si="0"/>
        <v>1500000</v>
      </c>
    </row>
    <row r="16" spans="2:10" x14ac:dyDescent="0.2">
      <c r="B16" s="3">
        <v>1010</v>
      </c>
      <c r="C16" s="8" t="s">
        <v>3</v>
      </c>
      <c r="D16" s="15" t="s">
        <v>14</v>
      </c>
      <c r="E16" s="14" t="s">
        <v>13</v>
      </c>
      <c r="F16" s="5" t="s">
        <v>0</v>
      </c>
      <c r="G16" s="4">
        <v>349990</v>
      </c>
      <c r="H16" s="3">
        <v>23</v>
      </c>
      <c r="I16" s="4">
        <f t="shared" si="0"/>
        <v>8049770</v>
      </c>
    </row>
    <row r="17" spans="2:9" x14ac:dyDescent="0.2">
      <c r="B17" s="3">
        <v>1011</v>
      </c>
      <c r="C17" s="8" t="s">
        <v>25</v>
      </c>
      <c r="D17" s="18" t="s">
        <v>19</v>
      </c>
      <c r="E17" s="12" t="s">
        <v>10</v>
      </c>
      <c r="F17" s="5" t="s">
        <v>0</v>
      </c>
      <c r="G17" s="4">
        <v>32000</v>
      </c>
      <c r="H17" s="3">
        <v>20</v>
      </c>
      <c r="I17" s="4">
        <f t="shared" si="0"/>
        <v>640000</v>
      </c>
    </row>
    <row r="18" spans="2:9" x14ac:dyDescent="0.2">
      <c r="B18" s="3">
        <v>1012</v>
      </c>
      <c r="C18" s="8" t="s">
        <v>3</v>
      </c>
      <c r="D18" s="15" t="s">
        <v>14</v>
      </c>
      <c r="E18" s="14" t="s">
        <v>13</v>
      </c>
      <c r="F18" s="5" t="s">
        <v>0</v>
      </c>
      <c r="G18" s="4">
        <v>136000</v>
      </c>
      <c r="H18" s="3">
        <v>36</v>
      </c>
      <c r="I18" s="4">
        <f t="shared" si="0"/>
        <v>4896000</v>
      </c>
    </row>
    <row r="19" spans="2:9" x14ac:dyDescent="0.2">
      <c r="B19" s="3">
        <v>1013</v>
      </c>
      <c r="C19" s="8" t="s">
        <v>27</v>
      </c>
      <c r="D19" s="18" t="s">
        <v>19</v>
      </c>
      <c r="E19" s="12" t="s">
        <v>10</v>
      </c>
      <c r="F19" s="10" t="s">
        <v>6</v>
      </c>
      <c r="G19" s="4">
        <v>349990</v>
      </c>
      <c r="H19" s="3">
        <v>20</v>
      </c>
      <c r="I19" s="4">
        <f t="shared" si="0"/>
        <v>6999800</v>
      </c>
    </row>
    <row r="20" spans="2:9" x14ac:dyDescent="0.2">
      <c r="B20" s="3">
        <v>1014</v>
      </c>
      <c r="C20" s="8" t="s">
        <v>26</v>
      </c>
      <c r="D20" s="11" t="s">
        <v>7</v>
      </c>
      <c r="E20" s="6" t="s">
        <v>1</v>
      </c>
      <c r="F20" s="10" t="s">
        <v>6</v>
      </c>
      <c r="G20" s="4">
        <v>165000</v>
      </c>
      <c r="H20" s="3">
        <v>35</v>
      </c>
      <c r="I20" s="4">
        <f t="shared" si="0"/>
        <v>5775000</v>
      </c>
    </row>
    <row r="21" spans="2:9" x14ac:dyDescent="0.2">
      <c r="B21" s="3">
        <v>1015</v>
      </c>
      <c r="C21" s="8" t="s">
        <v>25</v>
      </c>
      <c r="D21" s="16" t="s">
        <v>16</v>
      </c>
      <c r="E21" s="12" t="s">
        <v>10</v>
      </c>
      <c r="F21" s="5" t="s">
        <v>0</v>
      </c>
      <c r="G21" s="4">
        <v>25000</v>
      </c>
      <c r="H21" s="3">
        <v>10</v>
      </c>
      <c r="I21" s="4">
        <f t="shared" si="0"/>
        <v>250000</v>
      </c>
    </row>
    <row r="22" spans="2:9" x14ac:dyDescent="0.2">
      <c r="B22" s="3">
        <v>1016</v>
      </c>
      <c r="C22" s="8" t="s">
        <v>24</v>
      </c>
      <c r="D22" s="18" t="s">
        <v>19</v>
      </c>
      <c r="E22" s="12" t="s">
        <v>10</v>
      </c>
      <c r="F22" s="5" t="s">
        <v>0</v>
      </c>
      <c r="G22" s="4">
        <v>150000</v>
      </c>
      <c r="H22" s="3">
        <v>23</v>
      </c>
      <c r="I22" s="4">
        <f t="shared" si="0"/>
        <v>3450000</v>
      </c>
    </row>
    <row r="23" spans="2:9" x14ac:dyDescent="0.2">
      <c r="B23" s="3">
        <v>1017</v>
      </c>
      <c r="C23" s="8" t="s">
        <v>23</v>
      </c>
      <c r="D23" s="11" t="s">
        <v>7</v>
      </c>
      <c r="E23" s="6" t="s">
        <v>1</v>
      </c>
      <c r="F23" s="10" t="s">
        <v>6</v>
      </c>
      <c r="G23" s="4">
        <v>289990</v>
      </c>
      <c r="H23" s="3">
        <v>36</v>
      </c>
      <c r="I23" s="4">
        <f t="shared" si="0"/>
        <v>10439640</v>
      </c>
    </row>
    <row r="24" spans="2:9" x14ac:dyDescent="0.2">
      <c r="B24" s="3">
        <v>1018</v>
      </c>
      <c r="C24" s="8" t="s">
        <v>22</v>
      </c>
      <c r="D24" s="18" t="s">
        <v>19</v>
      </c>
      <c r="E24" s="12" t="s">
        <v>10</v>
      </c>
      <c r="F24" s="10" t="s">
        <v>6</v>
      </c>
      <c r="G24" s="4">
        <v>249990</v>
      </c>
      <c r="H24" s="3">
        <v>12</v>
      </c>
      <c r="I24" s="4">
        <f t="shared" si="0"/>
        <v>2999880</v>
      </c>
    </row>
    <row r="25" spans="2:9" x14ac:dyDescent="0.2">
      <c r="B25" s="3">
        <v>1019</v>
      </c>
      <c r="C25" s="8" t="s">
        <v>8</v>
      </c>
      <c r="D25" s="13" t="s">
        <v>11</v>
      </c>
      <c r="E25" s="12" t="s">
        <v>10</v>
      </c>
      <c r="F25" s="10" t="s">
        <v>6</v>
      </c>
      <c r="G25" s="4">
        <v>80000</v>
      </c>
      <c r="H25" s="3">
        <v>25</v>
      </c>
      <c r="I25" s="4">
        <f t="shared" si="0"/>
        <v>2000000</v>
      </c>
    </row>
    <row r="26" spans="2:9" x14ac:dyDescent="0.2">
      <c r="B26" s="3">
        <v>1020</v>
      </c>
      <c r="C26" s="8" t="s">
        <v>3</v>
      </c>
      <c r="D26" s="16" t="s">
        <v>16</v>
      </c>
      <c r="E26" s="12" t="s">
        <v>10</v>
      </c>
      <c r="F26" s="5" t="s">
        <v>0</v>
      </c>
      <c r="G26" s="4">
        <v>125000</v>
      </c>
      <c r="H26" s="3">
        <v>45</v>
      </c>
      <c r="I26" s="4">
        <f t="shared" si="0"/>
        <v>5625000</v>
      </c>
    </row>
    <row r="27" spans="2:9" x14ac:dyDescent="0.2">
      <c r="B27" s="3">
        <v>1021</v>
      </c>
      <c r="C27" s="8" t="s">
        <v>21</v>
      </c>
      <c r="D27" s="11" t="s">
        <v>7</v>
      </c>
      <c r="E27" s="6" t="s">
        <v>1</v>
      </c>
      <c r="F27" s="10" t="s">
        <v>6</v>
      </c>
      <c r="G27" s="4">
        <v>300000</v>
      </c>
      <c r="H27" s="3">
        <v>36</v>
      </c>
      <c r="I27" s="4">
        <f t="shared" si="0"/>
        <v>10800000</v>
      </c>
    </row>
    <row r="28" spans="2:9" x14ac:dyDescent="0.2">
      <c r="B28" s="3">
        <v>1022</v>
      </c>
      <c r="C28" s="8" t="s">
        <v>5</v>
      </c>
      <c r="D28" s="16" t="s">
        <v>16</v>
      </c>
      <c r="E28" s="12" t="s">
        <v>10</v>
      </c>
      <c r="F28" s="5" t="s">
        <v>0</v>
      </c>
      <c r="G28" s="4">
        <v>75000</v>
      </c>
      <c r="H28" s="3">
        <v>21</v>
      </c>
      <c r="I28" s="4">
        <f t="shared" si="0"/>
        <v>1575000</v>
      </c>
    </row>
    <row r="29" spans="2:9" x14ac:dyDescent="0.2">
      <c r="B29" s="3">
        <v>1023</v>
      </c>
      <c r="C29" s="8" t="s">
        <v>20</v>
      </c>
      <c r="D29" s="13" t="s">
        <v>11</v>
      </c>
      <c r="E29" s="12" t="s">
        <v>10</v>
      </c>
      <c r="F29" s="10" t="s">
        <v>6</v>
      </c>
      <c r="G29" s="4">
        <v>220000</v>
      </c>
      <c r="H29" s="3">
        <v>20</v>
      </c>
      <c r="I29" s="4">
        <f t="shared" si="0"/>
        <v>4400000</v>
      </c>
    </row>
    <row r="30" spans="2:9" x14ac:dyDescent="0.2">
      <c r="B30" s="3">
        <v>1024</v>
      </c>
      <c r="C30" s="8" t="s">
        <v>17</v>
      </c>
      <c r="D30" s="18" t="s">
        <v>19</v>
      </c>
      <c r="E30" s="12" t="s">
        <v>10</v>
      </c>
      <c r="F30" s="5" t="s">
        <v>0</v>
      </c>
      <c r="G30" s="4">
        <v>35000</v>
      </c>
      <c r="H30" s="3">
        <v>36</v>
      </c>
      <c r="I30" s="4">
        <f t="shared" si="0"/>
        <v>1260000</v>
      </c>
    </row>
    <row r="31" spans="2:9" x14ac:dyDescent="0.2">
      <c r="B31" s="3">
        <v>1025</v>
      </c>
      <c r="C31" s="8" t="s">
        <v>3</v>
      </c>
      <c r="D31" s="17" t="s">
        <v>18</v>
      </c>
      <c r="E31" s="14" t="s">
        <v>13</v>
      </c>
      <c r="F31" s="5" t="s">
        <v>0</v>
      </c>
      <c r="G31" s="4">
        <v>199990</v>
      </c>
      <c r="H31" s="3">
        <v>20</v>
      </c>
      <c r="I31" s="4">
        <f t="shared" si="0"/>
        <v>3999800</v>
      </c>
    </row>
    <row r="32" spans="2:9" x14ac:dyDescent="0.2">
      <c r="B32" s="3">
        <v>1026</v>
      </c>
      <c r="C32" s="8" t="s">
        <v>17</v>
      </c>
      <c r="D32" s="16" t="s">
        <v>16</v>
      </c>
      <c r="E32" s="12" t="s">
        <v>10</v>
      </c>
      <c r="F32" s="5" t="s">
        <v>0</v>
      </c>
      <c r="G32" s="4">
        <v>30000</v>
      </c>
      <c r="H32" s="3">
        <v>5</v>
      </c>
      <c r="I32" s="4">
        <f t="shared" si="0"/>
        <v>150000</v>
      </c>
    </row>
    <row r="33" spans="2:9" x14ac:dyDescent="0.2">
      <c r="B33" s="3">
        <v>1027</v>
      </c>
      <c r="C33" s="8" t="s">
        <v>15</v>
      </c>
      <c r="D33" s="15" t="s">
        <v>14</v>
      </c>
      <c r="E33" s="14" t="s">
        <v>13</v>
      </c>
      <c r="F33" s="5" t="s">
        <v>0</v>
      </c>
      <c r="G33" s="4">
        <v>139990</v>
      </c>
      <c r="H33" s="3">
        <v>35</v>
      </c>
      <c r="I33" s="4">
        <f t="shared" si="0"/>
        <v>4899650</v>
      </c>
    </row>
    <row r="34" spans="2:9" x14ac:dyDescent="0.2">
      <c r="B34" s="3">
        <v>1028</v>
      </c>
      <c r="C34" s="8" t="s">
        <v>12</v>
      </c>
      <c r="D34" s="13" t="s">
        <v>11</v>
      </c>
      <c r="E34" s="12" t="s">
        <v>10</v>
      </c>
      <c r="F34" s="10" t="s">
        <v>6</v>
      </c>
      <c r="G34" s="4">
        <v>145000</v>
      </c>
      <c r="H34" s="3">
        <v>45</v>
      </c>
      <c r="I34" s="4">
        <f t="shared" si="0"/>
        <v>6525000</v>
      </c>
    </row>
    <row r="35" spans="2:9" x14ac:dyDescent="0.2">
      <c r="B35" s="3">
        <v>1029</v>
      </c>
      <c r="C35" s="8" t="s">
        <v>9</v>
      </c>
      <c r="D35" s="7" t="s">
        <v>2</v>
      </c>
      <c r="E35" s="6" t="s">
        <v>1</v>
      </c>
      <c r="F35" s="5" t="s">
        <v>0</v>
      </c>
      <c r="G35" s="4">
        <v>250200</v>
      </c>
      <c r="H35" s="3">
        <v>20</v>
      </c>
      <c r="I35" s="4">
        <f t="shared" si="0"/>
        <v>5004000</v>
      </c>
    </row>
    <row r="36" spans="2:9" x14ac:dyDescent="0.2">
      <c r="B36" s="3">
        <v>1030</v>
      </c>
      <c r="C36" s="8" t="s">
        <v>8</v>
      </c>
      <c r="D36" s="11" t="s">
        <v>7</v>
      </c>
      <c r="E36" s="6" t="s">
        <v>1</v>
      </c>
      <c r="F36" s="10" t="s">
        <v>6</v>
      </c>
      <c r="G36" s="4">
        <v>100000</v>
      </c>
      <c r="H36" s="3">
        <v>36</v>
      </c>
      <c r="I36" s="4">
        <f t="shared" si="0"/>
        <v>3600000</v>
      </c>
    </row>
    <row r="37" spans="2:9" x14ac:dyDescent="0.2">
      <c r="B37" s="3">
        <v>1031</v>
      </c>
      <c r="C37" s="8" t="s">
        <v>5</v>
      </c>
      <c r="D37" s="7" t="s">
        <v>2</v>
      </c>
      <c r="E37" s="6" t="s">
        <v>1</v>
      </c>
      <c r="F37" s="5" t="s">
        <v>0</v>
      </c>
      <c r="G37" s="4">
        <v>139345</v>
      </c>
      <c r="H37" s="3">
        <v>15</v>
      </c>
      <c r="I37" s="4">
        <f t="shared" si="0"/>
        <v>2090175</v>
      </c>
    </row>
    <row r="38" spans="2:9" x14ac:dyDescent="0.2">
      <c r="B38" s="3">
        <v>1032</v>
      </c>
      <c r="C38" s="8" t="s">
        <v>4</v>
      </c>
      <c r="D38" s="7" t="s">
        <v>2</v>
      </c>
      <c r="E38" s="6" t="s">
        <v>1</v>
      </c>
      <c r="F38" s="5" t="s">
        <v>0</v>
      </c>
      <c r="G38" s="4">
        <v>250998</v>
      </c>
      <c r="H38" s="3">
        <v>10</v>
      </c>
      <c r="I38" s="4">
        <f t="shared" si="0"/>
        <v>2509980</v>
      </c>
    </row>
    <row r="39" spans="2:9" x14ac:dyDescent="0.2">
      <c r="B39" s="3">
        <v>1033</v>
      </c>
      <c r="C39" s="8" t="s">
        <v>3</v>
      </c>
      <c r="D39" s="7" t="s">
        <v>2</v>
      </c>
      <c r="E39" s="6" t="s">
        <v>1</v>
      </c>
      <c r="F39" s="5" t="s">
        <v>0</v>
      </c>
      <c r="G39" s="4">
        <v>549990</v>
      </c>
      <c r="H39" s="3">
        <v>30</v>
      </c>
      <c r="I39" s="4">
        <f t="shared" si="0"/>
        <v>16499700</v>
      </c>
    </row>
  </sheetData>
  <mergeCells count="1">
    <mergeCell ref="B2:I4"/>
  </mergeCells>
  <conditionalFormatting sqref="G8:G10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G30:G33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G3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34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35:G37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7 G11:G28">
    <cfRule type="iconSet" priority="48">
      <iconSet iconSet="3Symbols">
        <cfvo type="percent" val="0"/>
        <cfvo type="num" val="100000"/>
        <cfvo type="num" val="200000"/>
      </iconSet>
    </cfRule>
  </conditionalFormatting>
  <pageMargins left="0.74803149606299213" right="0.74803149606299213" top="0.98425196850393704" bottom="0.98425196850393704" header="0.51181102362204722" footer="0.51181102362204722"/>
  <pageSetup scale="85" fitToHeight="0" orientation="landscape" horizontalDpi="360" verticalDpi="300" r:id="rId1"/>
  <headerFooter alignWithMargins="0">
    <oddHeader>&amp;LPrueba Excel&amp;C&amp;D&amp;R&amp;P de &amp;N</oddHeader>
    <oddFooter>&amp;L&amp;T&amp;R&amp;F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/>
  </sheetViews>
  <sheetFormatPr baseColWidth="10" defaultColWidth="11.5703125" defaultRowHeight="12.75" x14ac:dyDescent="0.2"/>
  <cols>
    <col min="1" max="1" width="2.7109375" style="1" customWidth="1"/>
    <col min="2" max="2" width="22.140625" style="1" customWidth="1"/>
    <col min="3" max="6" width="17.5703125" style="1" customWidth="1"/>
    <col min="7" max="7" width="18.7109375" style="1" customWidth="1"/>
    <col min="8" max="8" width="17.5703125" style="1" customWidth="1"/>
    <col min="9" max="16384" width="11.5703125" style="1"/>
  </cols>
  <sheetData>
    <row r="1" spans="1:8" ht="53.25" customHeight="1" x14ac:dyDescent="0.2"/>
    <row r="4" spans="1:8" ht="13.5" thickBot="1" x14ac:dyDescent="0.25">
      <c r="B4" s="23"/>
      <c r="C4" s="23"/>
      <c r="D4" s="23"/>
      <c r="E4" s="23"/>
      <c r="F4" s="23"/>
      <c r="G4" s="23"/>
      <c r="H4" s="23"/>
    </row>
    <row r="5" spans="1:8" ht="26.25" thickTop="1" x14ac:dyDescent="0.2">
      <c r="A5" s="23"/>
      <c r="B5" s="24" t="s">
        <v>40</v>
      </c>
      <c r="C5" s="25" t="s">
        <v>41</v>
      </c>
      <c r="D5" s="25" t="s">
        <v>42</v>
      </c>
      <c r="E5" s="25" t="s">
        <v>43</v>
      </c>
      <c r="F5" s="25" t="s">
        <v>44</v>
      </c>
      <c r="G5" s="25" t="s">
        <v>45</v>
      </c>
      <c r="H5" s="26" t="s">
        <v>46</v>
      </c>
    </row>
    <row r="6" spans="1:8" x14ac:dyDescent="0.2">
      <c r="A6" s="23"/>
      <c r="B6" s="27" t="s">
        <v>47</v>
      </c>
      <c r="C6" s="28">
        <v>15028044</v>
      </c>
      <c r="D6" s="28">
        <v>17831022</v>
      </c>
      <c r="E6" s="28">
        <v>55381824</v>
      </c>
      <c r="F6" s="28">
        <v>41802475</v>
      </c>
      <c r="G6" s="28">
        <v>39014021</v>
      </c>
      <c r="H6" s="29">
        <v>13607469</v>
      </c>
    </row>
    <row r="7" spans="1:8" x14ac:dyDescent="0.2">
      <c r="A7" s="23"/>
      <c r="B7" s="30" t="s">
        <v>48</v>
      </c>
      <c r="C7" s="28">
        <v>47434069</v>
      </c>
      <c r="D7" s="28">
        <v>15865774</v>
      </c>
      <c r="E7" s="28">
        <v>34675501</v>
      </c>
      <c r="F7" s="28">
        <v>45004930</v>
      </c>
      <c r="G7" s="28">
        <v>50320912</v>
      </c>
      <c r="H7" s="29">
        <v>18586991</v>
      </c>
    </row>
    <row r="8" spans="1:8" x14ac:dyDescent="0.2">
      <c r="A8" s="23"/>
      <c r="B8" s="27" t="s">
        <v>49</v>
      </c>
      <c r="C8" s="28">
        <v>66900054</v>
      </c>
      <c r="D8" s="28">
        <v>39744951</v>
      </c>
      <c r="E8" s="28">
        <v>72068195</v>
      </c>
      <c r="F8" s="28">
        <v>78648097</v>
      </c>
      <c r="G8" s="28">
        <v>59866437</v>
      </c>
      <c r="H8" s="29">
        <v>85179474</v>
      </c>
    </row>
    <row r="9" spans="1:8" x14ac:dyDescent="0.2">
      <c r="A9" s="23"/>
      <c r="B9" s="27" t="s">
        <v>50</v>
      </c>
      <c r="C9" s="28">
        <v>42339263</v>
      </c>
      <c r="D9" s="28">
        <v>44520009</v>
      </c>
      <c r="E9" s="28">
        <v>87916556</v>
      </c>
      <c r="F9" s="28">
        <v>45395076</v>
      </c>
      <c r="G9" s="28">
        <v>41951167</v>
      </c>
      <c r="H9" s="29">
        <v>59320310</v>
      </c>
    </row>
    <row r="10" spans="1:8" x14ac:dyDescent="0.2">
      <c r="A10" s="23"/>
      <c r="B10" s="27" t="s">
        <v>51</v>
      </c>
      <c r="C10" s="28">
        <v>30807544</v>
      </c>
      <c r="D10" s="28">
        <v>81667831</v>
      </c>
      <c r="E10" s="28">
        <v>36671233</v>
      </c>
      <c r="F10" s="28">
        <v>45082666</v>
      </c>
      <c r="G10" s="28">
        <v>13765091</v>
      </c>
      <c r="H10" s="29">
        <v>43872363</v>
      </c>
    </row>
    <row r="11" spans="1:8" x14ac:dyDescent="0.2">
      <c r="A11" s="23"/>
      <c r="B11" s="27" t="s">
        <v>52</v>
      </c>
      <c r="C11" s="28">
        <v>57800842</v>
      </c>
      <c r="D11" s="28">
        <v>47388198</v>
      </c>
      <c r="E11" s="28">
        <v>16401816</v>
      </c>
      <c r="F11" s="28">
        <v>19142107</v>
      </c>
      <c r="G11" s="28">
        <v>51539962</v>
      </c>
      <c r="H11" s="29">
        <v>70877389</v>
      </c>
    </row>
    <row r="12" spans="1:8" x14ac:dyDescent="0.2">
      <c r="A12" s="23"/>
      <c r="B12" s="27" t="s">
        <v>53</v>
      </c>
      <c r="C12" s="28">
        <v>38978079</v>
      </c>
      <c r="D12" s="28">
        <v>63736627</v>
      </c>
      <c r="E12" s="28">
        <v>14320958</v>
      </c>
      <c r="F12" s="28">
        <v>63039282</v>
      </c>
      <c r="G12" s="28">
        <v>45690007</v>
      </c>
      <c r="H12" s="29">
        <v>58470177</v>
      </c>
    </row>
    <row r="13" spans="1:8" x14ac:dyDescent="0.2">
      <c r="A13" s="23"/>
      <c r="B13" s="27" t="s">
        <v>54</v>
      </c>
      <c r="C13" s="28">
        <v>60617462</v>
      </c>
      <c r="D13" s="28">
        <v>52515308</v>
      </c>
      <c r="E13" s="28">
        <v>49744662</v>
      </c>
      <c r="F13" s="28">
        <v>39229272</v>
      </c>
      <c r="G13" s="28">
        <v>47585235</v>
      </c>
      <c r="H13" s="29">
        <v>31500943</v>
      </c>
    </row>
    <row r="14" spans="1:8" ht="13.5" thickBot="1" x14ac:dyDescent="0.25">
      <c r="A14" s="23"/>
      <c r="B14" s="31" t="s">
        <v>55</v>
      </c>
      <c r="C14" s="32">
        <v>21003779</v>
      </c>
      <c r="D14" s="32">
        <v>67673800</v>
      </c>
      <c r="E14" s="32">
        <v>41293823</v>
      </c>
      <c r="F14" s="32">
        <v>83543660</v>
      </c>
      <c r="G14" s="32">
        <v>59186936</v>
      </c>
      <c r="H14" s="33">
        <v>51806387</v>
      </c>
    </row>
    <row r="15" spans="1:8" ht="13.5" thickTop="1" x14ac:dyDescent="0.2"/>
  </sheetData>
  <pageMargins left="0.75" right="0.75" top="1" bottom="1" header="0" footer="0"/>
  <pageSetup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8"/>
  <sheetViews>
    <sheetView zoomScaleNormal="100" workbookViewId="0"/>
  </sheetViews>
  <sheetFormatPr baseColWidth="10" defaultColWidth="11.5703125" defaultRowHeight="12.75" x14ac:dyDescent="0.2"/>
  <cols>
    <col min="1" max="1" width="2.7109375" style="1" customWidth="1"/>
    <col min="2" max="2" width="22.140625" style="1" customWidth="1"/>
    <col min="3" max="3" width="22" style="1" bestFit="1" customWidth="1"/>
    <col min="4" max="7" width="20.28515625" style="1" customWidth="1"/>
    <col min="8" max="8" width="17.5703125" style="1" customWidth="1"/>
    <col min="9" max="16384" width="11.5703125" style="1"/>
  </cols>
  <sheetData>
    <row r="7" spans="3:7" ht="13.5" thickBot="1" x14ac:dyDescent="0.25"/>
    <row r="8" spans="3:7" ht="13.5" thickTop="1" x14ac:dyDescent="0.2">
      <c r="C8" s="24" t="s">
        <v>40</v>
      </c>
      <c r="D8" s="25" t="s">
        <v>42</v>
      </c>
      <c r="E8" s="25" t="s">
        <v>43</v>
      </c>
      <c r="F8" s="25" t="s">
        <v>45</v>
      </c>
      <c r="G8" s="26" t="s">
        <v>46</v>
      </c>
    </row>
    <row r="9" spans="3:7" x14ac:dyDescent="0.2">
      <c r="C9" s="27" t="s">
        <v>47</v>
      </c>
      <c r="D9" s="28">
        <v>47332944</v>
      </c>
      <c r="E9" s="28">
        <v>33753507</v>
      </c>
      <c r="F9" s="28">
        <v>77130750</v>
      </c>
      <c r="G9" s="29">
        <v>38002598</v>
      </c>
    </row>
    <row r="10" spans="3:7" x14ac:dyDescent="0.2">
      <c r="C10" s="30" t="s">
        <v>48</v>
      </c>
      <c r="D10" s="28">
        <v>80422096</v>
      </c>
      <c r="E10" s="28">
        <v>42308422</v>
      </c>
      <c r="F10" s="28">
        <v>73714472</v>
      </c>
      <c r="G10" s="29">
        <v>86728744</v>
      </c>
    </row>
    <row r="11" spans="3:7" x14ac:dyDescent="0.2">
      <c r="C11" s="27" t="s">
        <v>49</v>
      </c>
      <c r="D11" s="28">
        <v>59895455</v>
      </c>
      <c r="E11" s="28">
        <v>50172530</v>
      </c>
      <c r="F11" s="28">
        <v>68871410</v>
      </c>
      <c r="G11" s="29">
        <v>43017762</v>
      </c>
    </row>
    <row r="12" spans="3:7" x14ac:dyDescent="0.2">
      <c r="C12" s="27" t="s">
        <v>50</v>
      </c>
      <c r="D12" s="28">
        <v>54344860</v>
      </c>
      <c r="E12" s="28">
        <v>17776058</v>
      </c>
      <c r="F12" s="28">
        <v>39993469</v>
      </c>
      <c r="G12" s="29">
        <v>32766313</v>
      </c>
    </row>
    <row r="13" spans="3:7" x14ac:dyDescent="0.2">
      <c r="C13" s="27" t="s">
        <v>51</v>
      </c>
      <c r="D13" s="28">
        <v>14869861</v>
      </c>
      <c r="E13" s="28">
        <v>13820098</v>
      </c>
      <c r="F13" s="28">
        <v>50888618</v>
      </c>
      <c r="G13" s="29">
        <v>74026989</v>
      </c>
    </row>
    <row r="14" spans="3:7" x14ac:dyDescent="0.2">
      <c r="C14" s="27" t="s">
        <v>52</v>
      </c>
      <c r="D14" s="28">
        <v>35957382</v>
      </c>
      <c r="E14" s="28">
        <v>74355710</v>
      </c>
      <c r="F14" s="28">
        <v>43676104</v>
      </c>
      <c r="G14" s="29">
        <v>39925209</v>
      </c>
    </row>
    <row r="15" spans="3:7" x14ac:dyDescent="0.2">
      <c r="C15" s="27" t="s">
        <v>53</v>
      </c>
      <c r="D15" s="28">
        <v>82380310</v>
      </c>
      <c r="E15" s="28">
        <v>73927757</v>
      </c>
      <c r="F15" s="28">
        <v>39011847</v>
      </c>
      <c r="G15" s="29">
        <v>72259495</v>
      </c>
    </row>
    <row r="16" spans="3:7" x14ac:dyDescent="0.2">
      <c r="C16" s="27" t="s">
        <v>54</v>
      </c>
      <c r="D16" s="28">
        <v>37406797</v>
      </c>
      <c r="E16" s="28">
        <v>69065210</v>
      </c>
      <c r="F16" s="28">
        <v>53228742</v>
      </c>
      <c r="G16" s="29">
        <v>16381492</v>
      </c>
    </row>
    <row r="17" spans="3:7" ht="13.5" thickBot="1" x14ac:dyDescent="0.25">
      <c r="C17" s="31" t="s">
        <v>55</v>
      </c>
      <c r="D17" s="32">
        <v>59538916</v>
      </c>
      <c r="E17" s="32">
        <v>68595335</v>
      </c>
      <c r="F17" s="32">
        <v>32257544</v>
      </c>
      <c r="G17" s="33">
        <v>58252265</v>
      </c>
    </row>
    <row r="18" spans="3:7" ht="13.5" thickTop="1" x14ac:dyDescent="0.2"/>
  </sheetData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2"/>
  <sheetViews>
    <sheetView zoomScaleNormal="100" workbookViewId="0"/>
  </sheetViews>
  <sheetFormatPr baseColWidth="10" defaultColWidth="11.5703125" defaultRowHeight="12.75" x14ac:dyDescent="0.2"/>
  <cols>
    <col min="1" max="1" width="2.7109375" style="1" customWidth="1"/>
    <col min="2" max="2" width="22.140625" style="1" customWidth="1"/>
    <col min="3" max="3" width="20.42578125" style="1" customWidth="1"/>
    <col min="4" max="4" width="22" style="1" bestFit="1" customWidth="1"/>
    <col min="5" max="6" width="21" style="1" customWidth="1"/>
    <col min="7" max="7" width="20.85546875" style="1" customWidth="1"/>
    <col min="8" max="8" width="17.5703125" style="1" customWidth="1"/>
    <col min="9" max="16384" width="11.5703125" style="1"/>
  </cols>
  <sheetData>
    <row r="4" spans="1:8" x14ac:dyDescent="0.2">
      <c r="A4" s="23"/>
    </row>
    <row r="5" spans="1:8" x14ac:dyDescent="0.2">
      <c r="A5" s="23"/>
      <c r="B5" s="23"/>
      <c r="C5" s="23"/>
      <c r="D5" s="23"/>
      <c r="E5" s="23"/>
      <c r="F5" s="23"/>
      <c r="G5" s="23"/>
      <c r="H5" s="23"/>
    </row>
    <row r="6" spans="1:8" x14ac:dyDescent="0.2">
      <c r="A6" s="23"/>
      <c r="B6" s="23"/>
      <c r="C6" s="23"/>
      <c r="D6" s="23"/>
      <c r="E6" s="23"/>
      <c r="F6" s="23"/>
      <c r="G6" s="23"/>
      <c r="H6" s="23"/>
    </row>
    <row r="7" spans="1:8" x14ac:dyDescent="0.2">
      <c r="A7" s="23"/>
      <c r="B7" s="23"/>
      <c r="C7" s="23"/>
      <c r="D7" s="23"/>
      <c r="E7" s="23"/>
      <c r="F7" s="23"/>
      <c r="G7" s="23"/>
      <c r="H7" s="23"/>
    </row>
    <row r="8" spans="1:8" x14ac:dyDescent="0.2">
      <c r="A8" s="23"/>
    </row>
    <row r="9" spans="1:8" x14ac:dyDescent="0.2">
      <c r="A9" s="23"/>
    </row>
    <row r="10" spans="1:8" x14ac:dyDescent="0.2">
      <c r="A10" s="23"/>
    </row>
    <row r="11" spans="1:8" ht="13.5" thickBot="1" x14ac:dyDescent="0.25">
      <c r="A11" s="23"/>
    </row>
    <row r="12" spans="1:8" ht="27" customHeight="1" thickTop="1" x14ac:dyDescent="0.2">
      <c r="A12" s="23"/>
      <c r="D12" s="24" t="s">
        <v>40</v>
      </c>
      <c r="E12" s="25" t="s">
        <v>45</v>
      </c>
      <c r="F12" s="26" t="s">
        <v>46</v>
      </c>
    </row>
    <row r="13" spans="1:8" x14ac:dyDescent="0.2">
      <c r="A13" s="23"/>
      <c r="D13" s="27" t="s">
        <v>47</v>
      </c>
      <c r="E13" s="28">
        <v>10356851</v>
      </c>
      <c r="F13" s="29">
        <v>11547635</v>
      </c>
    </row>
    <row r="14" spans="1:8" x14ac:dyDescent="0.2">
      <c r="A14" s="23"/>
      <c r="D14" s="30" t="s">
        <v>48</v>
      </c>
      <c r="E14" s="28">
        <v>62830166</v>
      </c>
      <c r="F14" s="29">
        <v>71964007</v>
      </c>
    </row>
    <row r="15" spans="1:8" x14ac:dyDescent="0.2">
      <c r="A15" s="23"/>
      <c r="D15" s="27" t="s">
        <v>49</v>
      </c>
      <c r="E15" s="28">
        <v>26956908</v>
      </c>
      <c r="F15" s="29">
        <v>80699055</v>
      </c>
    </row>
    <row r="16" spans="1:8" x14ac:dyDescent="0.2">
      <c r="A16" s="23"/>
      <c r="D16" s="27" t="s">
        <v>50</v>
      </c>
      <c r="E16" s="28">
        <v>28622125</v>
      </c>
      <c r="F16" s="29">
        <v>34798909</v>
      </c>
    </row>
    <row r="17" spans="1:6" x14ac:dyDescent="0.2">
      <c r="A17" s="23"/>
      <c r="D17" s="27" t="s">
        <v>51</v>
      </c>
      <c r="E17" s="28">
        <v>32678460</v>
      </c>
      <c r="F17" s="29">
        <v>32059062</v>
      </c>
    </row>
    <row r="18" spans="1:6" x14ac:dyDescent="0.2">
      <c r="A18" s="23"/>
      <c r="D18" s="27" t="s">
        <v>52</v>
      </c>
      <c r="E18" s="28">
        <v>57366780</v>
      </c>
      <c r="F18" s="29">
        <v>16050187</v>
      </c>
    </row>
    <row r="19" spans="1:6" x14ac:dyDescent="0.2">
      <c r="D19" s="27" t="s">
        <v>53</v>
      </c>
      <c r="E19" s="28">
        <v>59633353</v>
      </c>
      <c r="F19" s="29">
        <v>36069285</v>
      </c>
    </row>
    <row r="20" spans="1:6" x14ac:dyDescent="0.2">
      <c r="D20" s="27" t="s">
        <v>54</v>
      </c>
      <c r="E20" s="28">
        <v>85754531</v>
      </c>
      <c r="F20" s="29">
        <v>12149699</v>
      </c>
    </row>
    <row r="21" spans="1:6" ht="13.5" thickBot="1" x14ac:dyDescent="0.25">
      <c r="D21" s="31" t="s">
        <v>55</v>
      </c>
      <c r="E21" s="32">
        <v>68296750</v>
      </c>
      <c r="F21" s="33">
        <v>79282041</v>
      </c>
    </row>
    <row r="22" spans="1:6" ht="13.5" thickTop="1" x14ac:dyDescent="0.2"/>
  </sheetData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9"/>
  <sheetViews>
    <sheetView zoomScaleNormal="100" workbookViewId="0"/>
  </sheetViews>
  <sheetFormatPr baseColWidth="10" defaultColWidth="11.5703125" defaultRowHeight="12.75" x14ac:dyDescent="0.2"/>
  <cols>
    <col min="1" max="1" width="2.7109375" style="23" customWidth="1"/>
    <col min="2" max="2" width="22.140625" style="1" customWidth="1"/>
    <col min="3" max="6" width="17.5703125" style="1" customWidth="1"/>
    <col min="7" max="7" width="18.7109375" style="1" customWidth="1"/>
    <col min="8" max="8" width="17.5703125" style="1" customWidth="1"/>
    <col min="9" max="16384" width="11.5703125" style="1"/>
  </cols>
  <sheetData>
    <row r="5" spans="2:8" x14ac:dyDescent="0.2">
      <c r="B5" s="23"/>
      <c r="C5" s="23"/>
      <c r="D5" s="23"/>
      <c r="E5" s="23"/>
      <c r="F5" s="23"/>
      <c r="G5" s="23"/>
      <c r="H5" s="23"/>
    </row>
    <row r="6" spans="2:8" x14ac:dyDescent="0.2">
      <c r="B6" s="23"/>
      <c r="C6" s="23"/>
      <c r="D6" s="23"/>
      <c r="E6" s="23"/>
      <c r="F6" s="23"/>
      <c r="G6" s="23"/>
      <c r="H6" s="23"/>
    </row>
    <row r="7" spans="2:8" x14ac:dyDescent="0.2">
      <c r="B7" s="23"/>
      <c r="C7" s="23"/>
      <c r="D7" s="23"/>
      <c r="E7" s="23"/>
      <c r="F7" s="23"/>
      <c r="G7" s="23"/>
      <c r="H7" s="23"/>
    </row>
    <row r="18" spans="2:8" ht="13.5" thickBot="1" x14ac:dyDescent="0.25"/>
    <row r="19" spans="2:8" ht="26.25" thickTop="1" x14ac:dyDescent="0.2">
      <c r="B19" s="24" t="s">
        <v>40</v>
      </c>
      <c r="C19" s="25" t="s">
        <v>41</v>
      </c>
      <c r="D19" s="25" t="s">
        <v>42</v>
      </c>
      <c r="E19" s="25" t="s">
        <v>43</v>
      </c>
      <c r="F19" s="25" t="s">
        <v>44</v>
      </c>
      <c r="G19" s="25" t="s">
        <v>45</v>
      </c>
      <c r="H19" s="26" t="s">
        <v>46</v>
      </c>
    </row>
    <row r="20" spans="2:8" x14ac:dyDescent="0.2">
      <c r="B20" s="27" t="s">
        <v>47</v>
      </c>
      <c r="C20" s="28">
        <v>40282726</v>
      </c>
      <c r="D20" s="28">
        <v>19566660</v>
      </c>
      <c r="E20" s="28">
        <v>61076367</v>
      </c>
      <c r="F20" s="28">
        <v>47908370</v>
      </c>
      <c r="G20" s="28">
        <v>85005734</v>
      </c>
      <c r="H20" s="29">
        <v>18214392</v>
      </c>
    </row>
    <row r="21" spans="2:8" x14ac:dyDescent="0.2">
      <c r="B21" s="30" t="s">
        <v>48</v>
      </c>
      <c r="C21" s="28">
        <v>38296884</v>
      </c>
      <c r="D21" s="28">
        <v>60449028</v>
      </c>
      <c r="E21" s="28">
        <v>46811431</v>
      </c>
      <c r="F21" s="28">
        <v>31966899</v>
      </c>
      <c r="G21" s="28">
        <v>83823919</v>
      </c>
      <c r="H21" s="29">
        <v>11614587</v>
      </c>
    </row>
    <row r="22" spans="2:8" x14ac:dyDescent="0.2">
      <c r="B22" s="27" t="s">
        <v>49</v>
      </c>
      <c r="C22" s="28">
        <v>10605069</v>
      </c>
      <c r="D22" s="28">
        <v>43769228</v>
      </c>
      <c r="E22" s="28">
        <v>74494148</v>
      </c>
      <c r="F22" s="28">
        <v>63927936</v>
      </c>
      <c r="G22" s="28">
        <v>53163925</v>
      </c>
      <c r="H22" s="29">
        <v>19813253</v>
      </c>
    </row>
    <row r="23" spans="2:8" x14ac:dyDescent="0.2">
      <c r="B23" s="27" t="s">
        <v>50</v>
      </c>
      <c r="C23" s="28">
        <v>49294308</v>
      </c>
      <c r="D23" s="28">
        <v>82872464</v>
      </c>
      <c r="E23" s="28">
        <v>27373832</v>
      </c>
      <c r="F23" s="28">
        <v>15313653</v>
      </c>
      <c r="G23" s="28">
        <v>52297066</v>
      </c>
      <c r="H23" s="29">
        <v>66392407</v>
      </c>
    </row>
    <row r="24" spans="2:8" x14ac:dyDescent="0.2">
      <c r="B24" s="27" t="s">
        <v>51</v>
      </c>
      <c r="C24" s="28">
        <v>16309570</v>
      </c>
      <c r="D24" s="28">
        <v>16732383</v>
      </c>
      <c r="E24" s="28">
        <v>65641374</v>
      </c>
      <c r="F24" s="28">
        <v>80842490</v>
      </c>
      <c r="G24" s="28">
        <v>10996664</v>
      </c>
      <c r="H24" s="29">
        <v>55151834</v>
      </c>
    </row>
    <row r="25" spans="2:8" x14ac:dyDescent="0.2">
      <c r="B25" s="27" t="s">
        <v>52</v>
      </c>
      <c r="C25" s="28">
        <v>73193956</v>
      </c>
      <c r="D25" s="28">
        <v>23071097</v>
      </c>
      <c r="E25" s="28">
        <v>78153133</v>
      </c>
      <c r="F25" s="28">
        <v>78820932</v>
      </c>
      <c r="G25" s="28">
        <v>77273152</v>
      </c>
      <c r="H25" s="29">
        <v>76530329</v>
      </c>
    </row>
    <row r="26" spans="2:8" x14ac:dyDescent="0.2">
      <c r="B26" s="27" t="s">
        <v>53</v>
      </c>
      <c r="C26" s="28">
        <v>14742634</v>
      </c>
      <c r="D26" s="28">
        <v>61260336</v>
      </c>
      <c r="E26" s="28">
        <v>14662709</v>
      </c>
      <c r="F26" s="28">
        <v>59375725</v>
      </c>
      <c r="G26" s="28">
        <v>65899008</v>
      </c>
      <c r="H26" s="29">
        <v>51059103</v>
      </c>
    </row>
    <row r="27" spans="2:8" x14ac:dyDescent="0.2">
      <c r="B27" s="27" t="s">
        <v>54</v>
      </c>
      <c r="C27" s="28">
        <v>44316152</v>
      </c>
      <c r="D27" s="28">
        <v>68357510</v>
      </c>
      <c r="E27" s="28">
        <v>36010014</v>
      </c>
      <c r="F27" s="28">
        <v>31254933</v>
      </c>
      <c r="G27" s="28">
        <v>51602522</v>
      </c>
      <c r="H27" s="29">
        <v>45269800</v>
      </c>
    </row>
    <row r="28" spans="2:8" ht="13.5" thickBot="1" x14ac:dyDescent="0.25">
      <c r="B28" s="31" t="s">
        <v>55</v>
      </c>
      <c r="C28" s="32">
        <v>85838854</v>
      </c>
      <c r="D28" s="32">
        <v>11608139</v>
      </c>
      <c r="E28" s="32">
        <v>60443376</v>
      </c>
      <c r="F28" s="32">
        <v>71300070</v>
      </c>
      <c r="G28" s="32">
        <v>54893420</v>
      </c>
      <c r="H28" s="33">
        <v>45182913</v>
      </c>
    </row>
    <row r="29" spans="2:8" ht="13.5" thickTop="1" x14ac:dyDescent="0.2"/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 Mixtas</vt:lpstr>
      <vt:lpstr>Filtro</vt:lpstr>
      <vt:lpstr>Filtro Avanzado</vt:lpstr>
      <vt:lpstr>Funciones  BD</vt:lpstr>
      <vt:lpstr>Subtotales</vt:lpstr>
      <vt:lpstr>Trim 1</vt:lpstr>
      <vt:lpstr>Trim 2</vt:lpstr>
      <vt:lpstr>Trim 3</vt:lpstr>
      <vt:lpstr>Trim 4</vt:lpstr>
      <vt:lpstr>Balance</vt:lpstr>
      <vt:lpstr>Tabla Dinámica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Contreras</dc:creator>
  <cp:lastModifiedBy>Parce</cp:lastModifiedBy>
  <dcterms:created xsi:type="dcterms:W3CDTF">2018-08-09T04:16:42Z</dcterms:created>
  <dcterms:modified xsi:type="dcterms:W3CDTF">2018-09-07T06:11:04Z</dcterms:modified>
</cp:coreProperties>
</file>