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tz\Desktop\EPICODE\Modulo 3 - SQL\8 -Sicurezza e Viste SQL\"/>
    </mc:Choice>
  </mc:AlternateContent>
  <xr:revisionPtr revIDLastSave="0" documentId="13_ncr:1_{B37D273C-36FC-4904-8CE1-28264D2E3A7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shboard" sheetId="7" r:id="rId1"/>
    <sheet name="CustomersBudget" sheetId="9" r:id="rId2"/>
    <sheet name="RestaurantsRatings" sheetId="1" r:id="rId3"/>
    <sheet name="RestaurantsByMexicanCuisines" sheetId="2" r:id="rId4"/>
    <sheet name="CuisinesType" sheetId="3" r:id="rId5"/>
    <sheet name="RestaurantsByParking" sheetId="4" r:id="rId6"/>
    <sheet name="TotalRestaurantsByCity" sheetId="5" r:id="rId7"/>
    <sheet name="GeographicPosition" sheetId="8" r:id="rId8"/>
  </sheets>
  <definedNames>
    <definedName name="_xlcn.WorksheetConnection_Tabella81" hidden="1">Tabella8[]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10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8" name="Tabella8" connection="WorksheetConnection_Tabella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7" l="1"/>
  <c r="I3" i="7"/>
  <c r="I1" i="7"/>
  <c r="D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D27D3-0560-4C09-94A1-193C64794EDB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8ADD5E-AB5D-4044-A3FD-1CC457E214A5}" name="WorksheetConnection_Tabella8" type="102" refreshedVersion="8" minRefreshableVersion="5">
    <extLst>
      <ext xmlns:x15="http://schemas.microsoft.com/office/spreadsheetml/2010/11/main" uri="{DE250136-89BD-433C-8126-D09CA5730AF9}">
        <x15:connection id="Tabella8">
          <x15:rangePr sourceName="_xlcn.WorksheetConnection_Tabella81"/>
        </x15:connection>
      </ext>
    </extLst>
  </connection>
</connections>
</file>

<file path=xl/sharedStrings.xml><?xml version="1.0" encoding="utf-8"?>
<sst xmlns="http://schemas.openxmlformats.org/spreadsheetml/2006/main" count="880" uniqueCount="197">
  <si>
    <t>restaurant_ID</t>
  </si>
  <si>
    <t>Name</t>
  </si>
  <si>
    <t>Total_Ratings</t>
  </si>
  <si>
    <t>Puesto de Gorditas</t>
  </si>
  <si>
    <t>Cafe Ambar</t>
  </si>
  <si>
    <t>Church's</t>
  </si>
  <si>
    <t>Cafe Chaires</t>
  </si>
  <si>
    <t>McDonalds Centro</t>
  </si>
  <si>
    <t>Gorditas Doña Tota</t>
  </si>
  <si>
    <t>Tacos De Barbacoa Enfrente Del Tec</t>
  </si>
  <si>
    <t>Hamburguesas La Perica</t>
  </si>
  <si>
    <t>Pollo Frito Buenos Aires</t>
  </si>
  <si>
    <t>Carnitas Mata</t>
  </si>
  <si>
    <t>La Perica Hamburguesa</t>
  </si>
  <si>
    <t>Palomo Tec</t>
  </si>
  <si>
    <t>Carnitas Mata  Calle 16 de Septiembre</t>
  </si>
  <si>
    <t>Carnitas Mata Calle Emilio Portes Gil</t>
  </si>
  <si>
    <t>Tacos Abi</t>
  </si>
  <si>
    <t>Tacos Correcaminos</t>
  </si>
  <si>
    <t>Little Pizza Emilio Portes Gil</t>
  </si>
  <si>
    <t>Tacos El Guero</t>
  </si>
  <si>
    <t>Gorditas Dona Tota</t>
  </si>
  <si>
    <t>Tacos De La Estacion</t>
  </si>
  <si>
    <t>Tortas Hawaii</t>
  </si>
  <si>
    <t>Gordas De Morales</t>
  </si>
  <si>
    <t xml:space="preserve">Taqueria El Amigo </t>
  </si>
  <si>
    <t>Little Caesars</t>
  </si>
  <si>
    <t>Carreton De Flautas Y Migadas</t>
  </si>
  <si>
    <t>Cabana Huasteca</t>
  </si>
  <si>
    <t>La Estrella De Dimas</t>
  </si>
  <si>
    <t>Mikasa</t>
  </si>
  <si>
    <t>Restaurant Familiar El Chino</t>
  </si>
  <si>
    <t>Mariscos Tia Licha</t>
  </si>
  <si>
    <t>El Cotorreo</t>
  </si>
  <si>
    <t>Puesto De Tacos</t>
  </si>
  <si>
    <t>Rincon Huasteco</t>
  </si>
  <si>
    <t>Gorditas Doa Gloria</t>
  </si>
  <si>
    <t>Cenaduria El Rincón De Tlaquepaque</t>
  </si>
  <si>
    <t xml:space="preserve">El Lechon Potosino </t>
  </si>
  <si>
    <t>Don Burguers</t>
  </si>
  <si>
    <t>KFC</t>
  </si>
  <si>
    <t>Sirlone</t>
  </si>
  <si>
    <t>Unicol's Pizza</t>
  </si>
  <si>
    <t>Hamburguesas Valle Dorado</t>
  </si>
  <si>
    <t>Carl's Jr</t>
  </si>
  <si>
    <t>La Posada Del Virrey</t>
  </si>
  <si>
    <t>Chaires</t>
  </si>
  <si>
    <t>Dominos Pizza</t>
  </si>
  <si>
    <t>Tortas Y Hamburguesas El Gordo</t>
  </si>
  <si>
    <t>Pizzeria Julios</t>
  </si>
  <si>
    <t>Shi Ro Ie</t>
  </si>
  <si>
    <t>Sirloin Stockade</t>
  </si>
  <si>
    <t>Dairy Queen</t>
  </si>
  <si>
    <t>Hamburguesas Saul</t>
  </si>
  <si>
    <t>Crudalia</t>
  </si>
  <si>
    <t>Cafe Punta Del Cielo</t>
  </si>
  <si>
    <t>El Pueblito</t>
  </si>
  <si>
    <t xml:space="preserve">Rockabilly </t>
  </si>
  <si>
    <t>Vips</t>
  </si>
  <si>
    <t>La Parroquia</t>
  </si>
  <si>
    <t>Emilianos</t>
  </si>
  <si>
    <t>Tacos Los Volcanes</t>
  </si>
  <si>
    <t>Rincon Del Bife</t>
  </si>
  <si>
    <t>Log Yin</t>
  </si>
  <si>
    <t>Restaurant And Bar And Clothesline Carlos N Charlies</t>
  </si>
  <si>
    <t>Restaurant Las Mañanitas</t>
  </si>
  <si>
    <t>Chilis Cuernavaca</t>
  </si>
  <si>
    <t>Restaurant Teely</t>
  </si>
  <si>
    <t>Sanborns Casa Piedra</t>
  </si>
  <si>
    <t>Kiku Cuernavaca</t>
  </si>
  <si>
    <t>Restaurant Los Pinos</t>
  </si>
  <si>
    <t>Los Vikingos</t>
  </si>
  <si>
    <t>Giovannis</t>
  </si>
  <si>
    <t>Arrachela Grill</t>
  </si>
  <si>
    <t>El Oceano Dorado</t>
  </si>
  <si>
    <t>Restaurant Bar Coty Y Pablo</t>
  </si>
  <si>
    <t>Subway</t>
  </si>
  <si>
    <t>El Rincon De San Francisco</t>
  </si>
  <si>
    <t>La Cantina</t>
  </si>
  <si>
    <t>Restaurant Orizatlan</t>
  </si>
  <si>
    <t>La Virreina</t>
  </si>
  <si>
    <t>Preambulo Wifi Zone Cafe</t>
  </si>
  <si>
    <t>Cafeteria Y Restaurant El Pacifico</t>
  </si>
  <si>
    <t>Restaurant El Muladar De Calzada</t>
  </si>
  <si>
    <t>Michiko Restaurant Japones</t>
  </si>
  <si>
    <t>El Mundo De La Pasta</t>
  </si>
  <si>
    <t>Restaurant La Chalita</t>
  </si>
  <si>
    <t>Restaurant De Mariscos De Picon</t>
  </si>
  <si>
    <t>Restaurant Los Compadres</t>
  </si>
  <si>
    <t>Luna Cafe</t>
  </si>
  <si>
    <t>Restaurant Oriental Express</t>
  </si>
  <si>
    <t>Pizza Clasica</t>
  </si>
  <si>
    <t>Restaurant Wu Zhuo Yi</t>
  </si>
  <si>
    <t>Restaurante La Gran Via</t>
  </si>
  <si>
    <t>Restaurante El Reyecito</t>
  </si>
  <si>
    <t>Restaurante Casa De Las Flores</t>
  </si>
  <si>
    <t>Restaurante Bar Fu-Hao</t>
  </si>
  <si>
    <t>Restaurante De Mariscos La Langosta</t>
  </si>
  <si>
    <t>Restaurante La Estrella De Dima</t>
  </si>
  <si>
    <t>Restaurante Versalles</t>
  </si>
  <si>
    <t>La Cantina Restaurante</t>
  </si>
  <si>
    <t>La Fontana Pizza Restaurante And Cafe</t>
  </si>
  <si>
    <t>Restaurante Y Pescaderia Tampico</t>
  </si>
  <si>
    <t>La Cochinita Pibil Restaurante Yucateco</t>
  </si>
  <si>
    <t>El Herradero Restaurante And Bar</t>
  </si>
  <si>
    <t>Restaurante Tiberius</t>
  </si>
  <si>
    <t>Restaurant Bar Hacienda Los Martinez</t>
  </si>
  <si>
    <t>Restaurante Marisco Sam</t>
  </si>
  <si>
    <t>Restaurante El Cielo Potosino</t>
  </si>
  <si>
    <t>Restaurante Alhondiga</t>
  </si>
  <si>
    <t>Restaurante El Chivero S.A. De C.V.</t>
  </si>
  <si>
    <t>El Angel Restaurante</t>
  </si>
  <si>
    <t>Restaurante Guerra</t>
  </si>
  <si>
    <t>Abondance Restaurante Bar</t>
  </si>
  <si>
    <t>Restaurante 75</t>
  </si>
  <si>
    <t>Restaurante La Cantina</t>
  </si>
  <si>
    <t>Sushi Itto</t>
  </si>
  <si>
    <t>Restaurante Bar El Gallinero</t>
  </si>
  <si>
    <t>Restaurante La Parroquia Potosina</t>
  </si>
  <si>
    <t>Mariscos El Pescador</t>
  </si>
  <si>
    <t>Restaurante Pueblo Bonito</t>
  </si>
  <si>
    <t>Koye Sushi</t>
  </si>
  <si>
    <t>Los Toneles</t>
  </si>
  <si>
    <t>El Club</t>
  </si>
  <si>
    <t>Tortas Locas Hipocampo</t>
  </si>
  <si>
    <t>McDonalds Parque Tangamanga</t>
  </si>
  <si>
    <t>Cafeteria Cenidet</t>
  </si>
  <si>
    <t>El Rincón De San Francisco</t>
  </si>
  <si>
    <t>Potzocalli</t>
  </si>
  <si>
    <t>Paniroles</t>
  </si>
  <si>
    <t>Restaurant_ID</t>
  </si>
  <si>
    <t>City</t>
  </si>
  <si>
    <t>Parking</t>
  </si>
  <si>
    <t>Ciudad Victoria</t>
  </si>
  <si>
    <t>Yes</t>
  </si>
  <si>
    <t>Public</t>
  </si>
  <si>
    <t>None</t>
  </si>
  <si>
    <t>San Luis Potosi</t>
  </si>
  <si>
    <t>Cuernavaca</t>
  </si>
  <si>
    <t>Cuisine</t>
  </si>
  <si>
    <t>TotalCuisineType</t>
  </si>
  <si>
    <t>American</t>
  </si>
  <si>
    <t>Armenian</t>
  </si>
  <si>
    <t>Bakery</t>
  </si>
  <si>
    <t>Bar</t>
  </si>
  <si>
    <t>Breakfast</t>
  </si>
  <si>
    <t>Brewery</t>
  </si>
  <si>
    <t>Burgers</t>
  </si>
  <si>
    <t>Cafeteria</t>
  </si>
  <si>
    <t>Chinese</t>
  </si>
  <si>
    <t>Coffee Shop</t>
  </si>
  <si>
    <t>Contemporary</t>
  </si>
  <si>
    <t>Family</t>
  </si>
  <si>
    <t>Fast Food</t>
  </si>
  <si>
    <t>Game</t>
  </si>
  <si>
    <t>International</t>
  </si>
  <si>
    <t>Italian</t>
  </si>
  <si>
    <t>Japanese</t>
  </si>
  <si>
    <t>Mediterranean</t>
  </si>
  <si>
    <t>Mexican</t>
  </si>
  <si>
    <t>Pizzeria</t>
  </si>
  <si>
    <t>Regional</t>
  </si>
  <si>
    <t>Seafood</t>
  </si>
  <si>
    <t>Vietnamese</t>
  </si>
  <si>
    <t>Total_Restaurants</t>
  </si>
  <si>
    <t>Valet</t>
  </si>
  <si>
    <t>TotalRestaurantByCity</t>
  </si>
  <si>
    <t>Jiutepec</t>
  </si>
  <si>
    <t>Etichette di riga</t>
  </si>
  <si>
    <t>Totale complessivo</t>
  </si>
  <si>
    <t>Restaurant Name</t>
  </si>
  <si>
    <t>Total Rating</t>
  </si>
  <si>
    <t>Conteggio di Parking</t>
  </si>
  <si>
    <t>Somma di TotalCuisineType</t>
  </si>
  <si>
    <t>Somma di Total_Restaurants</t>
  </si>
  <si>
    <t>Somma di TotalRestaurantByCity</t>
  </si>
  <si>
    <t>RESTAURANTS ANALYSIS</t>
  </si>
  <si>
    <t>AverageConsumerAge</t>
  </si>
  <si>
    <t>OldestConsumer</t>
  </si>
  <si>
    <t>YoungestConsumer</t>
  </si>
  <si>
    <t>years old</t>
  </si>
  <si>
    <t>Latitude</t>
  </si>
  <si>
    <t>Longitude</t>
  </si>
  <si>
    <t>State</t>
  </si>
  <si>
    <t>Tamaulipas</t>
  </si>
  <si>
    <t>Morelos</t>
  </si>
  <si>
    <t>Budget</t>
  </si>
  <si>
    <t>Medium</t>
  </si>
  <si>
    <t>Low</t>
  </si>
  <si>
    <t>High</t>
  </si>
  <si>
    <t>Undefined</t>
  </si>
  <si>
    <t>Budget Level</t>
  </si>
  <si>
    <t>Total Customers</t>
  </si>
  <si>
    <t>TOTAL RESTAURANTS:</t>
  </si>
  <si>
    <t xml:space="preserve">  AVERAGE CONSUMER AGE</t>
  </si>
  <si>
    <t xml:space="preserve">  OLDEST CONSUMER</t>
  </si>
  <si>
    <t xml:space="preserve">  YOUNGEST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</si>
</sst>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6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0" xfId="0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NumberFormat="1"/>
    <xf numFmtId="0" fontId="0" fillId="8" borderId="0" xfId="0" applyFill="1"/>
    <xf numFmtId="0" fontId="0" fillId="7" borderId="0" xfId="0" applyFill="1"/>
    <xf numFmtId="0" fontId="0" fillId="6" borderId="8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</cellXfs>
  <cellStyles count="1">
    <cellStyle name="Normale" xfId="0" builtinId="0"/>
  </cellStyles>
  <dxfs count="53"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fgColor theme="1" tint="0.249977111117893"/>
        </patternFill>
      </fill>
    </dxf>
    <dxf>
      <fill>
        <patternFill>
          <bgColor theme="1" tint="0.249977111117893"/>
        </patternFill>
      </fill>
    </dxf>
    <dxf>
      <fill>
        <patternFill>
          <bgColor theme="1" tint="0.249977111117893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 patternType="solid">
          <fgColor indexed="64"/>
          <bgColor theme="1" tint="0.14999847407452621"/>
        </patternFill>
      </fill>
      <alignment horizontal="center"/>
    </dxf>
    <dxf>
      <fill>
        <patternFill>
          <bgColor theme="1" tint="0.14999847407452621"/>
        </patternFill>
      </fill>
    </dxf>
    <dxf>
      <fill>
        <patternFill patternType="solid">
          <bgColor theme="2"/>
        </patternFill>
      </fill>
    </dxf>
    <dxf>
      <alignment horizontal="center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[Views.xlsx]RestaurantsRatings!Tabella pivot1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Ratings by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RestaurantsRatings!$F$1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RestaurantsRatings!$E$2:$E$129</c:f>
              <c:strCache>
                <c:ptCount val="127"/>
                <c:pt idx="0">
                  <c:v>Abondance Restaurante Bar</c:v>
                </c:pt>
                <c:pt idx="1">
                  <c:v>Arrachela Grill</c:v>
                </c:pt>
                <c:pt idx="2">
                  <c:v>Cabana Huasteca</c:v>
                </c:pt>
                <c:pt idx="3">
                  <c:v>Cafe Ambar</c:v>
                </c:pt>
                <c:pt idx="4">
                  <c:v>Cafe Chaires</c:v>
                </c:pt>
                <c:pt idx="5">
                  <c:v>Cafe Punta Del Cielo</c:v>
                </c:pt>
                <c:pt idx="6">
                  <c:v>Cafeteria Cenidet</c:v>
                </c:pt>
                <c:pt idx="7">
                  <c:v>Cafeteria Y Restaurant El Pacifico</c:v>
                </c:pt>
                <c:pt idx="8">
                  <c:v>Carl's Jr</c:v>
                </c:pt>
                <c:pt idx="9">
                  <c:v>Carnitas Mata</c:v>
                </c:pt>
                <c:pt idx="10">
                  <c:v>Carnitas Mata  Calle 16 de Septiembre</c:v>
                </c:pt>
                <c:pt idx="11">
                  <c:v>Carnitas Mata Calle Emilio Portes Gil</c:v>
                </c:pt>
                <c:pt idx="12">
                  <c:v>Carreton De Flautas Y Migadas</c:v>
                </c:pt>
                <c:pt idx="13">
                  <c:v>Cenaduria El Rincón De Tlaquepaque</c:v>
                </c:pt>
                <c:pt idx="14">
                  <c:v>Chaires</c:v>
                </c:pt>
                <c:pt idx="15">
                  <c:v>Chilis Cuernavaca</c:v>
                </c:pt>
                <c:pt idx="16">
                  <c:v>Church's</c:v>
                </c:pt>
                <c:pt idx="17">
                  <c:v>Crudalia</c:v>
                </c:pt>
                <c:pt idx="18">
                  <c:v>Dairy Queen</c:v>
                </c:pt>
                <c:pt idx="19">
                  <c:v>Dominos Pizza</c:v>
                </c:pt>
                <c:pt idx="20">
                  <c:v>Don Burguers</c:v>
                </c:pt>
                <c:pt idx="21">
                  <c:v>El Angel Restaurante</c:v>
                </c:pt>
                <c:pt idx="22">
                  <c:v>El Club</c:v>
                </c:pt>
                <c:pt idx="23">
                  <c:v>El Cotorreo</c:v>
                </c:pt>
                <c:pt idx="24">
                  <c:v>El Herradero Restaurante And Bar</c:v>
                </c:pt>
                <c:pt idx="25">
                  <c:v>El Lechon Potosino </c:v>
                </c:pt>
                <c:pt idx="26">
                  <c:v>El Mundo De La Pasta</c:v>
                </c:pt>
                <c:pt idx="27">
                  <c:v>El Oceano Dorado</c:v>
                </c:pt>
                <c:pt idx="28">
                  <c:v>El Pueblito</c:v>
                </c:pt>
                <c:pt idx="29">
                  <c:v>El Rincon De San Francisco</c:v>
                </c:pt>
                <c:pt idx="30">
                  <c:v>El Rincón De San Francisco</c:v>
                </c:pt>
                <c:pt idx="31">
                  <c:v>Emilianos</c:v>
                </c:pt>
                <c:pt idx="32">
                  <c:v>Giovannis</c:v>
                </c:pt>
                <c:pt idx="33">
                  <c:v>Gordas De Morales</c:v>
                </c:pt>
                <c:pt idx="34">
                  <c:v>Gorditas Doa Gloria</c:v>
                </c:pt>
                <c:pt idx="35">
                  <c:v>Gorditas Dona Tota</c:v>
                </c:pt>
                <c:pt idx="36">
                  <c:v>Gorditas Doña Tota</c:v>
                </c:pt>
                <c:pt idx="37">
                  <c:v>Hamburguesas La Perica</c:v>
                </c:pt>
                <c:pt idx="38">
                  <c:v>Hamburguesas Saul</c:v>
                </c:pt>
                <c:pt idx="39">
                  <c:v>Hamburguesas Valle Dorado</c:v>
                </c:pt>
                <c:pt idx="40">
                  <c:v>KFC</c:v>
                </c:pt>
                <c:pt idx="41">
                  <c:v>Kiku Cuernavaca</c:v>
                </c:pt>
                <c:pt idx="42">
                  <c:v>Koye Sushi</c:v>
                </c:pt>
                <c:pt idx="43">
                  <c:v>La Cantina</c:v>
                </c:pt>
                <c:pt idx="44">
                  <c:v>La Cantina Restaurante</c:v>
                </c:pt>
                <c:pt idx="45">
                  <c:v>La Cochinita Pibil Restaurante Yucateco</c:v>
                </c:pt>
                <c:pt idx="46">
                  <c:v>La Estrella De Dimas</c:v>
                </c:pt>
                <c:pt idx="47">
                  <c:v>La Fontana Pizza Restaurante And Cafe</c:v>
                </c:pt>
                <c:pt idx="48">
                  <c:v>La Parroquia</c:v>
                </c:pt>
                <c:pt idx="49">
                  <c:v>La Perica Hamburguesa</c:v>
                </c:pt>
                <c:pt idx="50">
                  <c:v>La Posada Del Virrey</c:v>
                </c:pt>
                <c:pt idx="51">
                  <c:v>La Virreina</c:v>
                </c:pt>
                <c:pt idx="52">
                  <c:v>Little Caesars</c:v>
                </c:pt>
                <c:pt idx="53">
                  <c:v>Little Pizza Emilio Portes Gil</c:v>
                </c:pt>
                <c:pt idx="54">
                  <c:v>Log Yin</c:v>
                </c:pt>
                <c:pt idx="55">
                  <c:v>Los Toneles</c:v>
                </c:pt>
                <c:pt idx="56">
                  <c:v>Los Vikingos</c:v>
                </c:pt>
                <c:pt idx="57">
                  <c:v>Luna Cafe</c:v>
                </c:pt>
                <c:pt idx="58">
                  <c:v>Mariscos El Pescador</c:v>
                </c:pt>
                <c:pt idx="59">
                  <c:v>Mariscos Tia Licha</c:v>
                </c:pt>
                <c:pt idx="60">
                  <c:v>McDonalds Centro</c:v>
                </c:pt>
                <c:pt idx="61">
                  <c:v>McDonalds Parque Tangamanga</c:v>
                </c:pt>
                <c:pt idx="62">
                  <c:v>Michiko Restaurant Japones</c:v>
                </c:pt>
                <c:pt idx="63">
                  <c:v>Mikasa</c:v>
                </c:pt>
                <c:pt idx="64">
                  <c:v>Palomo Tec</c:v>
                </c:pt>
                <c:pt idx="65">
                  <c:v>Paniroles</c:v>
                </c:pt>
                <c:pt idx="66">
                  <c:v>Pizza Clasica</c:v>
                </c:pt>
                <c:pt idx="67">
                  <c:v>Pizzeria Julios</c:v>
                </c:pt>
                <c:pt idx="68">
                  <c:v>Pollo Frito Buenos Aires</c:v>
                </c:pt>
                <c:pt idx="69">
                  <c:v>Potzocalli</c:v>
                </c:pt>
                <c:pt idx="70">
                  <c:v>Preambulo Wifi Zone Cafe</c:v>
                </c:pt>
                <c:pt idx="71">
                  <c:v>Puesto de Gorditas</c:v>
                </c:pt>
                <c:pt idx="72">
                  <c:v>Puesto De Tacos</c:v>
                </c:pt>
                <c:pt idx="73">
                  <c:v>Restaurant And Bar And Clothesline Carlos N Charlies</c:v>
                </c:pt>
                <c:pt idx="74">
                  <c:v>Restaurant Bar Coty Y Pablo</c:v>
                </c:pt>
                <c:pt idx="75">
                  <c:v>Restaurant Bar Hacienda Los Martinez</c:v>
                </c:pt>
                <c:pt idx="76">
                  <c:v>Restaurant De Mariscos De Picon</c:v>
                </c:pt>
                <c:pt idx="77">
                  <c:v>Restaurant El Muladar De Calzada</c:v>
                </c:pt>
                <c:pt idx="78">
                  <c:v>Restaurant Familiar El Chino</c:v>
                </c:pt>
                <c:pt idx="79">
                  <c:v>Restaurant La Chalita</c:v>
                </c:pt>
                <c:pt idx="80">
                  <c:v>Restaurant Las Mañanitas</c:v>
                </c:pt>
                <c:pt idx="81">
                  <c:v>Restaurant Los Compadres</c:v>
                </c:pt>
                <c:pt idx="82">
                  <c:v>Restaurant Los Pinos</c:v>
                </c:pt>
                <c:pt idx="83">
                  <c:v>Restaurant Oriental Express</c:v>
                </c:pt>
                <c:pt idx="84">
                  <c:v>Restaurant Orizatlan</c:v>
                </c:pt>
                <c:pt idx="85">
                  <c:v>Restaurant Teely</c:v>
                </c:pt>
                <c:pt idx="86">
                  <c:v>Restaurant Wu Zhuo Yi</c:v>
                </c:pt>
                <c:pt idx="87">
                  <c:v>Restaurante 75</c:v>
                </c:pt>
                <c:pt idx="88">
                  <c:v>Restaurante Alhondiga</c:v>
                </c:pt>
                <c:pt idx="89">
                  <c:v>Restaurante Bar El Gallinero</c:v>
                </c:pt>
                <c:pt idx="90">
                  <c:v>Restaurante Bar Fu-Hao</c:v>
                </c:pt>
                <c:pt idx="91">
                  <c:v>Restaurante Casa De Las Flores</c:v>
                </c:pt>
                <c:pt idx="92">
                  <c:v>Restaurante De Mariscos La Langosta</c:v>
                </c:pt>
                <c:pt idx="93">
                  <c:v>Restaurante El Chivero S.A. De C.V.</c:v>
                </c:pt>
                <c:pt idx="94">
                  <c:v>Restaurante El Cielo Potosino</c:v>
                </c:pt>
                <c:pt idx="95">
                  <c:v>Restaurante El Reyecito</c:v>
                </c:pt>
                <c:pt idx="96">
                  <c:v>Restaurante Guerra</c:v>
                </c:pt>
                <c:pt idx="97">
                  <c:v>Restaurante La Cantina</c:v>
                </c:pt>
                <c:pt idx="98">
                  <c:v>Restaurante La Estrella De Dima</c:v>
                </c:pt>
                <c:pt idx="99">
                  <c:v>Restaurante La Gran Via</c:v>
                </c:pt>
                <c:pt idx="100">
                  <c:v>Restaurante La Parroquia Potosina</c:v>
                </c:pt>
                <c:pt idx="101">
                  <c:v>Restaurante Marisco Sam</c:v>
                </c:pt>
                <c:pt idx="102">
                  <c:v>Restaurante Pueblo Bonito</c:v>
                </c:pt>
                <c:pt idx="103">
                  <c:v>Restaurante Tiberius</c:v>
                </c:pt>
                <c:pt idx="104">
                  <c:v>Restaurante Versalles</c:v>
                </c:pt>
                <c:pt idx="105">
                  <c:v>Restaurante Y Pescaderia Tampico</c:v>
                </c:pt>
                <c:pt idx="106">
                  <c:v>Rincon Del Bife</c:v>
                </c:pt>
                <c:pt idx="107">
                  <c:v>Rincon Huasteco</c:v>
                </c:pt>
                <c:pt idx="108">
                  <c:v>Rockabilly </c:v>
                </c:pt>
                <c:pt idx="109">
                  <c:v>Sanborns Casa Piedra</c:v>
                </c:pt>
                <c:pt idx="110">
                  <c:v>Shi Ro Ie</c:v>
                </c:pt>
                <c:pt idx="111">
                  <c:v>Sirloin Stockade</c:v>
                </c:pt>
                <c:pt idx="112">
                  <c:v>Sirlone</c:v>
                </c:pt>
                <c:pt idx="113">
                  <c:v>Subway</c:v>
                </c:pt>
                <c:pt idx="114">
                  <c:v>Sushi Itto</c:v>
                </c:pt>
                <c:pt idx="115">
                  <c:v>Tacos Abi</c:v>
                </c:pt>
                <c:pt idx="116">
                  <c:v>Tacos Correcaminos</c:v>
                </c:pt>
                <c:pt idx="117">
                  <c:v>Tacos De Barbacoa Enfrente Del Tec</c:v>
                </c:pt>
                <c:pt idx="118">
                  <c:v>Tacos De La Estacion</c:v>
                </c:pt>
                <c:pt idx="119">
                  <c:v>Tacos El Guero</c:v>
                </c:pt>
                <c:pt idx="120">
                  <c:v>Tacos Los Volcanes</c:v>
                </c:pt>
                <c:pt idx="121">
                  <c:v>Taqueria El Amigo </c:v>
                </c:pt>
                <c:pt idx="122">
                  <c:v>Tortas Hawaii</c:v>
                </c:pt>
                <c:pt idx="123">
                  <c:v>Tortas Locas Hipocampo</c:v>
                </c:pt>
                <c:pt idx="124">
                  <c:v>Tortas Y Hamburguesas El Gordo</c:v>
                </c:pt>
                <c:pt idx="125">
                  <c:v>Unicol's Pizza</c:v>
                </c:pt>
                <c:pt idx="126">
                  <c:v>Vips</c:v>
                </c:pt>
              </c:strCache>
            </c:strRef>
          </c:cat>
          <c:val>
            <c:numRef>
              <c:f>RestaurantsRatings!$F$2:$F$129</c:f>
              <c:numCache>
                <c:formatCode>General</c:formatCode>
                <c:ptCount val="127"/>
                <c:pt idx="0">
                  <c:v>12</c:v>
                </c:pt>
                <c:pt idx="1">
                  <c:v>3</c:v>
                </c:pt>
                <c:pt idx="2">
                  <c:v>13</c:v>
                </c:pt>
                <c:pt idx="3">
                  <c:v>4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28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11</c:v>
                </c:pt>
                <c:pt idx="23">
                  <c:v>4</c:v>
                </c:pt>
                <c:pt idx="24">
                  <c:v>15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  <c:pt idx="30">
                  <c:v>10</c:v>
                </c:pt>
                <c:pt idx="31">
                  <c:v>5</c:v>
                </c:pt>
                <c:pt idx="32">
                  <c:v>4</c:v>
                </c:pt>
                <c:pt idx="33">
                  <c:v>12</c:v>
                </c:pt>
                <c:pt idx="34">
                  <c:v>25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17</c:v>
                </c:pt>
                <c:pt idx="43">
                  <c:v>11</c:v>
                </c:pt>
                <c:pt idx="44">
                  <c:v>25</c:v>
                </c:pt>
                <c:pt idx="45">
                  <c:v>7</c:v>
                </c:pt>
                <c:pt idx="46">
                  <c:v>14</c:v>
                </c:pt>
                <c:pt idx="47">
                  <c:v>8</c:v>
                </c:pt>
                <c:pt idx="48">
                  <c:v>9</c:v>
                </c:pt>
                <c:pt idx="49">
                  <c:v>4</c:v>
                </c:pt>
                <c:pt idx="50">
                  <c:v>18</c:v>
                </c:pt>
                <c:pt idx="51">
                  <c:v>15</c:v>
                </c:pt>
                <c:pt idx="52">
                  <c:v>10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17</c:v>
                </c:pt>
                <c:pt idx="58">
                  <c:v>13</c:v>
                </c:pt>
                <c:pt idx="59">
                  <c:v>10</c:v>
                </c:pt>
                <c:pt idx="60">
                  <c:v>4</c:v>
                </c:pt>
                <c:pt idx="61">
                  <c:v>10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9</c:v>
                </c:pt>
                <c:pt idx="67">
                  <c:v>12</c:v>
                </c:pt>
                <c:pt idx="68">
                  <c:v>5</c:v>
                </c:pt>
                <c:pt idx="69">
                  <c:v>11</c:v>
                </c:pt>
                <c:pt idx="70">
                  <c:v>12</c:v>
                </c:pt>
                <c:pt idx="71">
                  <c:v>4</c:v>
                </c:pt>
                <c:pt idx="72">
                  <c:v>32</c:v>
                </c:pt>
                <c:pt idx="73">
                  <c:v>5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4</c:v>
                </c:pt>
                <c:pt idx="78">
                  <c:v>6</c:v>
                </c:pt>
                <c:pt idx="79">
                  <c:v>24</c:v>
                </c:pt>
                <c:pt idx="80">
                  <c:v>8</c:v>
                </c:pt>
                <c:pt idx="81">
                  <c:v>4</c:v>
                </c:pt>
                <c:pt idx="82">
                  <c:v>4</c:v>
                </c:pt>
                <c:pt idx="83">
                  <c:v>20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10</c:v>
                </c:pt>
                <c:pt idx="92">
                  <c:v>5</c:v>
                </c:pt>
                <c:pt idx="93">
                  <c:v>17</c:v>
                </c:pt>
                <c:pt idx="94">
                  <c:v>21</c:v>
                </c:pt>
                <c:pt idx="95">
                  <c:v>11</c:v>
                </c:pt>
                <c:pt idx="96">
                  <c:v>12</c:v>
                </c:pt>
                <c:pt idx="97">
                  <c:v>9</c:v>
                </c:pt>
                <c:pt idx="98">
                  <c:v>8</c:v>
                </c:pt>
                <c:pt idx="99">
                  <c:v>13</c:v>
                </c:pt>
                <c:pt idx="100">
                  <c:v>4</c:v>
                </c:pt>
                <c:pt idx="101">
                  <c:v>22</c:v>
                </c:pt>
                <c:pt idx="102">
                  <c:v>13</c:v>
                </c:pt>
                <c:pt idx="103">
                  <c:v>18</c:v>
                </c:pt>
                <c:pt idx="104">
                  <c:v>14</c:v>
                </c:pt>
                <c:pt idx="105">
                  <c:v>10</c:v>
                </c:pt>
                <c:pt idx="106">
                  <c:v>3</c:v>
                </c:pt>
                <c:pt idx="107">
                  <c:v>12</c:v>
                </c:pt>
                <c:pt idx="108">
                  <c:v>4</c:v>
                </c:pt>
                <c:pt idx="109">
                  <c:v>9</c:v>
                </c:pt>
                <c:pt idx="110">
                  <c:v>8</c:v>
                </c:pt>
                <c:pt idx="111">
                  <c:v>4</c:v>
                </c:pt>
                <c:pt idx="112">
                  <c:v>6</c:v>
                </c:pt>
                <c:pt idx="113">
                  <c:v>9</c:v>
                </c:pt>
                <c:pt idx="114">
                  <c:v>8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3</c:v>
                </c:pt>
                <c:pt idx="123">
                  <c:v>36</c:v>
                </c:pt>
                <c:pt idx="124">
                  <c:v>5</c:v>
                </c:pt>
                <c:pt idx="125">
                  <c:v>14</c:v>
                </c:pt>
                <c:pt idx="12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8-42FA-8D19-AD20E00C1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92453152"/>
        <c:axId val="1292454592"/>
      </c:barChart>
      <c:catAx>
        <c:axId val="12924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454592"/>
        <c:crosses val="autoZero"/>
        <c:auto val="1"/>
        <c:lblAlgn val="ctr"/>
        <c:lblOffset val="100"/>
        <c:noMultiLvlLbl val="0"/>
      </c:catAx>
      <c:valAx>
        <c:axId val="129245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24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[Views.xlsx]TotalRestaurantsByCity!Tabella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Restaurants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TotalRestaurantsByCity!$E$1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D-428F-A2C0-993568A98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D-428F-A2C0-993568A98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D-428F-A2C0-993568A98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D-428F-A2C0-993568A98F5B}"/>
              </c:ext>
            </c:extLst>
          </c:dPt>
          <c:cat>
            <c:strRef>
              <c:f>TotalRestaurantsByCity!$D$2:$D$6</c:f>
              <c:strCache>
                <c:ptCount val="4"/>
                <c:pt idx="0">
                  <c:v>Ciudad Victoria</c:v>
                </c:pt>
                <c:pt idx="1">
                  <c:v>Cuernavaca</c:v>
                </c:pt>
                <c:pt idx="2">
                  <c:v>Jiutepec</c:v>
                </c:pt>
                <c:pt idx="3">
                  <c:v>San Luis Potosi</c:v>
                </c:pt>
              </c:strCache>
            </c:strRef>
          </c:cat>
          <c:val>
            <c:numRef>
              <c:f>TotalRestaurantsByCity!$E$2:$E$6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7E6-81DB-718F20C0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[Views.xlsx]CuisinesType!Tabella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Cuisines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CuisinesType!$E$1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CuisinesType!$D$2:$D$25</c:f>
              <c:strCache>
                <c:ptCount val="23"/>
                <c:pt idx="0">
                  <c:v>American</c:v>
                </c:pt>
                <c:pt idx="1">
                  <c:v>Armenian</c:v>
                </c:pt>
                <c:pt idx="2">
                  <c:v>Bakery</c:v>
                </c:pt>
                <c:pt idx="3">
                  <c:v>Bar</c:v>
                </c:pt>
                <c:pt idx="4">
                  <c:v>Breakfast</c:v>
                </c:pt>
                <c:pt idx="5">
                  <c:v>Brewery</c:v>
                </c:pt>
                <c:pt idx="6">
                  <c:v>Burgers</c:v>
                </c:pt>
                <c:pt idx="7">
                  <c:v>Cafeteria</c:v>
                </c:pt>
                <c:pt idx="8">
                  <c:v>Chinese</c:v>
                </c:pt>
                <c:pt idx="9">
                  <c:v>Coffee Shop</c:v>
                </c:pt>
                <c:pt idx="10">
                  <c:v>Contemporary</c:v>
                </c:pt>
                <c:pt idx="11">
                  <c:v>Family</c:v>
                </c:pt>
                <c:pt idx="12">
                  <c:v>Fast Food</c:v>
                </c:pt>
                <c:pt idx="13">
                  <c:v>Game</c:v>
                </c:pt>
                <c:pt idx="14">
                  <c:v>International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Pizzeria</c:v>
                </c:pt>
                <c:pt idx="20">
                  <c:v>Regional</c:v>
                </c:pt>
                <c:pt idx="21">
                  <c:v>Seafood</c:v>
                </c:pt>
                <c:pt idx="22">
                  <c:v>Vietnamese</c:v>
                </c:pt>
              </c:strCache>
            </c:strRef>
          </c:cat>
          <c:val>
            <c:numRef>
              <c:f>CuisinesType!$E$2:$E$25</c:f>
              <c:numCache>
                <c:formatCode>General</c:formatCode>
                <c:ptCount val="2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28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D-4809-AAD4-C23549C6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3602960"/>
        <c:axId val="2063603440"/>
      </c:barChart>
      <c:catAx>
        <c:axId val="2063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3603440"/>
        <c:crosses val="autoZero"/>
        <c:auto val="1"/>
        <c:lblAlgn val="ctr"/>
        <c:lblOffset val="100"/>
        <c:noMultiLvlLbl val="0"/>
      </c:catAx>
      <c:valAx>
        <c:axId val="2063603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36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[Views.xlsx]RestaurantsByParking!Tabella pivot4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of Parking by Restaurants</a:t>
            </a:r>
          </a:p>
        </c:rich>
      </c:tx>
      <c:layout>
        <c:manualLayout>
          <c:xMode val="edge"/>
          <c:yMode val="edge"/>
          <c:x val="0.27550316432931882"/>
          <c:y val="5.7065805606632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RestaurantsByParking!$F$1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DC-4CC2-90B8-D260CDED28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DC-4CC2-90B8-D260CDED28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DC-4CC2-90B8-D260CDED28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DC-4CC2-90B8-D260CDED2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RestaurantsByParking!$E$2:$E$6</c:f>
              <c:strCache>
                <c:ptCount val="4"/>
                <c:pt idx="0">
                  <c:v>None</c:v>
                </c:pt>
                <c:pt idx="1">
                  <c:v>Public</c:v>
                </c:pt>
                <c:pt idx="2">
                  <c:v>Valet</c:v>
                </c:pt>
                <c:pt idx="3">
                  <c:v>Yes</c:v>
                </c:pt>
              </c:strCache>
            </c:strRef>
          </c:cat>
          <c:val>
            <c:numRef>
              <c:f>RestaurantsByParking!$F$2:$F$6</c:f>
              <c:numCache>
                <c:formatCode>General</c:formatCode>
                <c:ptCount val="4"/>
                <c:pt idx="0">
                  <c:v>65</c:v>
                </c:pt>
                <c:pt idx="1">
                  <c:v>16</c:v>
                </c:pt>
                <c:pt idx="2">
                  <c:v>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DC-4CC2-90B8-D260CDED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[Views.xlsx]TotalRestaurantsByCity!Tabella pivot5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Restaurants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0251170710940826E-2"/>
              <c:y val="-8.3682008368200833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387024150350429"/>
              <c:y val="-7.996036982801475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1736909323116225E-2"/>
              <c:y val="0.1115760111576010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713368803092875"/>
              <c:y val="0.1186870953638414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TotalRestaurantsByCity!$E$1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C3-47D2-BA3E-5ACA704A79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C3-47D2-BA3E-5ACA704A79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C3-47D2-BA3E-5ACA704A79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C3-47D2-BA3E-5ACA704A795B}"/>
              </c:ext>
            </c:extLst>
          </c:dPt>
          <c:dLbls>
            <c:dLbl>
              <c:idx val="0"/>
              <c:layout>
                <c:manualLayout>
                  <c:x val="9.0251170710940826E-2"/>
                  <c:y val="-8.368200836820083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C3-47D2-BA3E-5ACA704A795B}"/>
                </c:ext>
              </c:extLst>
            </c:dLbl>
            <c:dLbl>
              <c:idx val="1"/>
              <c:layout>
                <c:manualLayout>
                  <c:x val="0.12387024150350429"/>
                  <c:y val="-7.996036982801475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C3-47D2-BA3E-5ACA704A795B}"/>
                </c:ext>
              </c:extLst>
            </c:dLbl>
            <c:dLbl>
              <c:idx val="2"/>
              <c:layout>
                <c:manualLayout>
                  <c:x val="8.1736909323116225E-2"/>
                  <c:y val="0.1115760111576010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C3-47D2-BA3E-5ACA704A795B}"/>
                </c:ext>
              </c:extLst>
            </c:dLbl>
            <c:dLbl>
              <c:idx val="3"/>
              <c:layout>
                <c:manualLayout>
                  <c:x val="-0.10713368803092875"/>
                  <c:y val="0.1186870953638414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C3-47D2-BA3E-5ACA704A795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TotalRestaurantsByCity!$D$2:$D$6</c:f>
              <c:strCache>
                <c:ptCount val="4"/>
                <c:pt idx="0">
                  <c:v>Ciudad Victoria</c:v>
                </c:pt>
                <c:pt idx="1">
                  <c:v>Cuernavaca</c:v>
                </c:pt>
                <c:pt idx="2">
                  <c:v>Jiutepec</c:v>
                </c:pt>
                <c:pt idx="3">
                  <c:v>San Luis Potosi</c:v>
                </c:pt>
              </c:strCache>
            </c:strRef>
          </c:cat>
          <c:val>
            <c:numRef>
              <c:f>TotalRestaurantsByCity!$E$2:$E$6</c:f>
              <c:numCache>
                <c:formatCode>General</c:formatCode>
                <c:ptCount val="4"/>
                <c:pt idx="0">
                  <c:v>23</c:v>
                </c:pt>
                <c:pt idx="1">
                  <c:v>21</c:v>
                </c:pt>
                <c:pt idx="2">
                  <c:v>2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C3-47D2-BA3E-5ACA704A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[Views.xlsx]CustomersBudget!Tabella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Budget</a:t>
            </a:r>
            <a:r>
              <a:rPr lang="en-US" baseline="0"/>
              <a:t>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CustomersBudget!$D$2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1C-46FF-B4C5-2512D67EBF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1C-46FF-B4C5-2512D67EBF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1C-46FF-B4C5-2512D67EBF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1C-46FF-B4C5-2512D67EB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CustomersBudget!$C$3:$C$7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Undefined</c:v>
                </c:pt>
              </c:strCache>
            </c:strRef>
          </c:cat>
          <c:val>
            <c:numRef>
              <c:f>CustomersBudget!$D$3:$D$7</c:f>
              <c:numCache>
                <c:formatCode>General</c:formatCode>
                <c:ptCount val="4"/>
                <c:pt idx="0">
                  <c:v>5</c:v>
                </c:pt>
                <c:pt idx="1">
                  <c:v>35</c:v>
                </c:pt>
                <c:pt idx="2">
                  <c:v>91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1C-46FF-B4C5-2512D67E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[Views.xlsx]CustomersBudget!Tabella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Budget</a:t>
            </a:r>
            <a:r>
              <a:rPr lang="en-US" baseline="0"/>
              <a:t>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CustomersBudget!$D$2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CustomersBudget!$C$3:$C$7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Undefined</c:v>
                </c:pt>
              </c:strCache>
            </c:strRef>
          </c:cat>
          <c:val>
            <c:numRef>
              <c:f>CustomersBudget!$D$3:$D$7</c:f>
              <c:numCache>
                <c:formatCode>General</c:formatCode>
                <c:ptCount val="4"/>
                <c:pt idx="0">
                  <c:v>5</c:v>
                </c:pt>
                <c:pt idx="1">
                  <c:v>35</c:v>
                </c:pt>
                <c:pt idx="2">
                  <c:v>91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9-45BF-911B-B40E8A7B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[Views.xlsx]RestaurantsRatings!Tabella pivot1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Ratings by</a:t>
            </a:r>
            <a:r>
              <a:rPr lang="en-US" baseline="0"/>
              <a:t>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RestaurantsRatings!$F$1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RestaurantsRatings!$E$2:$E$129</c:f>
              <c:strCache>
                <c:ptCount val="127"/>
                <c:pt idx="0">
                  <c:v>Abondance Restaurante Bar</c:v>
                </c:pt>
                <c:pt idx="1">
                  <c:v>Arrachela Grill</c:v>
                </c:pt>
                <c:pt idx="2">
                  <c:v>Cabana Huasteca</c:v>
                </c:pt>
                <c:pt idx="3">
                  <c:v>Cafe Ambar</c:v>
                </c:pt>
                <c:pt idx="4">
                  <c:v>Cafe Chaires</c:v>
                </c:pt>
                <c:pt idx="5">
                  <c:v>Cafe Punta Del Cielo</c:v>
                </c:pt>
                <c:pt idx="6">
                  <c:v>Cafeteria Cenidet</c:v>
                </c:pt>
                <c:pt idx="7">
                  <c:v>Cafeteria Y Restaurant El Pacifico</c:v>
                </c:pt>
                <c:pt idx="8">
                  <c:v>Carl's Jr</c:v>
                </c:pt>
                <c:pt idx="9">
                  <c:v>Carnitas Mata</c:v>
                </c:pt>
                <c:pt idx="10">
                  <c:v>Carnitas Mata  Calle 16 de Septiembre</c:v>
                </c:pt>
                <c:pt idx="11">
                  <c:v>Carnitas Mata Calle Emilio Portes Gil</c:v>
                </c:pt>
                <c:pt idx="12">
                  <c:v>Carreton De Flautas Y Migadas</c:v>
                </c:pt>
                <c:pt idx="13">
                  <c:v>Cenaduria El Rincón De Tlaquepaque</c:v>
                </c:pt>
                <c:pt idx="14">
                  <c:v>Chaires</c:v>
                </c:pt>
                <c:pt idx="15">
                  <c:v>Chilis Cuernavaca</c:v>
                </c:pt>
                <c:pt idx="16">
                  <c:v>Church's</c:v>
                </c:pt>
                <c:pt idx="17">
                  <c:v>Crudalia</c:v>
                </c:pt>
                <c:pt idx="18">
                  <c:v>Dairy Queen</c:v>
                </c:pt>
                <c:pt idx="19">
                  <c:v>Dominos Pizza</c:v>
                </c:pt>
                <c:pt idx="20">
                  <c:v>Don Burguers</c:v>
                </c:pt>
                <c:pt idx="21">
                  <c:v>El Angel Restaurante</c:v>
                </c:pt>
                <c:pt idx="22">
                  <c:v>El Club</c:v>
                </c:pt>
                <c:pt idx="23">
                  <c:v>El Cotorreo</c:v>
                </c:pt>
                <c:pt idx="24">
                  <c:v>El Herradero Restaurante And Bar</c:v>
                </c:pt>
                <c:pt idx="25">
                  <c:v>El Lechon Potosino </c:v>
                </c:pt>
                <c:pt idx="26">
                  <c:v>El Mundo De La Pasta</c:v>
                </c:pt>
                <c:pt idx="27">
                  <c:v>El Oceano Dorado</c:v>
                </c:pt>
                <c:pt idx="28">
                  <c:v>El Pueblito</c:v>
                </c:pt>
                <c:pt idx="29">
                  <c:v>El Rincon De San Francisco</c:v>
                </c:pt>
                <c:pt idx="30">
                  <c:v>El Rincón De San Francisco</c:v>
                </c:pt>
                <c:pt idx="31">
                  <c:v>Emilianos</c:v>
                </c:pt>
                <c:pt idx="32">
                  <c:v>Giovannis</c:v>
                </c:pt>
                <c:pt idx="33">
                  <c:v>Gordas De Morales</c:v>
                </c:pt>
                <c:pt idx="34">
                  <c:v>Gorditas Doa Gloria</c:v>
                </c:pt>
                <c:pt idx="35">
                  <c:v>Gorditas Dona Tota</c:v>
                </c:pt>
                <c:pt idx="36">
                  <c:v>Gorditas Doña Tota</c:v>
                </c:pt>
                <c:pt idx="37">
                  <c:v>Hamburguesas La Perica</c:v>
                </c:pt>
                <c:pt idx="38">
                  <c:v>Hamburguesas Saul</c:v>
                </c:pt>
                <c:pt idx="39">
                  <c:v>Hamburguesas Valle Dorado</c:v>
                </c:pt>
                <c:pt idx="40">
                  <c:v>KFC</c:v>
                </c:pt>
                <c:pt idx="41">
                  <c:v>Kiku Cuernavaca</c:v>
                </c:pt>
                <c:pt idx="42">
                  <c:v>Koye Sushi</c:v>
                </c:pt>
                <c:pt idx="43">
                  <c:v>La Cantina</c:v>
                </c:pt>
                <c:pt idx="44">
                  <c:v>La Cantina Restaurante</c:v>
                </c:pt>
                <c:pt idx="45">
                  <c:v>La Cochinita Pibil Restaurante Yucateco</c:v>
                </c:pt>
                <c:pt idx="46">
                  <c:v>La Estrella De Dimas</c:v>
                </c:pt>
                <c:pt idx="47">
                  <c:v>La Fontana Pizza Restaurante And Cafe</c:v>
                </c:pt>
                <c:pt idx="48">
                  <c:v>La Parroquia</c:v>
                </c:pt>
                <c:pt idx="49">
                  <c:v>La Perica Hamburguesa</c:v>
                </c:pt>
                <c:pt idx="50">
                  <c:v>La Posada Del Virrey</c:v>
                </c:pt>
                <c:pt idx="51">
                  <c:v>La Virreina</c:v>
                </c:pt>
                <c:pt idx="52">
                  <c:v>Little Caesars</c:v>
                </c:pt>
                <c:pt idx="53">
                  <c:v>Little Pizza Emilio Portes Gil</c:v>
                </c:pt>
                <c:pt idx="54">
                  <c:v>Log Yin</c:v>
                </c:pt>
                <c:pt idx="55">
                  <c:v>Los Toneles</c:v>
                </c:pt>
                <c:pt idx="56">
                  <c:v>Los Vikingos</c:v>
                </c:pt>
                <c:pt idx="57">
                  <c:v>Luna Cafe</c:v>
                </c:pt>
                <c:pt idx="58">
                  <c:v>Mariscos El Pescador</c:v>
                </c:pt>
                <c:pt idx="59">
                  <c:v>Mariscos Tia Licha</c:v>
                </c:pt>
                <c:pt idx="60">
                  <c:v>McDonalds Centro</c:v>
                </c:pt>
                <c:pt idx="61">
                  <c:v>McDonalds Parque Tangamanga</c:v>
                </c:pt>
                <c:pt idx="62">
                  <c:v>Michiko Restaurant Japones</c:v>
                </c:pt>
                <c:pt idx="63">
                  <c:v>Mikasa</c:v>
                </c:pt>
                <c:pt idx="64">
                  <c:v>Palomo Tec</c:v>
                </c:pt>
                <c:pt idx="65">
                  <c:v>Paniroles</c:v>
                </c:pt>
                <c:pt idx="66">
                  <c:v>Pizza Clasica</c:v>
                </c:pt>
                <c:pt idx="67">
                  <c:v>Pizzeria Julios</c:v>
                </c:pt>
                <c:pt idx="68">
                  <c:v>Pollo Frito Buenos Aires</c:v>
                </c:pt>
                <c:pt idx="69">
                  <c:v>Potzocalli</c:v>
                </c:pt>
                <c:pt idx="70">
                  <c:v>Preambulo Wifi Zone Cafe</c:v>
                </c:pt>
                <c:pt idx="71">
                  <c:v>Puesto de Gorditas</c:v>
                </c:pt>
                <c:pt idx="72">
                  <c:v>Puesto De Tacos</c:v>
                </c:pt>
                <c:pt idx="73">
                  <c:v>Restaurant And Bar And Clothesline Carlos N Charlies</c:v>
                </c:pt>
                <c:pt idx="74">
                  <c:v>Restaurant Bar Coty Y Pablo</c:v>
                </c:pt>
                <c:pt idx="75">
                  <c:v>Restaurant Bar Hacienda Los Martinez</c:v>
                </c:pt>
                <c:pt idx="76">
                  <c:v>Restaurant De Mariscos De Picon</c:v>
                </c:pt>
                <c:pt idx="77">
                  <c:v>Restaurant El Muladar De Calzada</c:v>
                </c:pt>
                <c:pt idx="78">
                  <c:v>Restaurant Familiar El Chino</c:v>
                </c:pt>
                <c:pt idx="79">
                  <c:v>Restaurant La Chalita</c:v>
                </c:pt>
                <c:pt idx="80">
                  <c:v>Restaurant Las Mañanitas</c:v>
                </c:pt>
                <c:pt idx="81">
                  <c:v>Restaurant Los Compadres</c:v>
                </c:pt>
                <c:pt idx="82">
                  <c:v>Restaurant Los Pinos</c:v>
                </c:pt>
                <c:pt idx="83">
                  <c:v>Restaurant Oriental Express</c:v>
                </c:pt>
                <c:pt idx="84">
                  <c:v>Restaurant Orizatlan</c:v>
                </c:pt>
                <c:pt idx="85">
                  <c:v>Restaurant Teely</c:v>
                </c:pt>
                <c:pt idx="86">
                  <c:v>Restaurant Wu Zhuo Yi</c:v>
                </c:pt>
                <c:pt idx="87">
                  <c:v>Restaurante 75</c:v>
                </c:pt>
                <c:pt idx="88">
                  <c:v>Restaurante Alhondiga</c:v>
                </c:pt>
                <c:pt idx="89">
                  <c:v>Restaurante Bar El Gallinero</c:v>
                </c:pt>
                <c:pt idx="90">
                  <c:v>Restaurante Bar Fu-Hao</c:v>
                </c:pt>
                <c:pt idx="91">
                  <c:v>Restaurante Casa De Las Flores</c:v>
                </c:pt>
                <c:pt idx="92">
                  <c:v>Restaurante De Mariscos La Langosta</c:v>
                </c:pt>
                <c:pt idx="93">
                  <c:v>Restaurante El Chivero S.A. De C.V.</c:v>
                </c:pt>
                <c:pt idx="94">
                  <c:v>Restaurante El Cielo Potosino</c:v>
                </c:pt>
                <c:pt idx="95">
                  <c:v>Restaurante El Reyecito</c:v>
                </c:pt>
                <c:pt idx="96">
                  <c:v>Restaurante Guerra</c:v>
                </c:pt>
                <c:pt idx="97">
                  <c:v>Restaurante La Cantina</c:v>
                </c:pt>
                <c:pt idx="98">
                  <c:v>Restaurante La Estrella De Dima</c:v>
                </c:pt>
                <c:pt idx="99">
                  <c:v>Restaurante La Gran Via</c:v>
                </c:pt>
                <c:pt idx="100">
                  <c:v>Restaurante La Parroquia Potosina</c:v>
                </c:pt>
                <c:pt idx="101">
                  <c:v>Restaurante Marisco Sam</c:v>
                </c:pt>
                <c:pt idx="102">
                  <c:v>Restaurante Pueblo Bonito</c:v>
                </c:pt>
                <c:pt idx="103">
                  <c:v>Restaurante Tiberius</c:v>
                </c:pt>
                <c:pt idx="104">
                  <c:v>Restaurante Versalles</c:v>
                </c:pt>
                <c:pt idx="105">
                  <c:v>Restaurante Y Pescaderia Tampico</c:v>
                </c:pt>
                <c:pt idx="106">
                  <c:v>Rincon Del Bife</c:v>
                </c:pt>
                <c:pt idx="107">
                  <c:v>Rincon Huasteco</c:v>
                </c:pt>
                <c:pt idx="108">
                  <c:v>Rockabilly </c:v>
                </c:pt>
                <c:pt idx="109">
                  <c:v>Sanborns Casa Piedra</c:v>
                </c:pt>
                <c:pt idx="110">
                  <c:v>Shi Ro Ie</c:v>
                </c:pt>
                <c:pt idx="111">
                  <c:v>Sirloin Stockade</c:v>
                </c:pt>
                <c:pt idx="112">
                  <c:v>Sirlone</c:v>
                </c:pt>
                <c:pt idx="113">
                  <c:v>Subway</c:v>
                </c:pt>
                <c:pt idx="114">
                  <c:v>Sushi Itto</c:v>
                </c:pt>
                <c:pt idx="115">
                  <c:v>Tacos Abi</c:v>
                </c:pt>
                <c:pt idx="116">
                  <c:v>Tacos Correcaminos</c:v>
                </c:pt>
                <c:pt idx="117">
                  <c:v>Tacos De Barbacoa Enfrente Del Tec</c:v>
                </c:pt>
                <c:pt idx="118">
                  <c:v>Tacos De La Estacion</c:v>
                </c:pt>
                <c:pt idx="119">
                  <c:v>Tacos El Guero</c:v>
                </c:pt>
                <c:pt idx="120">
                  <c:v>Tacos Los Volcanes</c:v>
                </c:pt>
                <c:pt idx="121">
                  <c:v>Taqueria El Amigo </c:v>
                </c:pt>
                <c:pt idx="122">
                  <c:v>Tortas Hawaii</c:v>
                </c:pt>
                <c:pt idx="123">
                  <c:v>Tortas Locas Hipocampo</c:v>
                </c:pt>
                <c:pt idx="124">
                  <c:v>Tortas Y Hamburguesas El Gordo</c:v>
                </c:pt>
                <c:pt idx="125">
                  <c:v>Unicol's Pizza</c:v>
                </c:pt>
                <c:pt idx="126">
                  <c:v>Vips</c:v>
                </c:pt>
              </c:strCache>
            </c:strRef>
          </c:cat>
          <c:val>
            <c:numRef>
              <c:f>RestaurantsRatings!$F$2:$F$129</c:f>
              <c:numCache>
                <c:formatCode>General</c:formatCode>
                <c:ptCount val="127"/>
                <c:pt idx="0">
                  <c:v>12</c:v>
                </c:pt>
                <c:pt idx="1">
                  <c:v>3</c:v>
                </c:pt>
                <c:pt idx="2">
                  <c:v>13</c:v>
                </c:pt>
                <c:pt idx="3">
                  <c:v>4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28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17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11</c:v>
                </c:pt>
                <c:pt idx="23">
                  <c:v>4</c:v>
                </c:pt>
                <c:pt idx="24">
                  <c:v>15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  <c:pt idx="30">
                  <c:v>10</c:v>
                </c:pt>
                <c:pt idx="31">
                  <c:v>5</c:v>
                </c:pt>
                <c:pt idx="32">
                  <c:v>4</c:v>
                </c:pt>
                <c:pt idx="33">
                  <c:v>12</c:v>
                </c:pt>
                <c:pt idx="34">
                  <c:v>25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17</c:v>
                </c:pt>
                <c:pt idx="43">
                  <c:v>11</c:v>
                </c:pt>
                <c:pt idx="44">
                  <c:v>25</c:v>
                </c:pt>
                <c:pt idx="45">
                  <c:v>7</c:v>
                </c:pt>
                <c:pt idx="46">
                  <c:v>14</c:v>
                </c:pt>
                <c:pt idx="47">
                  <c:v>8</c:v>
                </c:pt>
                <c:pt idx="48">
                  <c:v>9</c:v>
                </c:pt>
                <c:pt idx="49">
                  <c:v>4</c:v>
                </c:pt>
                <c:pt idx="50">
                  <c:v>18</c:v>
                </c:pt>
                <c:pt idx="51">
                  <c:v>15</c:v>
                </c:pt>
                <c:pt idx="52">
                  <c:v>10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17</c:v>
                </c:pt>
                <c:pt idx="58">
                  <c:v>13</c:v>
                </c:pt>
                <c:pt idx="59">
                  <c:v>10</c:v>
                </c:pt>
                <c:pt idx="60">
                  <c:v>4</c:v>
                </c:pt>
                <c:pt idx="61">
                  <c:v>10</c:v>
                </c:pt>
                <c:pt idx="62">
                  <c:v>5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9</c:v>
                </c:pt>
                <c:pt idx="67">
                  <c:v>12</c:v>
                </c:pt>
                <c:pt idx="68">
                  <c:v>5</c:v>
                </c:pt>
                <c:pt idx="69">
                  <c:v>11</c:v>
                </c:pt>
                <c:pt idx="70">
                  <c:v>12</c:v>
                </c:pt>
                <c:pt idx="71">
                  <c:v>4</c:v>
                </c:pt>
                <c:pt idx="72">
                  <c:v>32</c:v>
                </c:pt>
                <c:pt idx="73">
                  <c:v>5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4</c:v>
                </c:pt>
                <c:pt idx="78">
                  <c:v>6</c:v>
                </c:pt>
                <c:pt idx="79">
                  <c:v>24</c:v>
                </c:pt>
                <c:pt idx="80">
                  <c:v>8</c:v>
                </c:pt>
                <c:pt idx="81">
                  <c:v>4</c:v>
                </c:pt>
                <c:pt idx="82">
                  <c:v>4</c:v>
                </c:pt>
                <c:pt idx="83">
                  <c:v>20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6</c:v>
                </c:pt>
                <c:pt idx="91">
                  <c:v>10</c:v>
                </c:pt>
                <c:pt idx="92">
                  <c:v>5</c:v>
                </c:pt>
                <c:pt idx="93">
                  <c:v>17</c:v>
                </c:pt>
                <c:pt idx="94">
                  <c:v>21</c:v>
                </c:pt>
                <c:pt idx="95">
                  <c:v>11</c:v>
                </c:pt>
                <c:pt idx="96">
                  <c:v>12</c:v>
                </c:pt>
                <c:pt idx="97">
                  <c:v>9</c:v>
                </c:pt>
                <c:pt idx="98">
                  <c:v>8</c:v>
                </c:pt>
                <c:pt idx="99">
                  <c:v>13</c:v>
                </c:pt>
                <c:pt idx="100">
                  <c:v>4</c:v>
                </c:pt>
                <c:pt idx="101">
                  <c:v>22</c:v>
                </c:pt>
                <c:pt idx="102">
                  <c:v>13</c:v>
                </c:pt>
                <c:pt idx="103">
                  <c:v>18</c:v>
                </c:pt>
                <c:pt idx="104">
                  <c:v>14</c:v>
                </c:pt>
                <c:pt idx="105">
                  <c:v>10</c:v>
                </c:pt>
                <c:pt idx="106">
                  <c:v>3</c:v>
                </c:pt>
                <c:pt idx="107">
                  <c:v>12</c:v>
                </c:pt>
                <c:pt idx="108">
                  <c:v>4</c:v>
                </c:pt>
                <c:pt idx="109">
                  <c:v>9</c:v>
                </c:pt>
                <c:pt idx="110">
                  <c:v>8</c:v>
                </c:pt>
                <c:pt idx="111">
                  <c:v>4</c:v>
                </c:pt>
                <c:pt idx="112">
                  <c:v>6</c:v>
                </c:pt>
                <c:pt idx="113">
                  <c:v>9</c:v>
                </c:pt>
                <c:pt idx="114">
                  <c:v>8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3</c:v>
                </c:pt>
                <c:pt idx="123">
                  <c:v>36</c:v>
                </c:pt>
                <c:pt idx="124">
                  <c:v>5</c:v>
                </c:pt>
                <c:pt idx="125">
                  <c:v>14</c:v>
                </c:pt>
                <c:pt idx="12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3-42D7-BFBB-E1728F8E7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2453152"/>
        <c:axId val="1292454592"/>
      </c:barChart>
      <c:catAx>
        <c:axId val="12924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454592"/>
        <c:crosses val="autoZero"/>
        <c:auto val="1"/>
        <c:lblAlgn val="ctr"/>
        <c:lblOffset val="100"/>
        <c:noMultiLvlLbl val="0"/>
      </c:catAx>
      <c:valAx>
        <c:axId val="1292454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24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[Views.xlsx]CuisinesType!Tabella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Cuisines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CuisinesType!$E$1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CuisinesType!$D$2:$D$25</c:f>
              <c:strCache>
                <c:ptCount val="23"/>
                <c:pt idx="0">
                  <c:v>American</c:v>
                </c:pt>
                <c:pt idx="1">
                  <c:v>Armenian</c:v>
                </c:pt>
                <c:pt idx="2">
                  <c:v>Bakery</c:v>
                </c:pt>
                <c:pt idx="3">
                  <c:v>Bar</c:v>
                </c:pt>
                <c:pt idx="4">
                  <c:v>Breakfast</c:v>
                </c:pt>
                <c:pt idx="5">
                  <c:v>Brewery</c:v>
                </c:pt>
                <c:pt idx="6">
                  <c:v>Burgers</c:v>
                </c:pt>
                <c:pt idx="7">
                  <c:v>Cafeteria</c:v>
                </c:pt>
                <c:pt idx="8">
                  <c:v>Chinese</c:v>
                </c:pt>
                <c:pt idx="9">
                  <c:v>Coffee Shop</c:v>
                </c:pt>
                <c:pt idx="10">
                  <c:v>Contemporary</c:v>
                </c:pt>
                <c:pt idx="11">
                  <c:v>Family</c:v>
                </c:pt>
                <c:pt idx="12">
                  <c:v>Fast Food</c:v>
                </c:pt>
                <c:pt idx="13">
                  <c:v>Game</c:v>
                </c:pt>
                <c:pt idx="14">
                  <c:v>International</c:v>
                </c:pt>
                <c:pt idx="15">
                  <c:v>Italian</c:v>
                </c:pt>
                <c:pt idx="16">
                  <c:v>Japanese</c:v>
                </c:pt>
                <c:pt idx="17">
                  <c:v>Mediterranean</c:v>
                </c:pt>
                <c:pt idx="18">
                  <c:v>Mexican</c:v>
                </c:pt>
                <c:pt idx="19">
                  <c:v>Pizzeria</c:v>
                </c:pt>
                <c:pt idx="20">
                  <c:v>Regional</c:v>
                </c:pt>
                <c:pt idx="21">
                  <c:v>Seafood</c:v>
                </c:pt>
                <c:pt idx="22">
                  <c:v>Vietnamese</c:v>
                </c:pt>
              </c:strCache>
            </c:strRef>
          </c:cat>
          <c:val>
            <c:numRef>
              <c:f>CuisinesType!$E$2:$E$25</c:f>
              <c:numCache>
                <c:formatCode>General</c:formatCode>
                <c:ptCount val="23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28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3BA-9994-7D305CFA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602960"/>
        <c:axId val="2063603440"/>
      </c:barChart>
      <c:catAx>
        <c:axId val="2063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3603440"/>
        <c:crosses val="autoZero"/>
        <c:auto val="1"/>
        <c:lblAlgn val="ctr"/>
        <c:lblOffset val="100"/>
        <c:noMultiLvlLbl val="0"/>
      </c:catAx>
      <c:valAx>
        <c:axId val="206360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3602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[Views.xlsx]RestaurantsByParking!Tabella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of Parking by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RestaurantsByParking!$F$1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2-47B2-97BC-B868BDE17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2-47B2-97BC-B868BDE17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2-47B2-97BC-B868BDE17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82-47B2-97BC-B868BDE172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RestaurantsByParking!$E$2:$E$6</c:f>
              <c:strCache>
                <c:ptCount val="4"/>
                <c:pt idx="0">
                  <c:v>None</c:v>
                </c:pt>
                <c:pt idx="1">
                  <c:v>Public</c:v>
                </c:pt>
                <c:pt idx="2">
                  <c:v>Valet</c:v>
                </c:pt>
                <c:pt idx="3">
                  <c:v>Yes</c:v>
                </c:pt>
              </c:strCache>
            </c:strRef>
          </c:cat>
          <c:val>
            <c:numRef>
              <c:f>RestaurantsByParking!$F$2:$F$6</c:f>
              <c:numCache>
                <c:formatCode>General</c:formatCode>
                <c:ptCount val="4"/>
                <c:pt idx="0">
                  <c:v>65</c:v>
                </c:pt>
                <c:pt idx="1">
                  <c:v>16</c:v>
                </c:pt>
                <c:pt idx="2">
                  <c:v>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C-4D63-866A-9B8F0D281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chart" Target="../charts/chart5.xml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182217</xdr:rowOff>
    </xdr:from>
    <xdr:to>
      <xdr:col>5</xdr:col>
      <xdr:colOff>321366</xdr:colOff>
      <xdr:row>132</xdr:row>
      <xdr:rowOff>173935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D028E8-A086-454B-8E00-DA96D070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323022</xdr:colOff>
      <xdr:row>5</xdr:row>
      <xdr:rowOff>184702</xdr:rowOff>
    </xdr:from>
    <xdr:to>
      <xdr:col>18</xdr:col>
      <xdr:colOff>265043</xdr:colOff>
      <xdr:row>29</xdr:row>
      <xdr:rowOff>103739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579DBE5-D781-4158-867C-4032992F8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323022</xdr:colOff>
      <xdr:row>29</xdr:row>
      <xdr:rowOff>99392</xdr:rowOff>
    </xdr:from>
    <xdr:to>
      <xdr:col>18</xdr:col>
      <xdr:colOff>265043</xdr:colOff>
      <xdr:row>56</xdr:row>
      <xdr:rowOff>74544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065B032-A0E1-43FF-8F46-1151BAAB4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281609</xdr:colOff>
      <xdr:row>5</xdr:row>
      <xdr:rowOff>184702</xdr:rowOff>
    </xdr:from>
    <xdr:to>
      <xdr:col>25</xdr:col>
      <xdr:colOff>1524000</xdr:colOff>
      <xdr:row>29</xdr:row>
      <xdr:rowOff>115956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174A5B1-3ACB-4DE0-BC16-A831DB6E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182217</xdr:colOff>
      <xdr:row>1</xdr:row>
      <xdr:rowOff>189258</xdr:rowOff>
    </xdr:from>
    <xdr:to>
      <xdr:col>0</xdr:col>
      <xdr:colOff>795130</xdr:colOff>
      <xdr:row>5</xdr:row>
      <xdr:rowOff>113058</xdr:rowOff>
    </xdr:to>
    <xdr:pic>
      <xdr:nvPicPr>
        <xdr:cNvPr id="7" name="Elemento grafico 6" descr="Caffè con riempimento a tinta unita">
          <a:extLst>
            <a:ext uri="{FF2B5EF4-FFF2-40B4-BE49-F238E27FC236}">
              <a16:creationId xmlns:a16="http://schemas.microsoft.com/office/drawing/2014/main" id="{17E88742-0BFF-79ED-5BE8-EB25FD02B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217" y="379758"/>
          <a:ext cx="612913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113143</xdr:colOff>
      <xdr:row>2</xdr:row>
      <xdr:rowOff>17479</xdr:rowOff>
    </xdr:from>
    <xdr:to>
      <xdr:col>2</xdr:col>
      <xdr:colOff>726056</xdr:colOff>
      <xdr:row>5</xdr:row>
      <xdr:rowOff>131779</xdr:rowOff>
    </xdr:to>
    <xdr:pic>
      <xdr:nvPicPr>
        <xdr:cNvPr id="9" name="Elemento grafico 8" descr="Panino e bibita con riempimento a tinta unita">
          <a:extLst>
            <a:ext uri="{FF2B5EF4-FFF2-40B4-BE49-F238E27FC236}">
              <a16:creationId xmlns:a16="http://schemas.microsoft.com/office/drawing/2014/main" id="{E84CBD2C-3821-F8F3-BA53-87643108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48230" y="398479"/>
          <a:ext cx="612913" cy="6112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217589</xdr:colOff>
      <xdr:row>2</xdr:row>
      <xdr:rowOff>30816</xdr:rowOff>
    </xdr:from>
    <xdr:to>
      <xdr:col>1</xdr:col>
      <xdr:colOff>830502</xdr:colOff>
      <xdr:row>5</xdr:row>
      <xdr:rowOff>145116</xdr:rowOff>
    </xdr:to>
    <xdr:pic>
      <xdr:nvPicPr>
        <xdr:cNvPr id="11" name="Elemento grafico 10" descr="Forchetta e coltello con riempimento a tinta unita">
          <a:extLst>
            <a:ext uri="{FF2B5EF4-FFF2-40B4-BE49-F238E27FC236}">
              <a16:creationId xmlns:a16="http://schemas.microsoft.com/office/drawing/2014/main" id="{EACBDECC-AB6C-E0C8-E76E-9ED10580A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10893" y="411816"/>
          <a:ext cx="612913" cy="611257"/>
        </a:xfrm>
        <a:prstGeom prst="rect">
          <a:avLst/>
        </a:prstGeom>
      </xdr:spPr>
    </xdr:pic>
    <xdr:clientData/>
  </xdr:twoCellAnchor>
  <xdr:twoCellAnchor editAs="oneCell">
    <xdr:from>
      <xdr:col>3</xdr:col>
      <xdr:colOff>308782</xdr:colOff>
      <xdr:row>2</xdr:row>
      <xdr:rowOff>67343</xdr:rowOff>
    </xdr:from>
    <xdr:to>
      <xdr:col>4</xdr:col>
      <xdr:colOff>308782</xdr:colOff>
      <xdr:row>5</xdr:row>
      <xdr:rowOff>181643</xdr:rowOff>
    </xdr:to>
    <xdr:pic>
      <xdr:nvPicPr>
        <xdr:cNvPr id="13" name="Elemento grafico 12" descr="Tavola apparecchiata con riempimento a tinta unita">
          <a:extLst>
            <a:ext uri="{FF2B5EF4-FFF2-40B4-BE49-F238E27FC236}">
              <a16:creationId xmlns:a16="http://schemas.microsoft.com/office/drawing/2014/main" id="{10F6DF7A-FDC4-3C29-FFAC-19426B2A0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288325" y="448343"/>
          <a:ext cx="612913" cy="611257"/>
        </a:xfrm>
        <a:prstGeom prst="rect">
          <a:avLst/>
        </a:prstGeom>
      </xdr:spPr>
    </xdr:pic>
    <xdr:clientData/>
  </xdr:twoCellAnchor>
  <xdr:twoCellAnchor editAs="oneCell">
    <xdr:from>
      <xdr:col>5</xdr:col>
      <xdr:colOff>323024</xdr:colOff>
      <xdr:row>56</xdr:row>
      <xdr:rowOff>57979</xdr:rowOff>
    </xdr:from>
    <xdr:to>
      <xdr:col>26</xdr:col>
      <xdr:colOff>1</xdr:colOff>
      <xdr:row>103</xdr:row>
      <xdr:rowOff>61929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ED6EA3AF-B034-214F-54F3-56105AEB0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26936" y="10647538"/>
          <a:ext cx="14054124" cy="8957450"/>
        </a:xfrm>
        <a:prstGeom prst="rect">
          <a:avLst/>
        </a:prstGeom>
      </xdr:spPr>
    </xdr:pic>
    <xdr:clientData/>
  </xdr:twoCellAnchor>
  <xdr:twoCellAnchor editAs="oneCell">
    <xdr:from>
      <xdr:col>23</xdr:col>
      <xdr:colOff>1200977</xdr:colOff>
      <xdr:row>0</xdr:row>
      <xdr:rowOff>0</xdr:rowOff>
    </xdr:from>
    <xdr:to>
      <xdr:col>25</xdr:col>
      <xdr:colOff>1532281</xdr:colOff>
      <xdr:row>5</xdr:row>
      <xdr:rowOff>179070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2964DBD1-C75B-54EB-998C-1C3D03985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4194" y="0"/>
          <a:ext cx="1913283" cy="1057027"/>
        </a:xfrm>
        <a:prstGeom prst="rect">
          <a:avLst/>
        </a:prstGeom>
      </xdr:spPr>
    </xdr:pic>
    <xdr:clientData/>
  </xdr:twoCellAnchor>
  <xdr:twoCellAnchor>
    <xdr:from>
      <xdr:col>18</xdr:col>
      <xdr:colOff>273326</xdr:colOff>
      <xdr:row>29</xdr:row>
      <xdr:rowOff>107674</xdr:rowOff>
    </xdr:from>
    <xdr:to>
      <xdr:col>25</xdr:col>
      <xdr:colOff>1523583</xdr:colOff>
      <xdr:row>56</xdr:row>
      <xdr:rowOff>57978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3292F40-50F8-4496-B9A2-372B1B5F2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21</xdr:row>
      <xdr:rowOff>90487</xdr:rowOff>
    </xdr:from>
    <xdr:to>
      <xdr:col>20</xdr:col>
      <xdr:colOff>371475</xdr:colOff>
      <xdr:row>35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512AA9-A5F9-DB9B-F230-664A788D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42860</xdr:rowOff>
    </xdr:from>
    <xdr:to>
      <xdr:col>13</xdr:col>
      <xdr:colOff>333375</xdr:colOff>
      <xdr:row>127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78F728C-69EA-958B-CD40-85DF45BB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57150</xdr:rowOff>
    </xdr:from>
    <xdr:to>
      <xdr:col>18</xdr:col>
      <xdr:colOff>504825</xdr:colOff>
      <xdr:row>23</xdr:row>
      <xdr:rowOff>166687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842E0B-30DA-E7B7-6856-62124AEC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0</xdr:row>
      <xdr:rowOff>109537</xdr:rowOff>
    </xdr:from>
    <xdr:to>
      <xdr:col>14</xdr:col>
      <xdr:colOff>14287</xdr:colOff>
      <xdr:row>14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60B82A-F3DA-5523-2DDF-38F98A5C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14287</xdr:rowOff>
    </xdr:from>
    <xdr:to>
      <xdr:col>12</xdr:col>
      <xdr:colOff>385762</xdr:colOff>
      <xdr:row>14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285209-EF9A-D753-56D4-6E2222E24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4.609787499998" createdVersion="8" refreshedVersion="8" minRefreshableVersion="3" recordCount="28" xr:uid="{65D92EA0-9529-4BAC-8662-6DC70FA4F3F8}">
  <cacheSource type="worksheet">
    <worksheetSource name="Tabella2"/>
  </cacheSource>
  <cacheFields count="4">
    <cacheField name="Restaurant_ID" numFmtId="0">
      <sharedItems containsSemiMixedTypes="0" containsString="0" containsNumber="1" containsInteger="1" minValue="132584" maxValue="135106"/>
    </cacheField>
    <cacheField name="City" numFmtId="0">
      <sharedItems/>
    </cacheField>
    <cacheField name="Name" numFmtId="0">
      <sharedItems count="28">
        <s v="Gorditas Doña Tota"/>
        <s v="Tacos De Barbacoa Enfrente Del Tec"/>
        <s v="Hamburguesas La Perica"/>
        <s v="Carnitas Mata"/>
        <s v="Palomo Tec"/>
        <s v="Tacos Abi"/>
        <s v="Tacos Correcaminos"/>
        <s v="Tacos El Guero"/>
        <s v="Gorditas Dona Tota"/>
        <s v="Tacos De La Estacion"/>
        <s v="Gordas De Morales"/>
        <s v="Taqueria El Amigo "/>
        <s v="Carreton De Flautas Y Migadas"/>
        <s v="Cabana Huasteca"/>
        <s v="La Estrella De Dimas"/>
        <s v="El Cotorreo"/>
        <s v="Puesto De Tacos"/>
        <s v="Gorditas Doa Gloria"/>
        <s v="Cenaduria El Rincón De Tlaquepaque"/>
        <s v="El Pueblito"/>
        <s v="Log Yin"/>
        <s v="El Oceano Dorado"/>
        <s v="El Rincon De San Francisco"/>
        <s v="Restaurant Orizatlan"/>
        <s v="La Virreina"/>
        <s v="La Cochinita Pibil Restaurante Yucateco"/>
        <s v="Vips"/>
        <s v="El Rincón De San Francisco"/>
      </sharedItems>
    </cacheField>
    <cacheField name="Park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4.609787499998" createdVersion="8" refreshedVersion="8" minRefreshableVersion="3" recordCount="4" xr:uid="{E1896A5F-6498-4FDF-94A0-33FE93233A3A}">
  <cacheSource type="worksheet">
    <worksheetSource name="Tabella6"/>
  </cacheSource>
  <cacheFields count="2">
    <cacheField name="City" numFmtId="0">
      <sharedItems count="4">
        <s v="Ciudad Victoria"/>
        <s v="Cuernavaca"/>
        <s v="Jiutepec"/>
        <s v="San Luis Potosi"/>
      </sharedItems>
    </cacheField>
    <cacheField name="TotalRestaurantByCity" numFmtId="0">
      <sharedItems containsSemiMixedTypes="0" containsString="0" containsNumber="1" containsInteger="1" minValue="2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4.609787615744" createdVersion="8" refreshedVersion="8" minRefreshableVersion="3" recordCount="4" xr:uid="{09EF6A89-F5D9-4B4D-AEFD-C6D9DB19C1C2}">
  <cacheSource type="worksheet">
    <worksheetSource name="Tabella5"/>
  </cacheSource>
  <cacheFields count="2">
    <cacheField name="Parking" numFmtId="0">
      <sharedItems count="4">
        <s v="None"/>
        <s v="Public"/>
        <s v="Valet"/>
        <s v="Yes"/>
      </sharedItems>
    </cacheField>
    <cacheField name="Total_Restaurants" numFmtId="0">
      <sharedItems containsSemiMixedTypes="0" containsString="0" containsNumber="1" containsInteger="1" minValue="3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4.609787731482" createdVersion="8" refreshedVersion="8" minRefreshableVersion="3" recordCount="23" xr:uid="{D26091E2-4C2B-440E-8044-9BF1959FF893}">
  <cacheSource type="worksheet">
    <worksheetSource name="Tabella4"/>
  </cacheSource>
  <cacheFields count="2">
    <cacheField name="Cuisine" numFmtId="0">
      <sharedItems count="23">
        <s v="American"/>
        <s v="Armenian"/>
        <s v="Bakery"/>
        <s v="Bar"/>
        <s v="Breakfast"/>
        <s v="Brewery"/>
        <s v="Burgers"/>
        <s v="Cafeteria"/>
        <s v="Chinese"/>
        <s v="Coffee Shop"/>
        <s v="Contemporary"/>
        <s v="Family"/>
        <s v="Fast Food"/>
        <s v="Game"/>
        <s v="International"/>
        <s v="Italian"/>
        <s v="Japanese"/>
        <s v="Mediterranean"/>
        <s v="Mexican"/>
        <s v="Pizzeria"/>
        <s v="Regional"/>
        <s v="Seafood"/>
        <s v="Vietnamese"/>
      </sharedItems>
    </cacheField>
    <cacheField name="TotalCuisineType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4.609787847221" createdVersion="8" refreshedVersion="8" minRefreshableVersion="3" recordCount="130" xr:uid="{6CAB2E06-6C77-4AD2-9D7E-B5A5294E05EB}">
  <cacheSource type="worksheet">
    <worksheetSource name="Tabella1"/>
  </cacheSource>
  <cacheFields count="3">
    <cacheField name="restaurant_ID" numFmtId="0">
      <sharedItems containsSemiMixedTypes="0" containsString="0" containsNumber="1" containsInteger="1" minValue="132560" maxValue="135109"/>
    </cacheField>
    <cacheField name="Name" numFmtId="0">
      <sharedItems count="127">
        <s v="Puesto de Gorditas"/>
        <s v="Cafe Ambar"/>
        <s v="Church's"/>
        <s v="Cafe Chaires"/>
        <s v="McDonalds Centro"/>
        <s v="Gorditas Doña Tota"/>
        <s v="Tacos De Barbacoa Enfrente Del Tec"/>
        <s v="Hamburguesas La Perica"/>
        <s v="Pollo Frito Buenos Aires"/>
        <s v="Carnitas Mata"/>
        <s v="La Perica Hamburguesa"/>
        <s v="Palomo Tec"/>
        <s v="Carnitas Mata  Calle 16 de Septiembre"/>
        <s v="Carnitas Mata Calle Emilio Portes Gil"/>
        <s v="Tacos Abi"/>
        <s v="Tacos Correcaminos"/>
        <s v="Little Pizza Emilio Portes Gil"/>
        <s v="Tacos El Guero"/>
        <s v="Gorditas Dona Tota"/>
        <s v="Tacos De La Estacion"/>
        <s v="Tortas Hawaii"/>
        <s v="Gordas De Morales"/>
        <s v="Taqueria El Amigo "/>
        <s v="Little Caesars"/>
        <s v="Carreton De Flautas Y Migadas"/>
        <s v="Cabana Huasteca"/>
        <s v="La Estrella De Dimas"/>
        <s v="Mikasa"/>
        <s v="Restaurant Familiar El Chino"/>
        <s v="Mariscos Tia Licha"/>
        <s v="El Cotorreo"/>
        <s v="Puesto De Tacos"/>
        <s v="Rincon Huasteco"/>
        <s v="Gorditas Doa Gloria"/>
        <s v="Cenaduria El Rincón De Tlaquepaque"/>
        <s v="El Lechon Potosino "/>
        <s v="Don Burguers"/>
        <s v="KFC"/>
        <s v="Sirlone"/>
        <s v="Unicol's Pizza"/>
        <s v="Hamburguesas Valle Dorado"/>
        <s v="Carl's Jr"/>
        <s v="La Posada Del Virrey"/>
        <s v="Chaires"/>
        <s v="Dominos Pizza"/>
        <s v="Tortas Y Hamburguesas El Gordo"/>
        <s v="Pizzeria Julios"/>
        <s v="Shi Ro Ie"/>
        <s v="Sirloin Stockade"/>
        <s v="Dairy Queen"/>
        <s v="Hamburguesas Saul"/>
        <s v="Crudalia"/>
        <s v="Cafe Punta Del Cielo"/>
        <s v="El Pueblito"/>
        <s v="Rockabilly "/>
        <s v="Vips"/>
        <s v="La Parroquia"/>
        <s v="Emilianos"/>
        <s v="Tacos Los Volcanes"/>
        <s v="Rincon Del Bife"/>
        <s v="Log Yin"/>
        <s v="Restaurant And Bar And Clothesline Carlos N Charlies"/>
        <s v="Restaurant Las Mañanitas"/>
        <s v="Chilis Cuernavaca"/>
        <s v="Restaurant Teely"/>
        <s v="Sanborns Casa Piedra"/>
        <s v="Kiku Cuernavaca"/>
        <s v="Restaurant Los Pinos"/>
        <s v="Los Vikingos"/>
        <s v="Giovannis"/>
        <s v="Arrachela Grill"/>
        <s v="El Oceano Dorado"/>
        <s v="Restaurant Bar Coty Y Pablo"/>
        <s v="Subway"/>
        <s v="El Rincon De San Francisco"/>
        <s v="La Cantina"/>
        <s v="Restaurant Orizatlan"/>
        <s v="La Virreina"/>
        <s v="Preambulo Wifi Zone Cafe"/>
        <s v="Cafeteria Y Restaurant El Pacifico"/>
        <s v="Restaurant El Muladar De Calzada"/>
        <s v="Michiko Restaurant Japones"/>
        <s v="El Mundo De La Pasta"/>
        <s v="Restaurant La Chalita"/>
        <s v="Restaurant De Mariscos De Picon"/>
        <s v="Restaurant Los Compadres"/>
        <s v="Luna Cafe"/>
        <s v="Restaurant Oriental Express"/>
        <s v="Pizza Clasica"/>
        <s v="Restaurant Wu Zhuo Yi"/>
        <s v="Restaurante La Gran Via"/>
        <s v="Restaurante El Reyecito"/>
        <s v="Restaurante Casa De Las Flores"/>
        <s v="Restaurante Bar Fu-Hao"/>
        <s v="Restaurante De Mariscos La Langosta"/>
        <s v="Restaurante La Estrella De Dima"/>
        <s v="Restaurante Versalles"/>
        <s v="La Cantina Restaurante"/>
        <s v="La Fontana Pizza Restaurante And Cafe"/>
        <s v="Restaurante Y Pescaderia Tampico"/>
        <s v="La Cochinita Pibil Restaurante Yucateco"/>
        <s v="El Herradero Restaurante And Bar"/>
        <s v="Restaurante Tiberius"/>
        <s v="Restaurant Bar Hacienda Los Martinez"/>
        <s v="Restaurante Marisco Sam"/>
        <s v="Restaurante El Cielo Potosino"/>
        <s v="Restaurante Alhondiga"/>
        <s v="Restaurante El Chivero S.A. De C.V."/>
        <s v="El Angel Restaurante"/>
        <s v="Restaurante Guerra"/>
        <s v="Abondance Restaurante Bar"/>
        <s v="Restaurante 75"/>
        <s v="Restaurante La Cantina"/>
        <s v="Sushi Itto"/>
        <s v="Restaurante Bar El Gallinero"/>
        <s v="Restaurante La Parroquia Potosina"/>
        <s v="Mariscos El Pescador"/>
        <s v="Restaurante Pueblo Bonito"/>
        <s v="Koye Sushi"/>
        <s v="Los Toneles"/>
        <s v="El Club"/>
        <s v="Tortas Locas Hipocampo"/>
        <s v="McDonalds Parque Tangamanga"/>
        <s v="Cafeteria Cenidet"/>
        <s v="El Rincón De San Francisco"/>
        <s v="Potzocalli"/>
        <s v="Paniroles"/>
      </sharedItems>
    </cacheField>
    <cacheField name="Total_Ratings" numFmtId="0">
      <sharedItems containsSemiMixedTypes="0" containsString="0" containsNumber="1" containsInteger="1" minValue="3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rio Andreuccioli" refreshedDate="45105.457049305558" createdVersion="8" refreshedVersion="8" minRefreshableVersion="3" recordCount="138" xr:uid="{6B047E33-57EE-4AF5-B688-AD1006FD12CE}">
  <cacheSource type="worksheet">
    <worksheetSource name="Tabella9"/>
  </cacheSource>
  <cacheFields count="1">
    <cacheField name="Budget" numFmtId="0">
      <sharedItems count="5">
        <s v="Medium"/>
        <s v="Low"/>
        <s v="Undefined"/>
        <s v="High"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32584"/>
    <s v="Ciudad Victoria"/>
    <x v="0"/>
    <s v="Yes"/>
  </r>
  <r>
    <n v="132594"/>
    <s v="Ciudad Victoria"/>
    <x v="1"/>
    <s v="Public"/>
  </r>
  <r>
    <n v="132608"/>
    <s v="Ciudad Victoria"/>
    <x v="2"/>
    <s v="Public"/>
  </r>
  <r>
    <n v="132613"/>
    <s v="Ciudad Victoria"/>
    <x v="3"/>
    <s v="Yes"/>
  </r>
  <r>
    <n v="132630"/>
    <s v="Ciudad Victoria"/>
    <x v="4"/>
    <s v="None"/>
  </r>
  <r>
    <n v="132663"/>
    <s v="Ciudad Victoria"/>
    <x v="5"/>
    <s v="None"/>
  </r>
  <r>
    <n v="132665"/>
    <s v="Ciudad Victoria"/>
    <x v="6"/>
    <s v="None"/>
  </r>
  <r>
    <n v="132668"/>
    <s v="Ciudad Victoria"/>
    <x v="7"/>
    <s v="None"/>
  </r>
  <r>
    <n v="132706"/>
    <s v="Ciudad Victoria"/>
    <x v="8"/>
    <s v="Public"/>
  </r>
  <r>
    <n v="132715"/>
    <s v="Ciudad Victoria"/>
    <x v="9"/>
    <s v="None"/>
  </r>
  <r>
    <n v="132723"/>
    <s v="San Luis Potosi"/>
    <x v="10"/>
    <s v="Public"/>
  </r>
  <r>
    <n v="132732"/>
    <s v="Ciudad Victoria"/>
    <x v="11"/>
    <s v="None"/>
  </r>
  <r>
    <n v="132740"/>
    <s v="Ciudad Victoria"/>
    <x v="12"/>
    <s v="None"/>
  </r>
  <r>
    <n v="132754"/>
    <s v="San Luis Potosi"/>
    <x v="13"/>
    <s v="None"/>
  </r>
  <r>
    <n v="132755"/>
    <s v="San Luis Potosi"/>
    <x v="14"/>
    <s v="Public"/>
  </r>
  <r>
    <n v="132773"/>
    <s v="Cuernavaca"/>
    <x v="15"/>
    <s v="None"/>
  </r>
  <r>
    <n v="132825"/>
    <s v="San Luis Potosi"/>
    <x v="16"/>
    <s v="None"/>
  </r>
  <r>
    <n v="132834"/>
    <s v="San Luis Potosi"/>
    <x v="17"/>
    <s v="Public"/>
  </r>
  <r>
    <n v="132845"/>
    <s v="San Luis Potosi"/>
    <x v="18"/>
    <s v="None"/>
  </r>
  <r>
    <n v="132925"/>
    <s v="San Luis Potosi"/>
    <x v="19"/>
    <s v="None"/>
  </r>
  <r>
    <n v="134976"/>
    <s v="Cuernavaca"/>
    <x v="20"/>
    <s v="Yes"/>
  </r>
  <r>
    <n v="135018"/>
    <s v="Cuernavaca"/>
    <x v="21"/>
    <s v="Yes"/>
  </r>
  <r>
    <n v="135025"/>
    <s v="San Luis Potosi"/>
    <x v="22"/>
    <s v="None"/>
  </r>
  <r>
    <n v="135027"/>
    <s v="San Luis Potosi"/>
    <x v="23"/>
    <s v="None"/>
  </r>
  <r>
    <n v="135028"/>
    <s v="San Luis Potosi"/>
    <x v="24"/>
    <s v="None"/>
  </r>
  <r>
    <n v="135055"/>
    <s v="San Luis Potosi"/>
    <x v="25"/>
    <s v="Yes"/>
  </r>
  <r>
    <n v="135104"/>
    <s v="Ciudad Victoria"/>
    <x v="26"/>
    <s v="Yes"/>
  </r>
  <r>
    <n v="135106"/>
    <s v="San Luis Potosi"/>
    <x v="27"/>
    <s v="N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3"/>
  </r>
  <r>
    <x v="1"/>
    <n v="21"/>
  </r>
  <r>
    <x v="2"/>
    <n v="2"/>
  </r>
  <r>
    <x v="3"/>
    <n v="8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5"/>
  </r>
  <r>
    <x v="1"/>
    <n v="16"/>
  </r>
  <r>
    <x v="2"/>
    <n v="3"/>
  </r>
  <r>
    <x v="3"/>
    <n v="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5"/>
  </r>
  <r>
    <x v="1"/>
    <n v="1"/>
  </r>
  <r>
    <x v="2"/>
    <n v="1"/>
  </r>
  <r>
    <x v="3"/>
    <n v="13"/>
  </r>
  <r>
    <x v="4"/>
    <n v="1"/>
  </r>
  <r>
    <x v="5"/>
    <n v="6"/>
  </r>
  <r>
    <x v="6"/>
    <n v="5"/>
  </r>
  <r>
    <x v="7"/>
    <n v="9"/>
  </r>
  <r>
    <x v="8"/>
    <n v="3"/>
  </r>
  <r>
    <x v="9"/>
    <n v="1"/>
  </r>
  <r>
    <x v="10"/>
    <n v="2"/>
  </r>
  <r>
    <x v="11"/>
    <n v="2"/>
  </r>
  <r>
    <x v="12"/>
    <n v="8"/>
  </r>
  <r>
    <x v="13"/>
    <n v="1"/>
  </r>
  <r>
    <x v="14"/>
    <n v="4"/>
  </r>
  <r>
    <x v="15"/>
    <n v="4"/>
  </r>
  <r>
    <x v="16"/>
    <n v="5"/>
  </r>
  <r>
    <x v="17"/>
    <n v="1"/>
  </r>
  <r>
    <x v="18"/>
    <n v="28"/>
  </r>
  <r>
    <x v="19"/>
    <n v="5"/>
  </r>
  <r>
    <x v="20"/>
    <n v="1"/>
  </r>
  <r>
    <x v="21"/>
    <n v="5"/>
  </r>
  <r>
    <x v="22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32560"/>
    <x v="0"/>
    <n v="4"/>
  </r>
  <r>
    <n v="132561"/>
    <x v="1"/>
    <n v="4"/>
  </r>
  <r>
    <n v="132564"/>
    <x v="2"/>
    <n v="4"/>
  </r>
  <r>
    <n v="132572"/>
    <x v="3"/>
    <n v="15"/>
  </r>
  <r>
    <n v="132583"/>
    <x v="4"/>
    <n v="4"/>
  </r>
  <r>
    <n v="132584"/>
    <x v="5"/>
    <n v="6"/>
  </r>
  <r>
    <n v="132594"/>
    <x v="6"/>
    <n v="5"/>
  </r>
  <r>
    <n v="132608"/>
    <x v="7"/>
    <n v="6"/>
  </r>
  <r>
    <n v="132609"/>
    <x v="8"/>
    <n v="5"/>
  </r>
  <r>
    <n v="132613"/>
    <x v="9"/>
    <n v="6"/>
  </r>
  <r>
    <n v="132626"/>
    <x v="10"/>
    <n v="4"/>
  </r>
  <r>
    <n v="132630"/>
    <x v="11"/>
    <n v="6"/>
  </r>
  <r>
    <n v="132654"/>
    <x v="12"/>
    <n v="4"/>
  </r>
  <r>
    <n v="132660"/>
    <x v="13"/>
    <n v="5"/>
  </r>
  <r>
    <n v="132663"/>
    <x v="14"/>
    <n v="6"/>
  </r>
  <r>
    <n v="132665"/>
    <x v="15"/>
    <n v="5"/>
  </r>
  <r>
    <n v="132667"/>
    <x v="16"/>
    <n v="4"/>
  </r>
  <r>
    <n v="132668"/>
    <x v="17"/>
    <n v="3"/>
  </r>
  <r>
    <n v="132706"/>
    <x v="18"/>
    <n v="4"/>
  </r>
  <r>
    <n v="132715"/>
    <x v="19"/>
    <n v="4"/>
  </r>
  <r>
    <n v="132717"/>
    <x v="20"/>
    <n v="3"/>
  </r>
  <r>
    <n v="132723"/>
    <x v="21"/>
    <n v="12"/>
  </r>
  <r>
    <n v="132732"/>
    <x v="22"/>
    <n v="8"/>
  </r>
  <r>
    <n v="132733"/>
    <x v="23"/>
    <n v="10"/>
  </r>
  <r>
    <n v="132740"/>
    <x v="24"/>
    <n v="8"/>
  </r>
  <r>
    <n v="132754"/>
    <x v="25"/>
    <n v="13"/>
  </r>
  <r>
    <n v="132755"/>
    <x v="26"/>
    <n v="5"/>
  </r>
  <r>
    <n v="132766"/>
    <x v="27"/>
    <n v="3"/>
  </r>
  <r>
    <n v="132767"/>
    <x v="28"/>
    <n v="6"/>
  </r>
  <r>
    <n v="132768"/>
    <x v="29"/>
    <n v="10"/>
  </r>
  <r>
    <n v="132773"/>
    <x v="30"/>
    <n v="4"/>
  </r>
  <r>
    <n v="132825"/>
    <x v="31"/>
    <n v="32"/>
  </r>
  <r>
    <n v="132830"/>
    <x v="32"/>
    <n v="12"/>
  </r>
  <r>
    <n v="132834"/>
    <x v="33"/>
    <n v="25"/>
  </r>
  <r>
    <n v="132845"/>
    <x v="34"/>
    <n v="5"/>
  </r>
  <r>
    <n v="132846"/>
    <x v="35"/>
    <n v="5"/>
  </r>
  <r>
    <n v="132847"/>
    <x v="36"/>
    <n v="6"/>
  </r>
  <r>
    <n v="132851"/>
    <x v="37"/>
    <n v="7"/>
  </r>
  <r>
    <n v="132854"/>
    <x v="38"/>
    <n v="6"/>
  </r>
  <r>
    <n v="132856"/>
    <x v="39"/>
    <n v="14"/>
  </r>
  <r>
    <n v="132858"/>
    <x v="40"/>
    <n v="5"/>
  </r>
  <r>
    <n v="132861"/>
    <x v="41"/>
    <n v="7"/>
  </r>
  <r>
    <n v="132862"/>
    <x v="42"/>
    <n v="18"/>
  </r>
  <r>
    <n v="132866"/>
    <x v="43"/>
    <n v="5"/>
  </r>
  <r>
    <n v="132869"/>
    <x v="44"/>
    <n v="6"/>
  </r>
  <r>
    <n v="132870"/>
    <x v="45"/>
    <n v="5"/>
  </r>
  <r>
    <n v="132872"/>
    <x v="46"/>
    <n v="12"/>
  </r>
  <r>
    <n v="132875"/>
    <x v="47"/>
    <n v="8"/>
  </r>
  <r>
    <n v="132877"/>
    <x v="48"/>
    <n v="4"/>
  </r>
  <r>
    <n v="132884"/>
    <x v="49"/>
    <n v="6"/>
  </r>
  <r>
    <n v="132885"/>
    <x v="50"/>
    <n v="5"/>
  </r>
  <r>
    <n v="132921"/>
    <x v="51"/>
    <n v="17"/>
  </r>
  <r>
    <n v="132922"/>
    <x v="52"/>
    <n v="6"/>
  </r>
  <r>
    <n v="132925"/>
    <x v="53"/>
    <n v="5"/>
  </r>
  <r>
    <n v="132937"/>
    <x v="54"/>
    <n v="4"/>
  </r>
  <r>
    <n v="132951"/>
    <x v="55"/>
    <n v="10"/>
  </r>
  <r>
    <n v="132954"/>
    <x v="56"/>
    <n v="9"/>
  </r>
  <r>
    <n v="132955"/>
    <x v="57"/>
    <n v="5"/>
  </r>
  <r>
    <n v="132958"/>
    <x v="58"/>
    <n v="6"/>
  </r>
  <r>
    <n v="134975"/>
    <x v="59"/>
    <n v="3"/>
  </r>
  <r>
    <n v="134976"/>
    <x v="60"/>
    <n v="4"/>
  </r>
  <r>
    <n v="134983"/>
    <x v="61"/>
    <n v="5"/>
  </r>
  <r>
    <n v="134986"/>
    <x v="62"/>
    <n v="8"/>
  </r>
  <r>
    <n v="134987"/>
    <x v="63"/>
    <n v="4"/>
  </r>
  <r>
    <n v="134992"/>
    <x v="64"/>
    <n v="4"/>
  </r>
  <r>
    <n v="134996"/>
    <x v="65"/>
    <n v="9"/>
  </r>
  <r>
    <n v="134999"/>
    <x v="66"/>
    <n v="5"/>
  </r>
  <r>
    <n v="135000"/>
    <x v="67"/>
    <n v="4"/>
  </r>
  <r>
    <n v="135001"/>
    <x v="55"/>
    <n v="7"/>
  </r>
  <r>
    <n v="135011"/>
    <x v="68"/>
    <n v="3"/>
  </r>
  <r>
    <n v="135013"/>
    <x v="69"/>
    <n v="4"/>
  </r>
  <r>
    <n v="135016"/>
    <x v="70"/>
    <n v="3"/>
  </r>
  <r>
    <n v="135018"/>
    <x v="71"/>
    <n v="4"/>
  </r>
  <r>
    <n v="135019"/>
    <x v="72"/>
    <n v="6"/>
  </r>
  <r>
    <n v="135021"/>
    <x v="73"/>
    <n v="9"/>
  </r>
  <r>
    <n v="135025"/>
    <x v="74"/>
    <n v="15"/>
  </r>
  <r>
    <n v="135026"/>
    <x v="75"/>
    <n v="11"/>
  </r>
  <r>
    <n v="135027"/>
    <x v="76"/>
    <n v="8"/>
  </r>
  <r>
    <n v="135028"/>
    <x v="77"/>
    <n v="15"/>
  </r>
  <r>
    <n v="135030"/>
    <x v="78"/>
    <n v="12"/>
  </r>
  <r>
    <n v="135032"/>
    <x v="79"/>
    <n v="28"/>
  </r>
  <r>
    <n v="135033"/>
    <x v="80"/>
    <n v="4"/>
  </r>
  <r>
    <n v="135034"/>
    <x v="81"/>
    <n v="5"/>
  </r>
  <r>
    <n v="135035"/>
    <x v="82"/>
    <n v="4"/>
  </r>
  <r>
    <n v="135038"/>
    <x v="83"/>
    <n v="24"/>
  </r>
  <r>
    <n v="135039"/>
    <x v="84"/>
    <n v="12"/>
  </r>
  <r>
    <n v="135040"/>
    <x v="85"/>
    <n v="4"/>
  </r>
  <r>
    <n v="135041"/>
    <x v="86"/>
    <n v="17"/>
  </r>
  <r>
    <n v="135042"/>
    <x v="87"/>
    <n v="20"/>
  </r>
  <r>
    <n v="135043"/>
    <x v="88"/>
    <n v="9"/>
  </r>
  <r>
    <n v="135044"/>
    <x v="89"/>
    <n v="4"/>
  </r>
  <r>
    <n v="135045"/>
    <x v="90"/>
    <n v="13"/>
  </r>
  <r>
    <n v="135046"/>
    <x v="91"/>
    <n v="11"/>
  </r>
  <r>
    <n v="135047"/>
    <x v="92"/>
    <n v="10"/>
  </r>
  <r>
    <n v="135048"/>
    <x v="93"/>
    <n v="6"/>
  </r>
  <r>
    <n v="135049"/>
    <x v="94"/>
    <n v="5"/>
  </r>
  <r>
    <n v="135050"/>
    <x v="95"/>
    <n v="8"/>
  </r>
  <r>
    <n v="135051"/>
    <x v="96"/>
    <n v="14"/>
  </r>
  <r>
    <n v="135052"/>
    <x v="97"/>
    <n v="25"/>
  </r>
  <r>
    <n v="135053"/>
    <x v="98"/>
    <n v="8"/>
  </r>
  <r>
    <n v="135054"/>
    <x v="99"/>
    <n v="10"/>
  </r>
  <r>
    <n v="135055"/>
    <x v="100"/>
    <n v="7"/>
  </r>
  <r>
    <n v="135057"/>
    <x v="101"/>
    <n v="15"/>
  </r>
  <r>
    <n v="135058"/>
    <x v="102"/>
    <n v="18"/>
  </r>
  <r>
    <n v="135059"/>
    <x v="103"/>
    <n v="9"/>
  </r>
  <r>
    <n v="135060"/>
    <x v="104"/>
    <n v="22"/>
  </r>
  <r>
    <n v="135062"/>
    <x v="105"/>
    <n v="21"/>
  </r>
  <r>
    <n v="135063"/>
    <x v="106"/>
    <n v="8"/>
  </r>
  <r>
    <n v="135064"/>
    <x v="107"/>
    <n v="17"/>
  </r>
  <r>
    <n v="135065"/>
    <x v="108"/>
    <n v="9"/>
  </r>
  <r>
    <n v="135066"/>
    <x v="109"/>
    <n v="12"/>
  </r>
  <r>
    <n v="135069"/>
    <x v="110"/>
    <n v="12"/>
  </r>
  <r>
    <n v="135070"/>
    <x v="111"/>
    <n v="8"/>
  </r>
  <r>
    <n v="135071"/>
    <x v="112"/>
    <n v="9"/>
  </r>
  <r>
    <n v="135072"/>
    <x v="113"/>
    <n v="8"/>
  </r>
  <r>
    <n v="135073"/>
    <x v="114"/>
    <n v="4"/>
  </r>
  <r>
    <n v="135074"/>
    <x v="115"/>
    <n v="4"/>
  </r>
  <r>
    <n v="135075"/>
    <x v="116"/>
    <n v="13"/>
  </r>
  <r>
    <n v="135076"/>
    <x v="117"/>
    <n v="13"/>
  </r>
  <r>
    <n v="135079"/>
    <x v="118"/>
    <n v="17"/>
  </r>
  <r>
    <n v="135080"/>
    <x v="119"/>
    <n v="6"/>
  </r>
  <r>
    <n v="135081"/>
    <x v="120"/>
    <n v="11"/>
  </r>
  <r>
    <n v="135082"/>
    <x v="26"/>
    <n v="9"/>
  </r>
  <r>
    <n v="135085"/>
    <x v="121"/>
    <n v="36"/>
  </r>
  <r>
    <n v="135086"/>
    <x v="122"/>
    <n v="10"/>
  </r>
  <r>
    <n v="135088"/>
    <x v="123"/>
    <n v="6"/>
  </r>
  <r>
    <n v="135104"/>
    <x v="55"/>
    <n v="7"/>
  </r>
  <r>
    <n v="135106"/>
    <x v="124"/>
    <n v="10"/>
  </r>
  <r>
    <n v="135108"/>
    <x v="125"/>
    <n v="11"/>
  </r>
  <r>
    <n v="135109"/>
    <x v="126"/>
    <n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0"/>
  </r>
  <r>
    <x v="1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70A49-E4A5-4B79-AA9B-C83EC183C78C}" name="Tabella pivot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Budget Level">
  <location ref="C2:D7" firstHeaderRow="1" firstDataRow="1" firstDataCol="1"/>
  <pivotFields count="1">
    <pivotField axis="axisRow" dataField="1" showAll="0">
      <items count="6">
        <item x="3"/>
        <item x="1"/>
        <item x="0"/>
        <item m="1" x="4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Total Customers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8E837-464C-455C-9166-D47EED99948F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 rowHeaderCaption="Restaurant Name">
  <location ref="E1:F129" firstHeaderRow="1" firstDataRow="1" firstDataCol="1"/>
  <pivotFields count="3">
    <pivotField showAll="0"/>
    <pivotField axis="axisRow" showAll="0">
      <items count="128">
        <item x="110"/>
        <item x="70"/>
        <item x="25"/>
        <item x="1"/>
        <item x="3"/>
        <item x="52"/>
        <item x="123"/>
        <item x="79"/>
        <item x="41"/>
        <item x="9"/>
        <item x="12"/>
        <item x="13"/>
        <item x="24"/>
        <item x="34"/>
        <item x="43"/>
        <item x="63"/>
        <item x="2"/>
        <item x="51"/>
        <item x="49"/>
        <item x="44"/>
        <item x="36"/>
        <item x="108"/>
        <item x="120"/>
        <item x="30"/>
        <item x="101"/>
        <item x="35"/>
        <item x="82"/>
        <item x="71"/>
        <item x="53"/>
        <item x="74"/>
        <item x="124"/>
        <item x="57"/>
        <item x="69"/>
        <item x="21"/>
        <item x="33"/>
        <item x="18"/>
        <item x="5"/>
        <item x="7"/>
        <item x="50"/>
        <item x="40"/>
        <item x="37"/>
        <item x="66"/>
        <item x="118"/>
        <item x="75"/>
        <item x="97"/>
        <item x="100"/>
        <item x="26"/>
        <item x="98"/>
        <item x="56"/>
        <item x="10"/>
        <item x="42"/>
        <item x="77"/>
        <item x="23"/>
        <item x="16"/>
        <item x="60"/>
        <item x="119"/>
        <item x="68"/>
        <item x="86"/>
        <item x="116"/>
        <item x="29"/>
        <item x="4"/>
        <item x="122"/>
        <item x="81"/>
        <item x="27"/>
        <item x="11"/>
        <item x="126"/>
        <item x="88"/>
        <item x="46"/>
        <item x="8"/>
        <item x="125"/>
        <item x="78"/>
        <item x="0"/>
        <item x="31"/>
        <item x="61"/>
        <item x="72"/>
        <item x="103"/>
        <item x="84"/>
        <item x="80"/>
        <item x="28"/>
        <item x="83"/>
        <item x="62"/>
        <item x="85"/>
        <item x="67"/>
        <item x="87"/>
        <item x="76"/>
        <item x="64"/>
        <item x="89"/>
        <item x="111"/>
        <item x="106"/>
        <item x="114"/>
        <item x="93"/>
        <item x="92"/>
        <item x="94"/>
        <item x="107"/>
        <item x="105"/>
        <item x="91"/>
        <item x="109"/>
        <item x="112"/>
        <item x="95"/>
        <item x="90"/>
        <item x="115"/>
        <item x="104"/>
        <item x="117"/>
        <item x="102"/>
        <item x="96"/>
        <item x="99"/>
        <item x="59"/>
        <item x="32"/>
        <item x="54"/>
        <item x="65"/>
        <item x="47"/>
        <item x="48"/>
        <item x="38"/>
        <item x="73"/>
        <item x="113"/>
        <item x="14"/>
        <item x="15"/>
        <item x="6"/>
        <item x="19"/>
        <item x="17"/>
        <item x="58"/>
        <item x="22"/>
        <item x="20"/>
        <item x="121"/>
        <item x="45"/>
        <item x="39"/>
        <item x="55"/>
        <item t="default"/>
      </items>
    </pivotField>
    <pivotField dataField="1" showAll="0"/>
  </pivotFields>
  <rowFields count="1">
    <field x="1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Total Rating" fld="2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82DEA-EDF3-4C6E-93DA-44D80B95443D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G1:H30" firstHeaderRow="1" firstDataRow="1" firstDataCol="1"/>
  <pivotFields count="4">
    <pivotField showAll="0"/>
    <pivotField showAll="0"/>
    <pivotField axis="axisRow" showAll="0">
      <items count="29">
        <item x="13"/>
        <item x="3"/>
        <item x="12"/>
        <item x="18"/>
        <item x="15"/>
        <item x="21"/>
        <item x="19"/>
        <item x="22"/>
        <item x="27"/>
        <item x="10"/>
        <item x="17"/>
        <item x="8"/>
        <item x="0"/>
        <item x="2"/>
        <item x="25"/>
        <item x="14"/>
        <item x="24"/>
        <item x="20"/>
        <item x="4"/>
        <item x="16"/>
        <item x="23"/>
        <item x="5"/>
        <item x="6"/>
        <item x="1"/>
        <item x="9"/>
        <item x="7"/>
        <item x="11"/>
        <item x="26"/>
        <item t="default"/>
      </items>
    </pivotField>
    <pivotField dataField="1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nteggio di Parking" fld="3" subtotal="count" showDataAs="percentOfCol" baseField="2" baseItem="6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2A4A3-6859-4E27-9A28-8F554A15F401}" name="Tabella pivot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D1:E25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ma di TotalCuisineTyp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E204C-D216-4970-BD8C-7C2A238D8385}" name="Tabella pivot4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E1:F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_Restaurants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CD890-0635-485B-881E-CC782E379593}" name="Tabella pivot5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D1:E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RestaurantByCity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9547A4-D744-40E3-83AD-267DC652E6BC}" name="Tabella9" displayName="Tabella9" ref="A1:A139" totalsRowShown="0">
  <autoFilter ref="A1:A139" xr:uid="{6F9547A4-D744-40E3-83AD-267DC652E6BC}"/>
  <tableColumns count="1">
    <tableColumn id="1" xr3:uid="{78C9AC1D-8036-461A-BFE3-44ED7BD1F2E6}" name="Budg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3BDCD8-EAE2-458C-B725-778BAB7E7DA9}" name="Tabella1" displayName="Tabella1" ref="A1:C131" totalsRowShown="0">
  <autoFilter ref="A1:C131" xr:uid="{163BDCD8-EAE2-458C-B725-778BAB7E7DA9}"/>
  <tableColumns count="3">
    <tableColumn id="1" xr3:uid="{B031CA76-FF20-43B7-8BA8-2AD6A5E01187}" name="restaurant_ID"/>
    <tableColumn id="2" xr3:uid="{F8D8321D-789B-4B8F-8603-F380D32AF58D}" name="Name"/>
    <tableColumn id="3" xr3:uid="{6442C27A-D187-4080-B2ED-19CF75C5B216}" name="Total_Rating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EB9D92-C165-40A4-8F1D-E363098DA71E}" name="Tabella2" displayName="Tabella2" ref="A1:D29" totalsRowShown="0">
  <autoFilter ref="A1:D29" xr:uid="{48EB9D92-C165-40A4-8F1D-E363098DA71E}"/>
  <tableColumns count="4">
    <tableColumn id="1" xr3:uid="{72F5425F-5719-48BB-B6BF-7400D999D509}" name="Restaurant_ID"/>
    <tableColumn id="2" xr3:uid="{8615E516-BC3E-4EC6-A812-B27A6699BC95}" name="City"/>
    <tableColumn id="3" xr3:uid="{5CD87555-5F06-4165-818F-10A511C3F5C5}" name="Name"/>
    <tableColumn id="4" xr3:uid="{FE445959-5C84-4B2B-A7E0-E29CB56EB24A}" name="Park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59BA5C-1BF7-4255-8D6A-AF48351B6825}" name="Tabella4" displayName="Tabella4" ref="A1:B24" totalsRowShown="0">
  <autoFilter ref="A1:B24" xr:uid="{C859BA5C-1BF7-4255-8D6A-AF48351B6825}"/>
  <tableColumns count="2">
    <tableColumn id="1" xr3:uid="{9A69ABB0-56D5-48E7-92BB-933B016796EF}" name="Cuisine"/>
    <tableColumn id="2" xr3:uid="{4E947C6B-9F3E-4444-90FF-18F7EBEBACCE}" name="TotalCuisine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6F666C-B251-4EE2-AB2D-34B3FFD82F48}" name="Tabella5" displayName="Tabella5" ref="A1:B5" totalsRowShown="0">
  <autoFilter ref="A1:B5" xr:uid="{866F666C-B251-4EE2-AB2D-34B3FFD82F48}"/>
  <tableColumns count="2">
    <tableColumn id="1" xr3:uid="{5A926BC0-EA74-43B9-A03A-BB6F8913EE72}" name="Parking"/>
    <tableColumn id="2" xr3:uid="{AE43CC13-9F63-409C-8AEF-6C4AD9A4DD99}" name="Total_Restaura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B9ABFF-8D39-479F-94C8-6674171DD429}" name="Tabella7" displayName="Tabella7" ref="A23:C24" totalsRowShown="0">
  <autoFilter ref="A23:C24" xr:uid="{5BB9ABFF-8D39-479F-94C8-6674171DD429}"/>
  <tableColumns count="3">
    <tableColumn id="1" xr3:uid="{16597912-5A8B-4476-B979-F737D8D0938D}" name="AverageConsumerAge" dataDxfId="47"/>
    <tableColumn id="2" xr3:uid="{6A94A47E-0FB1-449F-A27F-161C2F9EE11A}" name="OldestConsumer" dataDxfId="46"/>
    <tableColumn id="3" xr3:uid="{9D97E2EE-D4D1-466D-B66B-655B0D2CFEA7}" name="YoungestConsumer" data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C3B11B-70D6-4899-B13D-E9F598473EFD}" name="Tabella6" displayName="Tabella6" ref="A1:B5" totalsRowShown="0">
  <autoFilter ref="A1:B5" xr:uid="{09C3B11B-70D6-4899-B13D-E9F598473EFD}"/>
  <tableColumns count="2">
    <tableColumn id="1" xr3:uid="{6AA1FDF8-0E83-4E09-A853-3E572117C35C}" name="City"/>
    <tableColumn id="2" xr3:uid="{FC36D3AE-DC45-4D13-B95A-151092F81E6A}" name="TotalRestaurantByC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AD5FBA-ABC8-4C7A-B113-3DB4A4F6BBE3}" name="Tabella8" displayName="Tabella8" ref="A1:D131" totalsRowShown="0">
  <autoFilter ref="A1:D131" xr:uid="{F6AD5FBA-ABC8-4C7A-B113-3DB4A4F6BBE3}"/>
  <tableColumns count="4">
    <tableColumn id="1" xr3:uid="{1C19ECD5-E48A-4579-A202-F32000670224}" name="Name"/>
    <tableColumn id="2" xr3:uid="{4981E036-44FC-4156-8297-284FC7083503}" name="Latitude" dataDxfId="44"/>
    <tableColumn id="3" xr3:uid="{76B0BA50-18E2-40CD-A783-2D20391889E1}" name="Longitude" dataDxfId="43"/>
    <tableColumn id="4" xr3:uid="{83821BE1-72D6-4E5B-B9DF-4B58B200CFE4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656A-B833-4413-A7F9-327D5C77C9A7}">
  <dimension ref="A1:BN606"/>
  <sheetViews>
    <sheetView tabSelected="1" zoomScaleNormal="100" workbookViewId="0">
      <selection activeCell="AA18" sqref="AA18"/>
    </sheetView>
  </sheetViews>
  <sheetFormatPr defaultRowHeight="15" x14ac:dyDescent="0.25"/>
  <cols>
    <col min="1" max="1" width="16.42578125" style="4" customWidth="1"/>
    <col min="2" max="2" width="20.140625" style="4" bestFit="1" customWidth="1"/>
    <col min="3" max="3" width="11.28515625" style="4" customWidth="1"/>
    <col min="4" max="7" width="9.140625" style="4"/>
    <col min="8" max="8" width="9.140625" style="4" customWidth="1"/>
    <col min="9" max="21" width="9.140625" style="4"/>
    <col min="22" max="22" width="18.28515625" style="4" bestFit="1" customWidth="1"/>
    <col min="23" max="23" width="5.42578125" style="4" bestFit="1" customWidth="1"/>
    <col min="24" max="24" width="18.28515625" style="4" bestFit="1" customWidth="1"/>
    <col min="25" max="25" width="5.42578125" style="4" bestFit="1" customWidth="1"/>
    <col min="26" max="26" width="23" style="4" customWidth="1"/>
    <col min="27" max="27" width="18.28515625" style="4" bestFit="1" customWidth="1"/>
    <col min="28" max="16384" width="9.140625" style="4"/>
  </cols>
  <sheetData>
    <row r="1" spans="1:66" ht="15" customHeight="1" x14ac:dyDescent="0.25">
      <c r="A1" s="20" t="s">
        <v>193</v>
      </c>
      <c r="B1" s="20"/>
      <c r="C1" s="20"/>
      <c r="D1" s="21">
        <f>COUNTA(RestaurantsRatings!B2:B131)</f>
        <v>130</v>
      </c>
      <c r="E1" s="21"/>
      <c r="F1" s="30" t="s">
        <v>194</v>
      </c>
      <c r="G1" s="31"/>
      <c r="H1" s="31"/>
      <c r="I1" s="25">
        <f>RestaurantsByParking!A24</f>
        <v>27</v>
      </c>
      <c r="J1" s="22" t="s">
        <v>180</v>
      </c>
      <c r="K1" s="9" t="s">
        <v>176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0"/>
      <c r="Y1" s="17"/>
      <c r="Z1" s="8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15" customHeight="1" x14ac:dyDescent="0.25">
      <c r="A2" s="20"/>
      <c r="B2" s="20"/>
      <c r="C2" s="20"/>
      <c r="D2" s="21"/>
      <c r="E2" s="21"/>
      <c r="F2" s="32"/>
      <c r="G2" s="33"/>
      <c r="H2" s="33"/>
      <c r="I2" s="24"/>
      <c r="J2" s="2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1"/>
      <c r="Y2" s="17"/>
      <c r="Z2" s="8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ht="15" customHeight="1" x14ac:dyDescent="0.25">
      <c r="A3" s="29"/>
      <c r="B3" s="29"/>
      <c r="C3" s="29"/>
      <c r="D3" s="29"/>
      <c r="E3" s="29"/>
      <c r="F3" s="34" t="s">
        <v>195</v>
      </c>
      <c r="G3" s="35"/>
      <c r="H3" s="35"/>
      <c r="I3" s="19">
        <f>RestaurantsByParking!B24</f>
        <v>82</v>
      </c>
      <c r="J3" s="27" t="s">
        <v>180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1"/>
      <c r="Y3" s="17"/>
      <c r="Z3" s="8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ht="15" customHeight="1" x14ac:dyDescent="0.25">
      <c r="A4" s="29"/>
      <c r="B4" s="29"/>
      <c r="C4" s="29"/>
      <c r="D4" s="29"/>
      <c r="E4" s="29"/>
      <c r="F4" s="34"/>
      <c r="G4" s="35"/>
      <c r="H4" s="35"/>
      <c r="I4" s="19"/>
      <c r="J4" s="2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1"/>
      <c r="Y4" s="17"/>
      <c r="Z4" s="8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9" customHeight="1" x14ac:dyDescent="0.25">
      <c r="A5" s="16"/>
      <c r="B5" s="16"/>
      <c r="C5" s="16"/>
      <c r="D5" s="16"/>
      <c r="E5" s="16"/>
      <c r="F5" s="32" t="s">
        <v>196</v>
      </c>
      <c r="G5" s="33"/>
      <c r="H5" s="33"/>
      <c r="I5" s="24">
        <f>RestaurantsByParking!C24</f>
        <v>18</v>
      </c>
      <c r="J5" s="26" t="s">
        <v>180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1"/>
      <c r="Y5" s="17"/>
      <c r="Z5" s="8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5" customHeight="1" thickBot="1" x14ac:dyDescent="0.3">
      <c r="A6" s="16"/>
      <c r="B6" s="16"/>
      <c r="C6" s="16"/>
      <c r="D6" s="16"/>
      <c r="E6" s="16"/>
      <c r="F6" s="36"/>
      <c r="G6" s="37"/>
      <c r="H6" s="37"/>
      <c r="I6" s="28"/>
      <c r="J6" s="23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7"/>
      <c r="Z6" s="8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x14ac:dyDescent="0.25"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x14ac:dyDescent="0.25"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x14ac:dyDescent="0.25"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x14ac:dyDescent="0.25"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x14ac:dyDescent="0.25"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x14ac:dyDescent="0.25"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x14ac:dyDescent="0.25"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x14ac:dyDescent="0.25"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x14ac:dyDescent="0.25"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x14ac:dyDescent="0.25"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6:66" x14ac:dyDescent="0.25"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6:66" x14ac:dyDescent="0.25"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6:66" x14ac:dyDescent="0.25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6:66" x14ac:dyDescent="0.25"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6:66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6:66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6:66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6:66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6:66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6:66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6:66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6:66" x14ac:dyDescent="0.25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6:66" x14ac:dyDescent="0.25"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6:66" x14ac:dyDescent="0.25"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spans="6:66" x14ac:dyDescent="0.25"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</row>
    <row r="32" spans="6:66" x14ac:dyDescent="0.25"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6:66" x14ac:dyDescent="0.25"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6:66" x14ac:dyDescent="0.25"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</row>
    <row r="35" spans="6:66" x14ac:dyDescent="0.25"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</row>
    <row r="36" spans="6:66" x14ac:dyDescent="0.25"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6:66" x14ac:dyDescent="0.25"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</row>
    <row r="38" spans="6:66" x14ac:dyDescent="0.25"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6:66" x14ac:dyDescent="0.25"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6:66" x14ac:dyDescent="0.25"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6:66" x14ac:dyDescent="0.25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6:66" x14ac:dyDescent="0.25"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</row>
    <row r="43" spans="6:66" x14ac:dyDescent="0.25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</row>
    <row r="44" spans="6:66" x14ac:dyDescent="0.25"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6:66" x14ac:dyDescent="0.25"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</row>
    <row r="46" spans="6:66" x14ac:dyDescent="0.25"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6:66" x14ac:dyDescent="0.25"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</row>
    <row r="48" spans="6:66" x14ac:dyDescent="0.25"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6:66" x14ac:dyDescent="0.25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</row>
    <row r="50" spans="6:66" x14ac:dyDescent="0.25"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6:66" x14ac:dyDescent="0.25"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6:66" x14ac:dyDescent="0.25"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6:66" x14ac:dyDescent="0.25"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6:66" x14ac:dyDescent="0.25"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6:66" x14ac:dyDescent="0.25"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6:66" x14ac:dyDescent="0.25"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6:66" x14ac:dyDescent="0.25"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6:66" x14ac:dyDescent="0.25"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6:66" x14ac:dyDescent="0.25"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6:66" x14ac:dyDescent="0.25"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6:66" x14ac:dyDescent="0.25"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6:66" x14ac:dyDescent="0.25"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6:66" x14ac:dyDescent="0.25"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6:66" x14ac:dyDescent="0.25"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33:66" x14ac:dyDescent="0.25"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33:66" x14ac:dyDescent="0.25"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33:66" x14ac:dyDescent="0.25"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33:66" x14ac:dyDescent="0.25"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33:66" x14ac:dyDescent="0.25"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33:66" x14ac:dyDescent="0.25"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33:66" x14ac:dyDescent="0.25"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33:66" x14ac:dyDescent="0.25"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33:66" x14ac:dyDescent="0.25"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33:66" x14ac:dyDescent="0.25"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33:66" x14ac:dyDescent="0.25"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33:66" x14ac:dyDescent="0.25"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33:66" x14ac:dyDescent="0.25"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33:66" x14ac:dyDescent="0.25"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33:66" x14ac:dyDescent="0.25"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33:66" x14ac:dyDescent="0.25"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33:66" x14ac:dyDescent="0.25"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</row>
    <row r="82" spans="33:66" x14ac:dyDescent="0.25"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</row>
    <row r="83" spans="33:66" x14ac:dyDescent="0.25"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</row>
    <row r="84" spans="33:66" x14ac:dyDescent="0.25"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</row>
    <row r="85" spans="33:66" x14ac:dyDescent="0.25"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</row>
    <row r="86" spans="33:66" x14ac:dyDescent="0.25"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</row>
    <row r="87" spans="33:66" x14ac:dyDescent="0.25"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</row>
    <row r="88" spans="33:66" x14ac:dyDescent="0.25"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</row>
    <row r="89" spans="33:66" x14ac:dyDescent="0.25"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</row>
    <row r="90" spans="33:66" x14ac:dyDescent="0.25"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</row>
    <row r="91" spans="33:66" x14ac:dyDescent="0.25"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</row>
    <row r="92" spans="33:66" x14ac:dyDescent="0.25"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</row>
    <row r="93" spans="33:66" x14ac:dyDescent="0.25"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</row>
    <row r="94" spans="33:66" x14ac:dyDescent="0.25"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</row>
    <row r="95" spans="33:66" x14ac:dyDescent="0.25"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</row>
    <row r="96" spans="33:66" x14ac:dyDescent="0.25"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</row>
    <row r="97" spans="33:66" x14ac:dyDescent="0.25"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</row>
    <row r="98" spans="33:66" x14ac:dyDescent="0.25"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</row>
    <row r="99" spans="33:66" x14ac:dyDescent="0.25"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</row>
    <row r="100" spans="33:66" x14ac:dyDescent="0.25"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</row>
    <row r="101" spans="33:66" x14ac:dyDescent="0.25"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</row>
    <row r="102" spans="33:66" x14ac:dyDescent="0.25"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</row>
    <row r="103" spans="33:66" x14ac:dyDescent="0.25"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</row>
    <row r="104" spans="33:66" x14ac:dyDescent="0.25"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</row>
    <row r="105" spans="33:66" x14ac:dyDescent="0.25"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</row>
    <row r="106" spans="33:66" x14ac:dyDescent="0.25"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</row>
    <row r="107" spans="33:66" x14ac:dyDescent="0.25"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</row>
    <row r="108" spans="33:66" x14ac:dyDescent="0.25"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</row>
    <row r="109" spans="33:66" x14ac:dyDescent="0.25"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</row>
    <row r="110" spans="33:66" x14ac:dyDescent="0.25"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</row>
    <row r="111" spans="33:66" x14ac:dyDescent="0.25"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</row>
    <row r="112" spans="33:66" x14ac:dyDescent="0.25"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</row>
    <row r="113" spans="33:66" x14ac:dyDescent="0.25"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</row>
    <row r="114" spans="33:66" x14ac:dyDescent="0.25"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</row>
    <row r="115" spans="33:66" x14ac:dyDescent="0.25"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</row>
    <row r="116" spans="33:66" x14ac:dyDescent="0.25"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</row>
    <row r="117" spans="33:66" x14ac:dyDescent="0.25"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</row>
    <row r="118" spans="33:66" x14ac:dyDescent="0.25"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</row>
    <row r="119" spans="33:66" x14ac:dyDescent="0.25"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</row>
    <row r="120" spans="33:66" x14ac:dyDescent="0.25"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</row>
    <row r="121" spans="33:66" x14ac:dyDescent="0.25"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</row>
    <row r="122" spans="33:66" x14ac:dyDescent="0.25"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</row>
    <row r="123" spans="33:66" x14ac:dyDescent="0.25"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</row>
    <row r="124" spans="33:66" x14ac:dyDescent="0.25"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</row>
    <row r="125" spans="33:66" x14ac:dyDescent="0.25"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</row>
    <row r="126" spans="33:66" x14ac:dyDescent="0.25"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</row>
    <row r="127" spans="33:66" x14ac:dyDescent="0.25"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</row>
    <row r="128" spans="33:66" x14ac:dyDescent="0.25"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</row>
    <row r="129" spans="33:66" x14ac:dyDescent="0.25"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</row>
    <row r="130" spans="33:66" x14ac:dyDescent="0.25"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</row>
    <row r="131" spans="33:66" x14ac:dyDescent="0.25"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</row>
    <row r="132" spans="33:66" x14ac:dyDescent="0.25"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</row>
    <row r="133" spans="33:66" x14ac:dyDescent="0.25"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</row>
    <row r="134" spans="33:66" x14ac:dyDescent="0.25"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</row>
    <row r="135" spans="33:66" x14ac:dyDescent="0.25"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</row>
    <row r="136" spans="33:66" x14ac:dyDescent="0.25"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</row>
    <row r="137" spans="33:66" x14ac:dyDescent="0.25"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</row>
    <row r="138" spans="33:66" x14ac:dyDescent="0.25"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</row>
    <row r="139" spans="33:66" x14ac:dyDescent="0.25"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</row>
    <row r="140" spans="33:66" x14ac:dyDescent="0.25"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</row>
    <row r="141" spans="33:66" x14ac:dyDescent="0.25"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</row>
    <row r="142" spans="33:66" x14ac:dyDescent="0.25"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</row>
    <row r="143" spans="33:66" x14ac:dyDescent="0.25"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</row>
    <row r="144" spans="33:66" x14ac:dyDescent="0.25"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</row>
    <row r="145" spans="33:66" x14ac:dyDescent="0.25"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</row>
    <row r="146" spans="33:66" x14ac:dyDescent="0.25"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</row>
    <row r="147" spans="33:66" x14ac:dyDescent="0.25"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</row>
    <row r="148" spans="33:66" x14ac:dyDescent="0.25"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</row>
    <row r="149" spans="33:66" x14ac:dyDescent="0.25"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</row>
    <row r="150" spans="33:66" x14ac:dyDescent="0.25"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</row>
    <row r="151" spans="33:66" x14ac:dyDescent="0.25"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</row>
    <row r="152" spans="33:66" x14ac:dyDescent="0.25"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</row>
    <row r="153" spans="33:66" x14ac:dyDescent="0.25"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</row>
    <row r="154" spans="33:66" x14ac:dyDescent="0.25"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</row>
    <row r="155" spans="33:66" x14ac:dyDescent="0.25"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</row>
    <row r="156" spans="33:66" x14ac:dyDescent="0.25"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</row>
    <row r="157" spans="33:66" x14ac:dyDescent="0.25"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</row>
    <row r="158" spans="33:66" x14ac:dyDescent="0.25"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</row>
    <row r="159" spans="33:66" x14ac:dyDescent="0.25"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</row>
    <row r="160" spans="33:66" x14ac:dyDescent="0.25"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</row>
    <row r="161" spans="33:66" x14ac:dyDescent="0.25"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</row>
    <row r="162" spans="33:66" x14ac:dyDescent="0.25"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</row>
    <row r="163" spans="33:66" x14ac:dyDescent="0.25"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</row>
    <row r="164" spans="33:66" x14ac:dyDescent="0.25"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</row>
    <row r="165" spans="33:66" x14ac:dyDescent="0.25"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</row>
    <row r="166" spans="33:66" x14ac:dyDescent="0.25"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</row>
    <row r="167" spans="33:66" x14ac:dyDescent="0.25"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</row>
    <row r="168" spans="33:66" x14ac:dyDescent="0.25"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</row>
    <row r="169" spans="33:66" x14ac:dyDescent="0.25"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</row>
    <row r="170" spans="33:66" x14ac:dyDescent="0.25"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</row>
    <row r="171" spans="33:66" x14ac:dyDescent="0.25"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</row>
    <row r="172" spans="33:66" x14ac:dyDescent="0.25"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</row>
    <row r="173" spans="33:66" x14ac:dyDescent="0.25"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</row>
    <row r="174" spans="33:66" x14ac:dyDescent="0.25"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</row>
    <row r="175" spans="33:66" x14ac:dyDescent="0.25"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</row>
    <row r="176" spans="33:66" x14ac:dyDescent="0.25"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</row>
    <row r="177" spans="33:66" x14ac:dyDescent="0.25"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</row>
    <row r="178" spans="33:66" x14ac:dyDescent="0.25"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</row>
    <row r="179" spans="33:66" x14ac:dyDescent="0.25"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</row>
    <row r="180" spans="33:66" x14ac:dyDescent="0.25"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</row>
    <row r="181" spans="33:66" x14ac:dyDescent="0.25"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</row>
    <row r="182" spans="33:66" x14ac:dyDescent="0.25"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</row>
    <row r="183" spans="33:66" x14ac:dyDescent="0.25"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</row>
    <row r="184" spans="33:66" x14ac:dyDescent="0.25"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</row>
    <row r="185" spans="33:66" x14ac:dyDescent="0.25"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</row>
    <row r="186" spans="33:66" x14ac:dyDescent="0.25"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</row>
    <row r="187" spans="33:66" x14ac:dyDescent="0.25"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</row>
    <row r="188" spans="33:66" x14ac:dyDescent="0.25"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</row>
    <row r="189" spans="33:66" x14ac:dyDescent="0.25"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</row>
    <row r="190" spans="33:66" x14ac:dyDescent="0.25"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</row>
    <row r="191" spans="33:66" x14ac:dyDescent="0.25"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</row>
    <row r="192" spans="33:66" x14ac:dyDescent="0.25"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</row>
    <row r="193" spans="33:66" x14ac:dyDescent="0.25"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</row>
    <row r="194" spans="33:66" x14ac:dyDescent="0.25"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</row>
    <row r="195" spans="33:66" x14ac:dyDescent="0.25"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</row>
    <row r="196" spans="33:66" x14ac:dyDescent="0.25"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</row>
    <row r="197" spans="33:66" x14ac:dyDescent="0.25"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</row>
    <row r="198" spans="33:66" x14ac:dyDescent="0.25"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</row>
    <row r="199" spans="33:66" x14ac:dyDescent="0.25"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</row>
    <row r="200" spans="33:66" x14ac:dyDescent="0.25"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</row>
    <row r="201" spans="33:66" x14ac:dyDescent="0.25"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</row>
    <row r="202" spans="33:66" x14ac:dyDescent="0.25"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</row>
    <row r="203" spans="33:66" x14ac:dyDescent="0.25"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</row>
    <row r="204" spans="33:66" x14ac:dyDescent="0.25"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</row>
    <row r="205" spans="33:66" x14ac:dyDescent="0.25"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</row>
    <row r="206" spans="33:66" x14ac:dyDescent="0.25"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</row>
    <row r="207" spans="33:66" x14ac:dyDescent="0.25"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</row>
    <row r="208" spans="33:66" x14ac:dyDescent="0.25"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</row>
    <row r="209" spans="33:66" x14ac:dyDescent="0.25"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</row>
    <row r="210" spans="33:66" x14ac:dyDescent="0.25"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</row>
    <row r="211" spans="33:66" x14ac:dyDescent="0.25"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</row>
    <row r="212" spans="33:66" x14ac:dyDescent="0.25"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</row>
    <row r="213" spans="33:66" x14ac:dyDescent="0.25"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</row>
    <row r="214" spans="33:66" x14ac:dyDescent="0.25"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</row>
    <row r="215" spans="33:66" x14ac:dyDescent="0.25"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</row>
    <row r="216" spans="33:66" x14ac:dyDescent="0.25"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</row>
    <row r="217" spans="33:66" x14ac:dyDescent="0.25"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</row>
    <row r="218" spans="33:66" x14ac:dyDescent="0.25"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</row>
    <row r="219" spans="33:66" x14ac:dyDescent="0.25"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</row>
    <row r="220" spans="33:66" x14ac:dyDescent="0.25"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</row>
    <row r="221" spans="33:66" x14ac:dyDescent="0.25"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</row>
    <row r="222" spans="33:66" x14ac:dyDescent="0.25"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</row>
    <row r="223" spans="33:66" x14ac:dyDescent="0.25"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</row>
    <row r="224" spans="33:66" x14ac:dyDescent="0.25"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</row>
    <row r="225" spans="33:66" x14ac:dyDescent="0.25"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</row>
    <row r="226" spans="33:66" x14ac:dyDescent="0.25"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</row>
    <row r="227" spans="33:66" x14ac:dyDescent="0.25"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</row>
    <row r="228" spans="33:66" x14ac:dyDescent="0.25"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</row>
    <row r="229" spans="33:66" x14ac:dyDescent="0.25"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</row>
    <row r="230" spans="33:66" x14ac:dyDescent="0.25"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</row>
    <row r="231" spans="33:66" x14ac:dyDescent="0.25"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</row>
    <row r="232" spans="33:66" x14ac:dyDescent="0.25"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</row>
    <row r="233" spans="33:66" x14ac:dyDescent="0.25"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</row>
    <row r="234" spans="33:66" x14ac:dyDescent="0.25"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</row>
    <row r="235" spans="33:66" x14ac:dyDescent="0.25"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</row>
    <row r="236" spans="33:66" x14ac:dyDescent="0.25"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</row>
    <row r="237" spans="33:66" x14ac:dyDescent="0.25"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</row>
    <row r="238" spans="33:66" x14ac:dyDescent="0.25"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</row>
    <row r="239" spans="33:66" x14ac:dyDescent="0.25"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</row>
    <row r="240" spans="33:66" x14ac:dyDescent="0.25"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</row>
    <row r="241" spans="33:66" x14ac:dyDescent="0.25"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</row>
    <row r="242" spans="33:66" x14ac:dyDescent="0.25"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</row>
    <row r="243" spans="33:66" x14ac:dyDescent="0.25"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</row>
    <row r="244" spans="33:66" x14ac:dyDescent="0.25"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</row>
    <row r="245" spans="33:66" x14ac:dyDescent="0.25"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</row>
    <row r="246" spans="33:66" x14ac:dyDescent="0.25"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</row>
    <row r="247" spans="33:66" x14ac:dyDescent="0.25"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</row>
    <row r="248" spans="33:66" x14ac:dyDescent="0.25"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</row>
    <row r="249" spans="33:66" x14ac:dyDescent="0.25"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</row>
    <row r="250" spans="33:66" x14ac:dyDescent="0.25"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</row>
    <row r="251" spans="33:66" x14ac:dyDescent="0.25"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</row>
    <row r="252" spans="33:66" x14ac:dyDescent="0.25"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</row>
    <row r="253" spans="33:66" x14ac:dyDescent="0.25"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</row>
    <row r="254" spans="33:66" x14ac:dyDescent="0.25"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</row>
    <row r="255" spans="33:66" x14ac:dyDescent="0.25"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</row>
    <row r="256" spans="33:66" x14ac:dyDescent="0.25"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</row>
    <row r="257" spans="33:66" x14ac:dyDescent="0.25"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</row>
    <row r="258" spans="33:66" x14ac:dyDescent="0.25"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</row>
    <row r="259" spans="33:66" x14ac:dyDescent="0.25"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</row>
    <row r="260" spans="33:66" x14ac:dyDescent="0.25"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</row>
    <row r="261" spans="33:66" x14ac:dyDescent="0.25"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</row>
    <row r="262" spans="33:66" x14ac:dyDescent="0.25"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</row>
    <row r="263" spans="33:66" x14ac:dyDescent="0.25"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</row>
    <row r="264" spans="33:66" x14ac:dyDescent="0.25"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</row>
    <row r="265" spans="33:66" x14ac:dyDescent="0.25"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</row>
    <row r="266" spans="33:66" x14ac:dyDescent="0.25"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</row>
    <row r="267" spans="33:66" x14ac:dyDescent="0.25"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</row>
    <row r="268" spans="33:66" x14ac:dyDescent="0.25"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</row>
    <row r="269" spans="33:66" x14ac:dyDescent="0.25"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</row>
    <row r="270" spans="33:66" x14ac:dyDescent="0.25"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</row>
    <row r="271" spans="33:66" x14ac:dyDescent="0.25"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</row>
    <row r="272" spans="33:66" x14ac:dyDescent="0.25"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</row>
    <row r="273" spans="33:66" x14ac:dyDescent="0.25"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</row>
    <row r="274" spans="33:66" x14ac:dyDescent="0.25"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</row>
    <row r="275" spans="33:66" x14ac:dyDescent="0.25"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</row>
    <row r="276" spans="33:66" x14ac:dyDescent="0.25"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</row>
    <row r="277" spans="33:66" x14ac:dyDescent="0.25"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</row>
    <row r="278" spans="33:66" x14ac:dyDescent="0.25"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</row>
    <row r="279" spans="33:66" x14ac:dyDescent="0.25"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</row>
    <row r="280" spans="33:66" x14ac:dyDescent="0.25"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</row>
    <row r="281" spans="33:66" x14ac:dyDescent="0.25"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</row>
    <row r="282" spans="33:66" x14ac:dyDescent="0.25"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</row>
    <row r="283" spans="33:66" x14ac:dyDescent="0.25"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</row>
    <row r="284" spans="33:66" x14ac:dyDescent="0.25"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</row>
    <row r="285" spans="33:66" x14ac:dyDescent="0.25"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</row>
    <row r="286" spans="33:66" x14ac:dyDescent="0.25"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</row>
    <row r="287" spans="33:66" x14ac:dyDescent="0.25"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</row>
    <row r="288" spans="33:66" x14ac:dyDescent="0.25"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</row>
    <row r="289" spans="33:66" x14ac:dyDescent="0.25"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</row>
    <row r="290" spans="33:66" x14ac:dyDescent="0.25"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</row>
    <row r="291" spans="33:66" x14ac:dyDescent="0.25"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</row>
    <row r="292" spans="33:66" x14ac:dyDescent="0.25"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</row>
    <row r="293" spans="33:66" x14ac:dyDescent="0.25"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</row>
    <row r="294" spans="33:66" x14ac:dyDescent="0.25"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</row>
    <row r="295" spans="33:66" x14ac:dyDescent="0.25"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</row>
    <row r="296" spans="33:66" x14ac:dyDescent="0.25"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</row>
    <row r="297" spans="33:66" x14ac:dyDescent="0.25"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</row>
    <row r="298" spans="33:66" x14ac:dyDescent="0.25"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</row>
    <row r="299" spans="33:66" x14ac:dyDescent="0.25"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</row>
    <row r="300" spans="33:66" x14ac:dyDescent="0.25"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</row>
    <row r="301" spans="33:66" x14ac:dyDescent="0.25"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</row>
    <row r="302" spans="33:66" x14ac:dyDescent="0.25"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</row>
    <row r="303" spans="33:66" x14ac:dyDescent="0.25"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</row>
    <row r="304" spans="33:66" x14ac:dyDescent="0.25"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</row>
    <row r="305" spans="33:66" x14ac:dyDescent="0.25"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</row>
    <row r="306" spans="33:66" x14ac:dyDescent="0.25"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</row>
    <row r="307" spans="33:66" x14ac:dyDescent="0.25"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</row>
    <row r="308" spans="33:66" x14ac:dyDescent="0.25"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</row>
    <row r="309" spans="33:66" x14ac:dyDescent="0.25"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</row>
    <row r="310" spans="33:66" x14ac:dyDescent="0.25"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</row>
    <row r="311" spans="33:66" x14ac:dyDescent="0.25"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</row>
    <row r="312" spans="33:66" x14ac:dyDescent="0.25"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</row>
    <row r="313" spans="33:66" x14ac:dyDescent="0.25"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</row>
    <row r="314" spans="33:66" x14ac:dyDescent="0.25"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</row>
    <row r="315" spans="33:66" x14ac:dyDescent="0.25"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</row>
    <row r="316" spans="33:66" x14ac:dyDescent="0.25"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</row>
    <row r="317" spans="33:66" x14ac:dyDescent="0.25"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</row>
    <row r="318" spans="33:66" x14ac:dyDescent="0.25"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</row>
    <row r="319" spans="33:66" x14ac:dyDescent="0.25"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</row>
    <row r="320" spans="33:66" x14ac:dyDescent="0.25"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</row>
    <row r="321" spans="33:66" x14ac:dyDescent="0.25"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</row>
    <row r="322" spans="33:66" x14ac:dyDescent="0.25"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</row>
    <row r="323" spans="33:66" x14ac:dyDescent="0.25"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</row>
    <row r="324" spans="33:66" x14ac:dyDescent="0.25"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</row>
    <row r="325" spans="33:66" x14ac:dyDescent="0.25"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</row>
    <row r="326" spans="33:66" x14ac:dyDescent="0.25"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</row>
    <row r="327" spans="33:66" x14ac:dyDescent="0.25"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</row>
    <row r="328" spans="33:66" x14ac:dyDescent="0.25"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</row>
    <row r="329" spans="33:66" x14ac:dyDescent="0.25"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</row>
    <row r="330" spans="33:66" x14ac:dyDescent="0.25"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</row>
    <row r="331" spans="33:66" x14ac:dyDescent="0.25"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</row>
    <row r="332" spans="33:66" x14ac:dyDescent="0.25"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</row>
    <row r="333" spans="33:66" x14ac:dyDescent="0.25"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</row>
    <row r="334" spans="33:66" x14ac:dyDescent="0.25"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</row>
    <row r="335" spans="33:66" x14ac:dyDescent="0.25"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</row>
    <row r="336" spans="33:66" x14ac:dyDescent="0.25"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</row>
    <row r="337" spans="33:66" x14ac:dyDescent="0.25"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</row>
    <row r="338" spans="33:66" x14ac:dyDescent="0.25"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</row>
    <row r="339" spans="33:66" x14ac:dyDescent="0.25"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</row>
    <row r="340" spans="33:66" x14ac:dyDescent="0.25"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</row>
    <row r="341" spans="33:66" x14ac:dyDescent="0.25"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</row>
    <row r="342" spans="33:66" x14ac:dyDescent="0.25"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</row>
    <row r="343" spans="33:66" x14ac:dyDescent="0.25"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</row>
    <row r="344" spans="33:66" x14ac:dyDescent="0.25"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</row>
    <row r="345" spans="33:66" x14ac:dyDescent="0.25"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</row>
    <row r="346" spans="33:66" x14ac:dyDescent="0.25"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</row>
    <row r="347" spans="33:66" x14ac:dyDescent="0.25"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</row>
    <row r="348" spans="33:66" x14ac:dyDescent="0.25"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</row>
    <row r="349" spans="33:66" x14ac:dyDescent="0.25"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</row>
    <row r="350" spans="33:66" x14ac:dyDescent="0.25"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</row>
    <row r="351" spans="33:66" x14ac:dyDescent="0.25"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</row>
    <row r="352" spans="33:66" x14ac:dyDescent="0.25"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</row>
    <row r="353" spans="33:66" x14ac:dyDescent="0.25"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</row>
    <row r="354" spans="33:66" x14ac:dyDescent="0.25"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</row>
    <row r="355" spans="33:66" x14ac:dyDescent="0.25"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</row>
    <row r="356" spans="33:66" x14ac:dyDescent="0.25"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</row>
    <row r="357" spans="33:66" x14ac:dyDescent="0.25"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</row>
    <row r="358" spans="33:66" x14ac:dyDescent="0.25"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</row>
    <row r="359" spans="33:66" x14ac:dyDescent="0.25"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</row>
    <row r="360" spans="33:66" x14ac:dyDescent="0.25"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</row>
    <row r="361" spans="33:66" x14ac:dyDescent="0.25"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</row>
    <row r="362" spans="33:66" x14ac:dyDescent="0.25"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</row>
    <row r="363" spans="33:66" x14ac:dyDescent="0.25"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</row>
    <row r="364" spans="33:66" x14ac:dyDescent="0.25"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</row>
    <row r="365" spans="33:66" x14ac:dyDescent="0.25"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</row>
    <row r="366" spans="33:66" x14ac:dyDescent="0.25"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</row>
    <row r="367" spans="33:66" x14ac:dyDescent="0.25"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</row>
    <row r="368" spans="33:66" x14ac:dyDescent="0.25"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</row>
    <row r="369" spans="33:66" x14ac:dyDescent="0.25"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</row>
    <row r="370" spans="33:66" x14ac:dyDescent="0.25"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</row>
    <row r="371" spans="33:66" x14ac:dyDescent="0.25"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</row>
    <row r="372" spans="33:66" x14ac:dyDescent="0.25"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</row>
    <row r="373" spans="33:66" x14ac:dyDescent="0.25"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</row>
    <row r="374" spans="33:66" x14ac:dyDescent="0.25"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</row>
    <row r="375" spans="33:66" x14ac:dyDescent="0.25"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</row>
    <row r="376" spans="33:66" x14ac:dyDescent="0.25"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</row>
    <row r="377" spans="33:66" x14ac:dyDescent="0.25"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</row>
    <row r="378" spans="33:66" x14ac:dyDescent="0.25"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</row>
    <row r="379" spans="33:66" x14ac:dyDescent="0.25"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</row>
    <row r="380" spans="33:66" x14ac:dyDescent="0.25"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</row>
    <row r="381" spans="33:66" x14ac:dyDescent="0.25"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</row>
    <row r="382" spans="33:66" x14ac:dyDescent="0.25"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</row>
    <row r="383" spans="33:66" x14ac:dyDescent="0.25"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</row>
    <row r="384" spans="33:66" x14ac:dyDescent="0.25"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</row>
    <row r="385" spans="33:66" x14ac:dyDescent="0.25"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</row>
    <row r="386" spans="33:66" x14ac:dyDescent="0.25"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</row>
    <row r="387" spans="33:66" x14ac:dyDescent="0.25"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</row>
    <row r="388" spans="33:66" x14ac:dyDescent="0.25"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</row>
    <row r="389" spans="33:66" x14ac:dyDescent="0.25"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</row>
    <row r="390" spans="33:66" x14ac:dyDescent="0.25"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</row>
    <row r="391" spans="33:66" x14ac:dyDescent="0.25"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</row>
    <row r="392" spans="33:66" x14ac:dyDescent="0.25"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</row>
    <row r="393" spans="33:66" x14ac:dyDescent="0.25"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</row>
    <row r="394" spans="33:66" x14ac:dyDescent="0.25"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</row>
    <row r="395" spans="33:66" x14ac:dyDescent="0.25"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</row>
    <row r="396" spans="33:66" x14ac:dyDescent="0.25"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</row>
    <row r="397" spans="33:66" x14ac:dyDescent="0.25"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</row>
    <row r="398" spans="33:66" x14ac:dyDescent="0.25"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</row>
    <row r="399" spans="33:66" x14ac:dyDescent="0.25"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</row>
    <row r="400" spans="33:66" x14ac:dyDescent="0.25"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</row>
    <row r="401" spans="33:66" x14ac:dyDescent="0.25"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</row>
    <row r="402" spans="33:66" x14ac:dyDescent="0.25"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</row>
    <row r="403" spans="33:66" x14ac:dyDescent="0.25"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</row>
    <row r="404" spans="33:66" x14ac:dyDescent="0.25"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</row>
    <row r="405" spans="33:66" x14ac:dyDescent="0.25"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</row>
    <row r="406" spans="33:66" x14ac:dyDescent="0.25"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</row>
    <row r="407" spans="33:66" x14ac:dyDescent="0.25"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</row>
    <row r="408" spans="33:66" x14ac:dyDescent="0.25"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</row>
    <row r="409" spans="33:66" x14ac:dyDescent="0.25"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</row>
    <row r="410" spans="33:66" x14ac:dyDescent="0.25"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</row>
    <row r="411" spans="33:66" x14ac:dyDescent="0.25"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</row>
    <row r="412" spans="33:66" x14ac:dyDescent="0.25"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</row>
    <row r="413" spans="33:66" x14ac:dyDescent="0.25"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</row>
    <row r="414" spans="33:66" x14ac:dyDescent="0.25"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</row>
    <row r="415" spans="33:66" x14ac:dyDescent="0.25"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</row>
    <row r="416" spans="33:66" x14ac:dyDescent="0.25"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</row>
    <row r="417" spans="33:66" x14ac:dyDescent="0.25"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</row>
    <row r="418" spans="33:66" x14ac:dyDescent="0.25"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</row>
    <row r="419" spans="33:66" x14ac:dyDescent="0.25"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</row>
    <row r="420" spans="33:66" x14ac:dyDescent="0.25"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</row>
    <row r="421" spans="33:66" x14ac:dyDescent="0.25"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</row>
    <row r="422" spans="33:66" x14ac:dyDescent="0.25"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</row>
    <row r="423" spans="33:66" x14ac:dyDescent="0.25"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</row>
    <row r="424" spans="33:66" x14ac:dyDescent="0.25"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</row>
    <row r="425" spans="33:66" x14ac:dyDescent="0.25"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</row>
    <row r="426" spans="33:66" x14ac:dyDescent="0.25"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</row>
    <row r="427" spans="33:66" x14ac:dyDescent="0.25"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</row>
    <row r="428" spans="33:66" x14ac:dyDescent="0.25"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</row>
    <row r="429" spans="33:66" x14ac:dyDescent="0.25"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</row>
    <row r="430" spans="33:66" x14ac:dyDescent="0.25"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</row>
    <row r="431" spans="33:66" x14ac:dyDescent="0.25"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</row>
    <row r="432" spans="33:66" x14ac:dyDescent="0.25"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</row>
    <row r="433" spans="33:66" x14ac:dyDescent="0.25"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</row>
    <row r="434" spans="33:66" x14ac:dyDescent="0.25"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</row>
    <row r="435" spans="33:66" x14ac:dyDescent="0.25"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</row>
    <row r="436" spans="33:66" x14ac:dyDescent="0.25"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</row>
    <row r="437" spans="33:66" x14ac:dyDescent="0.25"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</row>
    <row r="438" spans="33:66" x14ac:dyDescent="0.25"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</row>
    <row r="439" spans="33:66" x14ac:dyDescent="0.25"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</row>
    <row r="440" spans="33:66" x14ac:dyDescent="0.25"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</row>
    <row r="441" spans="33:66" x14ac:dyDescent="0.25"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</row>
    <row r="442" spans="33:66" x14ac:dyDescent="0.25"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</row>
    <row r="443" spans="33:66" x14ac:dyDescent="0.25"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</row>
    <row r="444" spans="33:66" x14ac:dyDescent="0.25"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</row>
    <row r="445" spans="33:66" x14ac:dyDescent="0.25"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</row>
    <row r="446" spans="33:66" x14ac:dyDescent="0.25"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</row>
    <row r="447" spans="33:66" x14ac:dyDescent="0.25"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</row>
    <row r="448" spans="33:66" x14ac:dyDescent="0.25"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</row>
    <row r="449" spans="33:66" x14ac:dyDescent="0.25"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</row>
    <row r="450" spans="33:66" x14ac:dyDescent="0.25"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</row>
    <row r="451" spans="33:66" x14ac:dyDescent="0.25"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</row>
    <row r="452" spans="33:66" x14ac:dyDescent="0.25"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</row>
    <row r="453" spans="33:66" x14ac:dyDescent="0.25"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</row>
    <row r="454" spans="33:66" x14ac:dyDescent="0.25"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</row>
    <row r="455" spans="33:66" x14ac:dyDescent="0.25"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</row>
    <row r="456" spans="33:66" x14ac:dyDescent="0.25"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</row>
    <row r="457" spans="33:66" x14ac:dyDescent="0.25"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</row>
    <row r="458" spans="33:66" x14ac:dyDescent="0.25"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</row>
    <row r="459" spans="33:66" x14ac:dyDescent="0.25"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</row>
    <row r="460" spans="33:66" x14ac:dyDescent="0.25"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</row>
    <row r="461" spans="33:66" x14ac:dyDescent="0.25"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</row>
    <row r="462" spans="33:66" x14ac:dyDescent="0.25"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</row>
    <row r="463" spans="33:66" x14ac:dyDescent="0.25"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</row>
    <row r="464" spans="33:66" x14ac:dyDescent="0.25"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</row>
    <row r="465" spans="33:66" x14ac:dyDescent="0.25"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</row>
    <row r="466" spans="33:66" x14ac:dyDescent="0.25"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</row>
    <row r="467" spans="33:66" x14ac:dyDescent="0.25"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</row>
    <row r="468" spans="33:66" x14ac:dyDescent="0.25"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</row>
    <row r="469" spans="33:66" x14ac:dyDescent="0.25"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</row>
    <row r="470" spans="33:66" x14ac:dyDescent="0.25"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</row>
    <row r="471" spans="33:66" x14ac:dyDescent="0.25"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</row>
    <row r="472" spans="33:66" x14ac:dyDescent="0.25"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</row>
    <row r="473" spans="33:66" x14ac:dyDescent="0.25"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</row>
    <row r="474" spans="33:66" x14ac:dyDescent="0.25"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</row>
    <row r="475" spans="33:66" x14ac:dyDescent="0.25"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</row>
    <row r="476" spans="33:66" x14ac:dyDescent="0.25"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</row>
    <row r="477" spans="33:66" x14ac:dyDescent="0.25"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</row>
    <row r="478" spans="33:66" x14ac:dyDescent="0.25"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</row>
    <row r="479" spans="33:66" x14ac:dyDescent="0.25"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</row>
    <row r="480" spans="33:66" x14ac:dyDescent="0.25"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</row>
    <row r="481" spans="33:66" x14ac:dyDescent="0.25"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</row>
    <row r="482" spans="33:66" x14ac:dyDescent="0.25"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</row>
    <row r="483" spans="33:66" x14ac:dyDescent="0.25"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</row>
    <row r="484" spans="33:66" x14ac:dyDescent="0.25"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</row>
    <row r="485" spans="33:66" x14ac:dyDescent="0.25"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</row>
    <row r="486" spans="33:66" x14ac:dyDescent="0.25"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</row>
    <row r="487" spans="33:66" x14ac:dyDescent="0.25"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</row>
    <row r="488" spans="33:66" x14ac:dyDescent="0.25"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</row>
    <row r="489" spans="33:66" x14ac:dyDescent="0.25"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</row>
    <row r="490" spans="33:66" x14ac:dyDescent="0.25"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</row>
    <row r="491" spans="33:66" x14ac:dyDescent="0.25"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</row>
    <row r="492" spans="33:66" x14ac:dyDescent="0.25"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</row>
    <row r="493" spans="33:66" x14ac:dyDescent="0.25"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</row>
    <row r="494" spans="33:66" x14ac:dyDescent="0.25"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</row>
    <row r="495" spans="33:66" x14ac:dyDescent="0.25"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</row>
    <row r="496" spans="33:66" x14ac:dyDescent="0.25"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</row>
    <row r="497" spans="33:66" x14ac:dyDescent="0.25"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</row>
    <row r="498" spans="33:66" x14ac:dyDescent="0.25"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</row>
    <row r="499" spans="33:66" x14ac:dyDescent="0.25"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</row>
    <row r="500" spans="33:66" x14ac:dyDescent="0.25"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</row>
    <row r="501" spans="33:66" x14ac:dyDescent="0.25"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</row>
    <row r="502" spans="33:66" x14ac:dyDescent="0.25"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</row>
    <row r="503" spans="33:66" x14ac:dyDescent="0.25"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</row>
    <row r="504" spans="33:66" x14ac:dyDescent="0.25"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</row>
    <row r="505" spans="33:66" x14ac:dyDescent="0.25"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</row>
    <row r="506" spans="33:66" x14ac:dyDescent="0.25"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</row>
    <row r="507" spans="33:66" x14ac:dyDescent="0.25"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</row>
    <row r="508" spans="33:66" x14ac:dyDescent="0.25"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</row>
    <row r="509" spans="33:66" x14ac:dyDescent="0.25"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</row>
    <row r="510" spans="33:66" x14ac:dyDescent="0.25"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</row>
    <row r="511" spans="33:66" x14ac:dyDescent="0.25"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</row>
    <row r="512" spans="33:66" x14ac:dyDescent="0.25"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</row>
    <row r="513" spans="33:66" x14ac:dyDescent="0.25"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</row>
    <row r="514" spans="33:66" x14ac:dyDescent="0.25"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</row>
    <row r="515" spans="33:66" x14ac:dyDescent="0.25"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</row>
    <row r="516" spans="33:66" x14ac:dyDescent="0.25"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</row>
    <row r="517" spans="33:66" x14ac:dyDescent="0.25"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</row>
    <row r="518" spans="33:66" x14ac:dyDescent="0.25"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</row>
    <row r="519" spans="33:66" x14ac:dyDescent="0.25"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</row>
    <row r="520" spans="33:66" x14ac:dyDescent="0.25"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</row>
    <row r="521" spans="33:66" x14ac:dyDescent="0.25"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</row>
    <row r="522" spans="33:66" x14ac:dyDescent="0.25"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</row>
    <row r="523" spans="33:66" x14ac:dyDescent="0.25"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</row>
    <row r="524" spans="33:66" x14ac:dyDescent="0.25"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</row>
    <row r="525" spans="33:66" x14ac:dyDescent="0.25"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</row>
    <row r="526" spans="33:66" x14ac:dyDescent="0.25"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</row>
    <row r="527" spans="33:66" x14ac:dyDescent="0.25"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</row>
    <row r="528" spans="33:66" x14ac:dyDescent="0.25"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</row>
    <row r="529" spans="33:66" x14ac:dyDescent="0.25"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</row>
    <row r="530" spans="33:66" x14ac:dyDescent="0.25"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</row>
    <row r="531" spans="33:66" x14ac:dyDescent="0.25"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</row>
    <row r="532" spans="33:66" x14ac:dyDescent="0.25"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</row>
    <row r="533" spans="33:66" x14ac:dyDescent="0.25"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</row>
    <row r="534" spans="33:66" x14ac:dyDescent="0.25"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</row>
    <row r="535" spans="33:66" x14ac:dyDescent="0.25"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</row>
    <row r="536" spans="33:66" x14ac:dyDescent="0.25"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</row>
    <row r="537" spans="33:66" x14ac:dyDescent="0.25"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</row>
    <row r="538" spans="33:66" x14ac:dyDescent="0.25"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</row>
    <row r="539" spans="33:66" x14ac:dyDescent="0.25"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</row>
    <row r="540" spans="33:66" x14ac:dyDescent="0.25"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</row>
    <row r="541" spans="33:66" x14ac:dyDescent="0.25"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</row>
    <row r="542" spans="33:66" x14ac:dyDescent="0.25"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</row>
    <row r="543" spans="33:66" x14ac:dyDescent="0.25"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</row>
    <row r="544" spans="33:66" x14ac:dyDescent="0.25"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</row>
    <row r="545" spans="33:66" x14ac:dyDescent="0.25"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</row>
    <row r="546" spans="33:66" x14ac:dyDescent="0.25"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</row>
    <row r="547" spans="33:66" x14ac:dyDescent="0.25"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</row>
    <row r="548" spans="33:66" x14ac:dyDescent="0.25"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</row>
    <row r="549" spans="33:66" x14ac:dyDescent="0.25"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</row>
    <row r="550" spans="33:66" x14ac:dyDescent="0.25"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</row>
    <row r="551" spans="33:66" x14ac:dyDescent="0.25"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</row>
    <row r="552" spans="33:66" x14ac:dyDescent="0.25"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</row>
    <row r="553" spans="33:66" x14ac:dyDescent="0.25"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</row>
    <row r="554" spans="33:66" x14ac:dyDescent="0.25"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</row>
    <row r="555" spans="33:66" x14ac:dyDescent="0.25"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</row>
    <row r="556" spans="33:66" x14ac:dyDescent="0.25"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</row>
    <row r="557" spans="33:66" x14ac:dyDescent="0.25"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</row>
    <row r="558" spans="33:66" x14ac:dyDescent="0.25"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</row>
    <row r="559" spans="33:66" x14ac:dyDescent="0.25"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</row>
    <row r="560" spans="33:66" x14ac:dyDescent="0.25"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</row>
    <row r="561" spans="33:66" x14ac:dyDescent="0.25"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</row>
    <row r="562" spans="33:66" x14ac:dyDescent="0.25"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</row>
    <row r="563" spans="33:66" x14ac:dyDescent="0.25"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</row>
    <row r="564" spans="33:66" x14ac:dyDescent="0.25"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</row>
    <row r="565" spans="33:66" x14ac:dyDescent="0.25"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</row>
    <row r="566" spans="33:66" x14ac:dyDescent="0.25"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</row>
    <row r="567" spans="33:66" x14ac:dyDescent="0.25"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</row>
    <row r="568" spans="33:66" x14ac:dyDescent="0.25"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</row>
    <row r="569" spans="33:66" x14ac:dyDescent="0.25"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</row>
    <row r="570" spans="33:66" x14ac:dyDescent="0.25"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</row>
    <row r="571" spans="33:66" x14ac:dyDescent="0.25"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</row>
    <row r="572" spans="33:66" x14ac:dyDescent="0.25"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</row>
    <row r="573" spans="33:66" x14ac:dyDescent="0.25"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</row>
    <row r="574" spans="33:66" x14ac:dyDescent="0.25"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</row>
    <row r="575" spans="33:66" x14ac:dyDescent="0.25"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</row>
    <row r="576" spans="33:66" x14ac:dyDescent="0.25"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</row>
    <row r="577" spans="33:66" x14ac:dyDescent="0.25"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</row>
    <row r="578" spans="33:66" x14ac:dyDescent="0.25"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</row>
    <row r="579" spans="33:66" x14ac:dyDescent="0.25"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</row>
    <row r="580" spans="33:66" x14ac:dyDescent="0.25"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</row>
    <row r="581" spans="33:66" x14ac:dyDescent="0.25"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</row>
    <row r="582" spans="33:66" x14ac:dyDescent="0.25"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</row>
    <row r="583" spans="33:66" x14ac:dyDescent="0.25"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</row>
    <row r="584" spans="33:66" x14ac:dyDescent="0.25"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</row>
    <row r="585" spans="33:66" x14ac:dyDescent="0.25"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</row>
    <row r="586" spans="33:66" x14ac:dyDescent="0.25"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</row>
    <row r="587" spans="33:66" x14ac:dyDescent="0.25"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</row>
    <row r="588" spans="33:66" x14ac:dyDescent="0.25"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</row>
    <row r="589" spans="33:66" x14ac:dyDescent="0.25"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</row>
    <row r="590" spans="33:66" x14ac:dyDescent="0.25"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</row>
    <row r="591" spans="33:66" x14ac:dyDescent="0.25"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</row>
    <row r="592" spans="33:66" x14ac:dyDescent="0.25"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</row>
    <row r="593" spans="33:66" x14ac:dyDescent="0.25"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</row>
    <row r="594" spans="33:66" x14ac:dyDescent="0.25"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</row>
    <row r="595" spans="33:66" x14ac:dyDescent="0.25"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</row>
    <row r="596" spans="33:66" x14ac:dyDescent="0.25"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</row>
    <row r="597" spans="33:66" x14ac:dyDescent="0.25"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</row>
    <row r="598" spans="33:66" x14ac:dyDescent="0.25"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</row>
    <row r="599" spans="33:66" x14ac:dyDescent="0.25"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</row>
    <row r="600" spans="33:66" x14ac:dyDescent="0.25"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</row>
    <row r="601" spans="33:66" x14ac:dyDescent="0.25"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</row>
    <row r="602" spans="33:66" x14ac:dyDescent="0.25"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</row>
    <row r="603" spans="33:66" x14ac:dyDescent="0.25"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</row>
    <row r="604" spans="33:66" x14ac:dyDescent="0.25"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</row>
    <row r="605" spans="33:66" x14ac:dyDescent="0.25"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</row>
    <row r="606" spans="33:66" x14ac:dyDescent="0.25"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</row>
  </sheetData>
  <mergeCells count="20">
    <mergeCell ref="K1:X6"/>
    <mergeCell ref="Y1:Z1"/>
    <mergeCell ref="Y2:Z2"/>
    <mergeCell ref="Y3:Z3"/>
    <mergeCell ref="Y4:Z4"/>
    <mergeCell ref="Y5:Z5"/>
    <mergeCell ref="Y6:Z6"/>
    <mergeCell ref="I1:I2"/>
    <mergeCell ref="I3:I4"/>
    <mergeCell ref="I5:I6"/>
    <mergeCell ref="J1:J2"/>
    <mergeCell ref="J3:J4"/>
    <mergeCell ref="J5:J6"/>
    <mergeCell ref="A1:C2"/>
    <mergeCell ref="D1:E2"/>
    <mergeCell ref="A3:C4"/>
    <mergeCell ref="D3:E4"/>
    <mergeCell ref="F1:H2"/>
    <mergeCell ref="F3:H4"/>
    <mergeCell ref="F5:H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DA8E-453C-4757-8EB1-98981A1A7C05}">
  <dimension ref="A1:D139"/>
  <sheetViews>
    <sheetView workbookViewId="0">
      <selection activeCell="C2" sqref="C2:D7"/>
    </sheetView>
  </sheetViews>
  <sheetFormatPr defaultRowHeight="15" x14ac:dyDescent="0.25"/>
  <cols>
    <col min="1" max="1" width="9.42578125" customWidth="1"/>
    <col min="3" max="3" width="18.28515625" bestFit="1" customWidth="1"/>
    <col min="4" max="4" width="15.42578125" bestFit="1" customWidth="1"/>
  </cols>
  <sheetData>
    <row r="1" spans="1:4" x14ac:dyDescent="0.25">
      <c r="A1" t="s">
        <v>186</v>
      </c>
    </row>
    <row r="2" spans="1:4" x14ac:dyDescent="0.25">
      <c r="A2" t="s">
        <v>187</v>
      </c>
      <c r="C2" s="1" t="s">
        <v>191</v>
      </c>
      <c r="D2" t="s">
        <v>192</v>
      </c>
    </row>
    <row r="3" spans="1:4" x14ac:dyDescent="0.25">
      <c r="A3" t="s">
        <v>188</v>
      </c>
      <c r="C3" s="2" t="s">
        <v>189</v>
      </c>
      <c r="D3" s="14">
        <v>5</v>
      </c>
    </row>
    <row r="4" spans="1:4" x14ac:dyDescent="0.25">
      <c r="A4" t="s">
        <v>188</v>
      </c>
      <c r="C4" s="2" t="s">
        <v>188</v>
      </c>
      <c r="D4" s="14">
        <v>35</v>
      </c>
    </row>
    <row r="5" spans="1:4" x14ac:dyDescent="0.25">
      <c r="A5" t="s">
        <v>187</v>
      </c>
      <c r="C5" s="2" t="s">
        <v>187</v>
      </c>
      <c r="D5" s="14">
        <v>91</v>
      </c>
    </row>
    <row r="6" spans="1:4" x14ac:dyDescent="0.25">
      <c r="A6" t="s">
        <v>187</v>
      </c>
      <c r="C6" s="2" t="s">
        <v>190</v>
      </c>
      <c r="D6" s="14">
        <v>7</v>
      </c>
    </row>
    <row r="7" spans="1:4" x14ac:dyDescent="0.25">
      <c r="A7" t="s">
        <v>187</v>
      </c>
      <c r="C7" s="2" t="s">
        <v>169</v>
      </c>
      <c r="D7" s="14">
        <v>138</v>
      </c>
    </row>
    <row r="8" spans="1:4" x14ac:dyDescent="0.25">
      <c r="A8" t="s">
        <v>188</v>
      </c>
    </row>
    <row r="9" spans="1:4" x14ac:dyDescent="0.25">
      <c r="A9" t="s">
        <v>188</v>
      </c>
    </row>
    <row r="10" spans="1:4" x14ac:dyDescent="0.25">
      <c r="A10" t="s">
        <v>187</v>
      </c>
    </row>
    <row r="11" spans="1:4" x14ac:dyDescent="0.25">
      <c r="A11" t="s">
        <v>187</v>
      </c>
    </row>
    <row r="12" spans="1:4" x14ac:dyDescent="0.25">
      <c r="A12" t="s">
        <v>187</v>
      </c>
    </row>
    <row r="13" spans="1:4" x14ac:dyDescent="0.25">
      <c r="A13" t="s">
        <v>187</v>
      </c>
    </row>
    <row r="14" spans="1:4" x14ac:dyDescent="0.25">
      <c r="A14" t="s">
        <v>187</v>
      </c>
    </row>
    <row r="15" spans="1:4" x14ac:dyDescent="0.25">
      <c r="A15" t="s">
        <v>187</v>
      </c>
    </row>
    <row r="16" spans="1:4" x14ac:dyDescent="0.25">
      <c r="A16" t="s">
        <v>187</v>
      </c>
    </row>
    <row r="17" spans="1:1" x14ac:dyDescent="0.25">
      <c r="A17" t="s">
        <v>187</v>
      </c>
    </row>
    <row r="18" spans="1:1" x14ac:dyDescent="0.25">
      <c r="A18" t="s">
        <v>187</v>
      </c>
    </row>
    <row r="19" spans="1:1" x14ac:dyDescent="0.25">
      <c r="A19" t="s">
        <v>188</v>
      </c>
    </row>
    <row r="20" spans="1:1" x14ac:dyDescent="0.25">
      <c r="A20" t="s">
        <v>187</v>
      </c>
    </row>
    <row r="21" spans="1:1" x14ac:dyDescent="0.25">
      <c r="A21" t="s">
        <v>187</v>
      </c>
    </row>
    <row r="22" spans="1:1" x14ac:dyDescent="0.25">
      <c r="A22" t="s">
        <v>187</v>
      </c>
    </row>
    <row r="23" spans="1:1" x14ac:dyDescent="0.25">
      <c r="A23" t="s">
        <v>187</v>
      </c>
    </row>
    <row r="24" spans="1:1" x14ac:dyDescent="0.25">
      <c r="A24" t="s">
        <v>188</v>
      </c>
    </row>
    <row r="25" spans="1:1" x14ac:dyDescent="0.25">
      <c r="A25" t="s">
        <v>190</v>
      </c>
    </row>
    <row r="26" spans="1:1" x14ac:dyDescent="0.25">
      <c r="A26" t="s">
        <v>187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187</v>
      </c>
    </row>
    <row r="30" spans="1:1" x14ac:dyDescent="0.25">
      <c r="A30" t="s">
        <v>188</v>
      </c>
    </row>
    <row r="31" spans="1:1" x14ac:dyDescent="0.25">
      <c r="A31" t="s">
        <v>187</v>
      </c>
    </row>
    <row r="32" spans="1:1" x14ac:dyDescent="0.25">
      <c r="A32" t="s">
        <v>187</v>
      </c>
    </row>
    <row r="33" spans="1:1" x14ac:dyDescent="0.25">
      <c r="A33" t="s">
        <v>187</v>
      </c>
    </row>
    <row r="34" spans="1:1" x14ac:dyDescent="0.25">
      <c r="A34" t="s">
        <v>188</v>
      </c>
    </row>
    <row r="35" spans="1:1" x14ac:dyDescent="0.25">
      <c r="A35" t="s">
        <v>187</v>
      </c>
    </row>
    <row r="36" spans="1:1" x14ac:dyDescent="0.25">
      <c r="A36" t="s">
        <v>187</v>
      </c>
    </row>
    <row r="37" spans="1:1" x14ac:dyDescent="0.25">
      <c r="A37" t="s">
        <v>187</v>
      </c>
    </row>
    <row r="38" spans="1:1" x14ac:dyDescent="0.25">
      <c r="A38" t="s">
        <v>188</v>
      </c>
    </row>
    <row r="39" spans="1:1" x14ac:dyDescent="0.25">
      <c r="A39" t="s">
        <v>188</v>
      </c>
    </row>
    <row r="40" spans="1:1" x14ac:dyDescent="0.25">
      <c r="A40" t="s">
        <v>187</v>
      </c>
    </row>
    <row r="41" spans="1:1" x14ac:dyDescent="0.25">
      <c r="A41" t="s">
        <v>187</v>
      </c>
    </row>
    <row r="42" spans="1:1" x14ac:dyDescent="0.25">
      <c r="A42" t="s">
        <v>187</v>
      </c>
    </row>
    <row r="43" spans="1:1" x14ac:dyDescent="0.25">
      <c r="A43" t="s">
        <v>189</v>
      </c>
    </row>
    <row r="44" spans="1:1" x14ac:dyDescent="0.25">
      <c r="A44" t="s">
        <v>187</v>
      </c>
    </row>
    <row r="45" spans="1:1" x14ac:dyDescent="0.25">
      <c r="A45" t="s">
        <v>187</v>
      </c>
    </row>
    <row r="46" spans="1:1" x14ac:dyDescent="0.25">
      <c r="A46" t="s">
        <v>189</v>
      </c>
    </row>
    <row r="47" spans="1:1" x14ac:dyDescent="0.25">
      <c r="A47" t="s">
        <v>187</v>
      </c>
    </row>
    <row r="48" spans="1:1" x14ac:dyDescent="0.25">
      <c r="A48" t="s">
        <v>187</v>
      </c>
    </row>
    <row r="49" spans="1:1" x14ac:dyDescent="0.25">
      <c r="A49" t="s">
        <v>187</v>
      </c>
    </row>
    <row r="50" spans="1:1" x14ac:dyDescent="0.25">
      <c r="A50" t="s">
        <v>190</v>
      </c>
    </row>
    <row r="51" spans="1:1" x14ac:dyDescent="0.25">
      <c r="A51" t="s">
        <v>187</v>
      </c>
    </row>
    <row r="52" spans="1:1" x14ac:dyDescent="0.25">
      <c r="A52" t="s">
        <v>187</v>
      </c>
    </row>
    <row r="53" spans="1:1" x14ac:dyDescent="0.25">
      <c r="A53" t="s">
        <v>188</v>
      </c>
    </row>
    <row r="54" spans="1:1" x14ac:dyDescent="0.25">
      <c r="A54" t="s">
        <v>188</v>
      </c>
    </row>
    <row r="55" spans="1:1" x14ac:dyDescent="0.25">
      <c r="A55" t="s">
        <v>187</v>
      </c>
    </row>
    <row r="56" spans="1:1" x14ac:dyDescent="0.25">
      <c r="A56" t="s">
        <v>187</v>
      </c>
    </row>
    <row r="57" spans="1:1" x14ac:dyDescent="0.25">
      <c r="A57" t="s">
        <v>187</v>
      </c>
    </row>
    <row r="58" spans="1:1" x14ac:dyDescent="0.25">
      <c r="A58" t="s">
        <v>187</v>
      </c>
    </row>
    <row r="59" spans="1:1" x14ac:dyDescent="0.25">
      <c r="A59" t="s">
        <v>188</v>
      </c>
    </row>
    <row r="60" spans="1:1" x14ac:dyDescent="0.25">
      <c r="A60" t="s">
        <v>187</v>
      </c>
    </row>
    <row r="61" spans="1:1" x14ac:dyDescent="0.25">
      <c r="A61" t="s">
        <v>187</v>
      </c>
    </row>
    <row r="62" spans="1:1" x14ac:dyDescent="0.25">
      <c r="A62" t="s">
        <v>187</v>
      </c>
    </row>
    <row r="63" spans="1:1" x14ac:dyDescent="0.25">
      <c r="A63" t="s">
        <v>187</v>
      </c>
    </row>
    <row r="64" spans="1:1" x14ac:dyDescent="0.25">
      <c r="A64" t="s">
        <v>187</v>
      </c>
    </row>
    <row r="65" spans="1:1" x14ac:dyDescent="0.25">
      <c r="A65" t="s">
        <v>187</v>
      </c>
    </row>
    <row r="66" spans="1:1" x14ac:dyDescent="0.25">
      <c r="A66" t="s">
        <v>187</v>
      </c>
    </row>
    <row r="67" spans="1:1" x14ac:dyDescent="0.25">
      <c r="A67" t="s">
        <v>188</v>
      </c>
    </row>
    <row r="68" spans="1:1" x14ac:dyDescent="0.25">
      <c r="A68" t="s">
        <v>187</v>
      </c>
    </row>
    <row r="69" spans="1:1" x14ac:dyDescent="0.25">
      <c r="A69" t="s">
        <v>188</v>
      </c>
    </row>
    <row r="70" spans="1:1" x14ac:dyDescent="0.25">
      <c r="A70" t="s">
        <v>187</v>
      </c>
    </row>
    <row r="71" spans="1:1" x14ac:dyDescent="0.25">
      <c r="A71" t="s">
        <v>188</v>
      </c>
    </row>
    <row r="72" spans="1:1" x14ac:dyDescent="0.25">
      <c r="A72" t="s">
        <v>189</v>
      </c>
    </row>
    <row r="73" spans="1:1" x14ac:dyDescent="0.25">
      <c r="A73" t="s">
        <v>187</v>
      </c>
    </row>
    <row r="74" spans="1:1" x14ac:dyDescent="0.25">
      <c r="A74" t="s">
        <v>187</v>
      </c>
    </row>
    <row r="75" spans="1:1" x14ac:dyDescent="0.25">
      <c r="A75" t="s">
        <v>187</v>
      </c>
    </row>
    <row r="76" spans="1:1" x14ac:dyDescent="0.25">
      <c r="A76" t="s">
        <v>187</v>
      </c>
    </row>
    <row r="77" spans="1:1" x14ac:dyDescent="0.25">
      <c r="A77" t="s">
        <v>187</v>
      </c>
    </row>
    <row r="78" spans="1:1" x14ac:dyDescent="0.25">
      <c r="A78" t="s">
        <v>187</v>
      </c>
    </row>
    <row r="79" spans="1:1" x14ac:dyDescent="0.25">
      <c r="A79" t="s">
        <v>187</v>
      </c>
    </row>
    <row r="80" spans="1:1" x14ac:dyDescent="0.25">
      <c r="A80" t="s">
        <v>187</v>
      </c>
    </row>
    <row r="81" spans="1:1" x14ac:dyDescent="0.25">
      <c r="A81" t="s">
        <v>188</v>
      </c>
    </row>
    <row r="82" spans="1:1" x14ac:dyDescent="0.25">
      <c r="A82" t="s">
        <v>188</v>
      </c>
    </row>
    <row r="83" spans="1:1" x14ac:dyDescent="0.25">
      <c r="A83" t="s">
        <v>187</v>
      </c>
    </row>
    <row r="84" spans="1:1" x14ac:dyDescent="0.25">
      <c r="A84" t="s">
        <v>190</v>
      </c>
    </row>
    <row r="85" spans="1:1" x14ac:dyDescent="0.25">
      <c r="A85" t="s">
        <v>187</v>
      </c>
    </row>
    <row r="86" spans="1:1" x14ac:dyDescent="0.25">
      <c r="A86" t="s">
        <v>190</v>
      </c>
    </row>
    <row r="87" spans="1:1" x14ac:dyDescent="0.25">
      <c r="A87" t="s">
        <v>187</v>
      </c>
    </row>
    <row r="88" spans="1:1" x14ac:dyDescent="0.25">
      <c r="A88" t="s">
        <v>187</v>
      </c>
    </row>
    <row r="89" spans="1:1" x14ac:dyDescent="0.25">
      <c r="A89" t="s">
        <v>187</v>
      </c>
    </row>
    <row r="90" spans="1:1" x14ac:dyDescent="0.25">
      <c r="A90" t="s">
        <v>188</v>
      </c>
    </row>
    <row r="91" spans="1:1" x14ac:dyDescent="0.25">
      <c r="A91" t="s">
        <v>187</v>
      </c>
    </row>
    <row r="92" spans="1:1" x14ac:dyDescent="0.25">
      <c r="A92" t="s">
        <v>188</v>
      </c>
    </row>
    <row r="93" spans="1:1" x14ac:dyDescent="0.25">
      <c r="A93" t="s">
        <v>187</v>
      </c>
    </row>
    <row r="94" spans="1:1" x14ac:dyDescent="0.25">
      <c r="A94" t="s">
        <v>187</v>
      </c>
    </row>
    <row r="95" spans="1:1" x14ac:dyDescent="0.25">
      <c r="A95" t="s">
        <v>187</v>
      </c>
    </row>
    <row r="96" spans="1:1" x14ac:dyDescent="0.25">
      <c r="A96" t="s">
        <v>187</v>
      </c>
    </row>
    <row r="97" spans="1:1" x14ac:dyDescent="0.25">
      <c r="A97" t="s">
        <v>187</v>
      </c>
    </row>
    <row r="98" spans="1:1" x14ac:dyDescent="0.25">
      <c r="A98" t="s">
        <v>187</v>
      </c>
    </row>
    <row r="99" spans="1:1" x14ac:dyDescent="0.25">
      <c r="A99" t="s">
        <v>187</v>
      </c>
    </row>
    <row r="100" spans="1:1" x14ac:dyDescent="0.25">
      <c r="A100" t="s">
        <v>189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188</v>
      </c>
    </row>
    <row r="104" spans="1:1" x14ac:dyDescent="0.25">
      <c r="A104" t="s">
        <v>187</v>
      </c>
    </row>
    <row r="105" spans="1:1" x14ac:dyDescent="0.25">
      <c r="A105" t="s">
        <v>187</v>
      </c>
    </row>
    <row r="106" spans="1:1" x14ac:dyDescent="0.25">
      <c r="A106" t="s">
        <v>187</v>
      </c>
    </row>
    <row r="107" spans="1:1" x14ac:dyDescent="0.25">
      <c r="A107" t="s">
        <v>187</v>
      </c>
    </row>
    <row r="108" spans="1:1" x14ac:dyDescent="0.25">
      <c r="A108" t="s">
        <v>189</v>
      </c>
    </row>
    <row r="109" spans="1:1" x14ac:dyDescent="0.25">
      <c r="A109" t="s">
        <v>187</v>
      </c>
    </row>
    <row r="110" spans="1:1" x14ac:dyDescent="0.25">
      <c r="A110" t="s">
        <v>188</v>
      </c>
    </row>
    <row r="111" spans="1:1" x14ac:dyDescent="0.25">
      <c r="A111" t="s">
        <v>187</v>
      </c>
    </row>
    <row r="112" spans="1:1" x14ac:dyDescent="0.25">
      <c r="A112" t="s">
        <v>187</v>
      </c>
    </row>
    <row r="113" spans="1:1" x14ac:dyDescent="0.25">
      <c r="A113" t="s">
        <v>187</v>
      </c>
    </row>
    <row r="114" spans="1:1" x14ac:dyDescent="0.25">
      <c r="A114" t="s">
        <v>187</v>
      </c>
    </row>
    <row r="115" spans="1:1" x14ac:dyDescent="0.25">
      <c r="A115" t="s">
        <v>187</v>
      </c>
    </row>
    <row r="116" spans="1:1" x14ac:dyDescent="0.25">
      <c r="A116" t="s">
        <v>188</v>
      </c>
    </row>
    <row r="117" spans="1:1" x14ac:dyDescent="0.25">
      <c r="A117" t="s">
        <v>187</v>
      </c>
    </row>
    <row r="118" spans="1:1" x14ac:dyDescent="0.25">
      <c r="A118" t="s">
        <v>187</v>
      </c>
    </row>
    <row r="119" spans="1:1" x14ac:dyDescent="0.25">
      <c r="A119" t="s">
        <v>187</v>
      </c>
    </row>
    <row r="120" spans="1:1" x14ac:dyDescent="0.25">
      <c r="A120" t="s">
        <v>187</v>
      </c>
    </row>
    <row r="121" spans="1:1" x14ac:dyDescent="0.25">
      <c r="A121" t="s">
        <v>188</v>
      </c>
    </row>
    <row r="122" spans="1:1" x14ac:dyDescent="0.25">
      <c r="A122" t="s">
        <v>187</v>
      </c>
    </row>
    <row r="123" spans="1:1" x14ac:dyDescent="0.25">
      <c r="A123" t="s">
        <v>190</v>
      </c>
    </row>
    <row r="124" spans="1:1" x14ac:dyDescent="0.25">
      <c r="A124" t="s">
        <v>187</v>
      </c>
    </row>
    <row r="125" spans="1:1" x14ac:dyDescent="0.25">
      <c r="A125" t="s">
        <v>188</v>
      </c>
    </row>
    <row r="126" spans="1:1" x14ac:dyDescent="0.25">
      <c r="A126" t="s">
        <v>188</v>
      </c>
    </row>
    <row r="127" spans="1:1" x14ac:dyDescent="0.25">
      <c r="A127" t="s">
        <v>188</v>
      </c>
    </row>
    <row r="128" spans="1:1" x14ac:dyDescent="0.25">
      <c r="A128" t="s">
        <v>188</v>
      </c>
    </row>
    <row r="129" spans="1:1" x14ac:dyDescent="0.25">
      <c r="A129" t="s">
        <v>188</v>
      </c>
    </row>
    <row r="130" spans="1:1" x14ac:dyDescent="0.25">
      <c r="A130" t="s">
        <v>188</v>
      </c>
    </row>
    <row r="131" spans="1:1" x14ac:dyDescent="0.25">
      <c r="A131" t="s">
        <v>190</v>
      </c>
    </row>
    <row r="132" spans="1:1" x14ac:dyDescent="0.25">
      <c r="A132" t="s">
        <v>187</v>
      </c>
    </row>
    <row r="133" spans="1:1" x14ac:dyDescent="0.25">
      <c r="A133" t="s">
        <v>190</v>
      </c>
    </row>
    <row r="134" spans="1:1" x14ac:dyDescent="0.25">
      <c r="A134" t="s">
        <v>187</v>
      </c>
    </row>
    <row r="135" spans="1:1" x14ac:dyDescent="0.25">
      <c r="A135" t="s">
        <v>187</v>
      </c>
    </row>
    <row r="136" spans="1:1" x14ac:dyDescent="0.25">
      <c r="A136" t="s">
        <v>188</v>
      </c>
    </row>
    <row r="137" spans="1:1" x14ac:dyDescent="0.25">
      <c r="A137" t="s">
        <v>188</v>
      </c>
    </row>
    <row r="138" spans="1:1" x14ac:dyDescent="0.25">
      <c r="A138" t="s">
        <v>188</v>
      </c>
    </row>
    <row r="139" spans="1:1" x14ac:dyDescent="0.25">
      <c r="A139" t="s">
        <v>187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"/>
  <sheetViews>
    <sheetView workbookViewId="0">
      <selection activeCell="E4" sqref="E1:F129"/>
    </sheetView>
  </sheetViews>
  <sheetFormatPr defaultRowHeight="15" x14ac:dyDescent="0.25"/>
  <cols>
    <col min="1" max="1" width="15.140625" customWidth="1"/>
    <col min="2" max="2" width="49" bestFit="1" customWidth="1"/>
    <col min="3" max="3" width="15" customWidth="1"/>
    <col min="5" max="5" width="49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E1" s="1" t="s">
        <v>170</v>
      </c>
      <c r="F1" t="s">
        <v>171</v>
      </c>
    </row>
    <row r="2" spans="1:6" x14ac:dyDescent="0.25">
      <c r="A2">
        <v>132560</v>
      </c>
      <c r="B2" t="s">
        <v>3</v>
      </c>
      <c r="C2">
        <v>4</v>
      </c>
      <c r="E2" s="2" t="s">
        <v>113</v>
      </c>
      <c r="F2">
        <v>12</v>
      </c>
    </row>
    <row r="3" spans="1:6" x14ac:dyDescent="0.25">
      <c r="A3">
        <v>132561</v>
      </c>
      <c r="B3" t="s">
        <v>4</v>
      </c>
      <c r="C3">
        <v>4</v>
      </c>
      <c r="E3" s="2" t="s">
        <v>73</v>
      </c>
      <c r="F3">
        <v>3</v>
      </c>
    </row>
    <row r="4" spans="1:6" x14ac:dyDescent="0.25">
      <c r="A4">
        <v>132564</v>
      </c>
      <c r="B4" t="s">
        <v>5</v>
      </c>
      <c r="C4">
        <v>4</v>
      </c>
      <c r="E4" s="2" t="s">
        <v>28</v>
      </c>
      <c r="F4">
        <v>13</v>
      </c>
    </row>
    <row r="5" spans="1:6" x14ac:dyDescent="0.25">
      <c r="A5">
        <v>132572</v>
      </c>
      <c r="B5" t="s">
        <v>6</v>
      </c>
      <c r="C5">
        <v>15</v>
      </c>
      <c r="E5" s="2" t="s">
        <v>4</v>
      </c>
      <c r="F5">
        <v>4</v>
      </c>
    </row>
    <row r="6" spans="1:6" x14ac:dyDescent="0.25">
      <c r="A6">
        <v>132583</v>
      </c>
      <c r="B6" t="s">
        <v>7</v>
      </c>
      <c r="C6">
        <v>4</v>
      </c>
      <c r="E6" s="2" t="s">
        <v>6</v>
      </c>
      <c r="F6">
        <v>15</v>
      </c>
    </row>
    <row r="7" spans="1:6" x14ac:dyDescent="0.25">
      <c r="A7">
        <v>132584</v>
      </c>
      <c r="B7" t="s">
        <v>8</v>
      </c>
      <c r="C7">
        <v>6</v>
      </c>
      <c r="E7" s="2" t="s">
        <v>55</v>
      </c>
      <c r="F7">
        <v>6</v>
      </c>
    </row>
    <row r="8" spans="1:6" x14ac:dyDescent="0.25">
      <c r="A8">
        <v>132594</v>
      </c>
      <c r="B8" t="s">
        <v>9</v>
      </c>
      <c r="C8">
        <v>5</v>
      </c>
      <c r="E8" s="2" t="s">
        <v>126</v>
      </c>
      <c r="F8">
        <v>6</v>
      </c>
    </row>
    <row r="9" spans="1:6" x14ac:dyDescent="0.25">
      <c r="A9">
        <v>132608</v>
      </c>
      <c r="B9" t="s">
        <v>10</v>
      </c>
      <c r="C9">
        <v>6</v>
      </c>
      <c r="E9" s="2" t="s">
        <v>82</v>
      </c>
      <c r="F9">
        <v>28</v>
      </c>
    </row>
    <row r="10" spans="1:6" x14ac:dyDescent="0.25">
      <c r="A10">
        <v>132609</v>
      </c>
      <c r="B10" t="s">
        <v>11</v>
      </c>
      <c r="C10">
        <v>5</v>
      </c>
      <c r="E10" s="2" t="s">
        <v>44</v>
      </c>
      <c r="F10">
        <v>7</v>
      </c>
    </row>
    <row r="11" spans="1:6" x14ac:dyDescent="0.25">
      <c r="A11">
        <v>132613</v>
      </c>
      <c r="B11" t="s">
        <v>12</v>
      </c>
      <c r="C11">
        <v>6</v>
      </c>
      <c r="E11" s="2" t="s">
        <v>12</v>
      </c>
      <c r="F11">
        <v>6</v>
      </c>
    </row>
    <row r="12" spans="1:6" x14ac:dyDescent="0.25">
      <c r="A12">
        <v>132626</v>
      </c>
      <c r="B12" t="s">
        <v>13</v>
      </c>
      <c r="C12">
        <v>4</v>
      </c>
      <c r="E12" s="2" t="s">
        <v>15</v>
      </c>
      <c r="F12">
        <v>4</v>
      </c>
    </row>
    <row r="13" spans="1:6" x14ac:dyDescent="0.25">
      <c r="A13">
        <v>132630</v>
      </c>
      <c r="B13" t="s">
        <v>14</v>
      </c>
      <c r="C13">
        <v>6</v>
      </c>
      <c r="E13" s="2" t="s">
        <v>16</v>
      </c>
      <c r="F13">
        <v>5</v>
      </c>
    </row>
    <row r="14" spans="1:6" x14ac:dyDescent="0.25">
      <c r="A14">
        <v>132654</v>
      </c>
      <c r="B14" t="s">
        <v>15</v>
      </c>
      <c r="C14">
        <v>4</v>
      </c>
      <c r="E14" s="2" t="s">
        <v>27</v>
      </c>
      <c r="F14">
        <v>8</v>
      </c>
    </row>
    <row r="15" spans="1:6" x14ac:dyDescent="0.25">
      <c r="A15">
        <v>132660</v>
      </c>
      <c r="B15" t="s">
        <v>16</v>
      </c>
      <c r="C15">
        <v>5</v>
      </c>
      <c r="E15" s="2" t="s">
        <v>37</v>
      </c>
      <c r="F15">
        <v>5</v>
      </c>
    </row>
    <row r="16" spans="1:6" x14ac:dyDescent="0.25">
      <c r="A16">
        <v>132663</v>
      </c>
      <c r="B16" t="s">
        <v>17</v>
      </c>
      <c r="C16">
        <v>6</v>
      </c>
      <c r="E16" s="2" t="s">
        <v>46</v>
      </c>
      <c r="F16">
        <v>5</v>
      </c>
    </row>
    <row r="17" spans="1:6" x14ac:dyDescent="0.25">
      <c r="A17">
        <v>132665</v>
      </c>
      <c r="B17" t="s">
        <v>18</v>
      </c>
      <c r="C17">
        <v>5</v>
      </c>
      <c r="E17" s="2" t="s">
        <v>66</v>
      </c>
      <c r="F17">
        <v>4</v>
      </c>
    </row>
    <row r="18" spans="1:6" x14ac:dyDescent="0.25">
      <c r="A18">
        <v>132667</v>
      </c>
      <c r="B18" t="s">
        <v>19</v>
      </c>
      <c r="C18">
        <v>4</v>
      </c>
      <c r="E18" s="2" t="s">
        <v>5</v>
      </c>
      <c r="F18">
        <v>4</v>
      </c>
    </row>
    <row r="19" spans="1:6" x14ac:dyDescent="0.25">
      <c r="A19">
        <v>132668</v>
      </c>
      <c r="B19" t="s">
        <v>20</v>
      </c>
      <c r="C19">
        <v>3</v>
      </c>
      <c r="E19" s="2" t="s">
        <v>54</v>
      </c>
      <c r="F19">
        <v>17</v>
      </c>
    </row>
    <row r="20" spans="1:6" x14ac:dyDescent="0.25">
      <c r="A20">
        <v>132706</v>
      </c>
      <c r="B20" t="s">
        <v>21</v>
      </c>
      <c r="C20">
        <v>4</v>
      </c>
      <c r="E20" s="2" t="s">
        <v>52</v>
      </c>
      <c r="F20">
        <v>6</v>
      </c>
    </row>
    <row r="21" spans="1:6" x14ac:dyDescent="0.25">
      <c r="A21">
        <v>132715</v>
      </c>
      <c r="B21" t="s">
        <v>22</v>
      </c>
      <c r="C21">
        <v>4</v>
      </c>
      <c r="E21" s="2" t="s">
        <v>47</v>
      </c>
      <c r="F21">
        <v>6</v>
      </c>
    </row>
    <row r="22" spans="1:6" x14ac:dyDescent="0.25">
      <c r="A22">
        <v>132717</v>
      </c>
      <c r="B22" t="s">
        <v>23</v>
      </c>
      <c r="C22">
        <v>3</v>
      </c>
      <c r="E22" s="2" t="s">
        <v>39</v>
      </c>
      <c r="F22">
        <v>6</v>
      </c>
    </row>
    <row r="23" spans="1:6" x14ac:dyDescent="0.25">
      <c r="A23">
        <v>132723</v>
      </c>
      <c r="B23" t="s">
        <v>24</v>
      </c>
      <c r="C23">
        <v>12</v>
      </c>
      <c r="E23" s="2" t="s">
        <v>111</v>
      </c>
      <c r="F23">
        <v>9</v>
      </c>
    </row>
    <row r="24" spans="1:6" x14ac:dyDescent="0.25">
      <c r="A24">
        <v>132732</v>
      </c>
      <c r="B24" t="s">
        <v>25</v>
      </c>
      <c r="C24">
        <v>8</v>
      </c>
      <c r="E24" s="2" t="s">
        <v>123</v>
      </c>
      <c r="F24">
        <v>11</v>
      </c>
    </row>
    <row r="25" spans="1:6" x14ac:dyDescent="0.25">
      <c r="A25">
        <v>132733</v>
      </c>
      <c r="B25" t="s">
        <v>26</v>
      </c>
      <c r="C25">
        <v>10</v>
      </c>
      <c r="E25" s="2" t="s">
        <v>33</v>
      </c>
      <c r="F25">
        <v>4</v>
      </c>
    </row>
    <row r="26" spans="1:6" x14ac:dyDescent="0.25">
      <c r="A26">
        <v>132740</v>
      </c>
      <c r="B26" t="s">
        <v>27</v>
      </c>
      <c r="C26">
        <v>8</v>
      </c>
      <c r="E26" s="2" t="s">
        <v>104</v>
      </c>
      <c r="F26">
        <v>15</v>
      </c>
    </row>
    <row r="27" spans="1:6" x14ac:dyDescent="0.25">
      <c r="A27">
        <v>132754</v>
      </c>
      <c r="B27" t="s">
        <v>28</v>
      </c>
      <c r="C27">
        <v>13</v>
      </c>
      <c r="E27" s="2" t="s">
        <v>38</v>
      </c>
      <c r="F27">
        <v>5</v>
      </c>
    </row>
    <row r="28" spans="1:6" x14ac:dyDescent="0.25">
      <c r="A28">
        <v>132755</v>
      </c>
      <c r="B28" t="s">
        <v>29</v>
      </c>
      <c r="C28">
        <v>5</v>
      </c>
      <c r="E28" s="2" t="s">
        <v>85</v>
      </c>
      <c r="F28">
        <v>4</v>
      </c>
    </row>
    <row r="29" spans="1:6" x14ac:dyDescent="0.25">
      <c r="A29">
        <v>132766</v>
      </c>
      <c r="B29" t="s">
        <v>30</v>
      </c>
      <c r="C29">
        <v>3</v>
      </c>
      <c r="E29" s="2" t="s">
        <v>74</v>
      </c>
      <c r="F29">
        <v>4</v>
      </c>
    </row>
    <row r="30" spans="1:6" x14ac:dyDescent="0.25">
      <c r="A30">
        <v>132767</v>
      </c>
      <c r="B30" t="s">
        <v>31</v>
      </c>
      <c r="C30">
        <v>6</v>
      </c>
      <c r="E30" s="2" t="s">
        <v>56</v>
      </c>
      <c r="F30">
        <v>5</v>
      </c>
    </row>
    <row r="31" spans="1:6" x14ac:dyDescent="0.25">
      <c r="A31">
        <v>132768</v>
      </c>
      <c r="B31" t="s">
        <v>32</v>
      </c>
      <c r="C31">
        <v>10</v>
      </c>
      <c r="E31" s="2" t="s">
        <v>77</v>
      </c>
      <c r="F31">
        <v>15</v>
      </c>
    </row>
    <row r="32" spans="1:6" x14ac:dyDescent="0.25">
      <c r="A32">
        <v>132773</v>
      </c>
      <c r="B32" t="s">
        <v>33</v>
      </c>
      <c r="C32">
        <v>4</v>
      </c>
      <c r="E32" s="2" t="s">
        <v>127</v>
      </c>
      <c r="F32">
        <v>10</v>
      </c>
    </row>
    <row r="33" spans="1:6" x14ac:dyDescent="0.25">
      <c r="A33">
        <v>132825</v>
      </c>
      <c r="B33" t="s">
        <v>34</v>
      </c>
      <c r="C33">
        <v>32</v>
      </c>
      <c r="E33" s="2" t="s">
        <v>60</v>
      </c>
      <c r="F33">
        <v>5</v>
      </c>
    </row>
    <row r="34" spans="1:6" x14ac:dyDescent="0.25">
      <c r="A34">
        <v>132830</v>
      </c>
      <c r="B34" t="s">
        <v>35</v>
      </c>
      <c r="C34">
        <v>12</v>
      </c>
      <c r="E34" s="2" t="s">
        <v>72</v>
      </c>
      <c r="F34">
        <v>4</v>
      </c>
    </row>
    <row r="35" spans="1:6" x14ac:dyDescent="0.25">
      <c r="A35">
        <v>132834</v>
      </c>
      <c r="B35" t="s">
        <v>36</v>
      </c>
      <c r="C35">
        <v>25</v>
      </c>
      <c r="E35" s="2" t="s">
        <v>24</v>
      </c>
      <c r="F35">
        <v>12</v>
      </c>
    </row>
    <row r="36" spans="1:6" x14ac:dyDescent="0.25">
      <c r="A36">
        <v>132845</v>
      </c>
      <c r="B36" t="s">
        <v>37</v>
      </c>
      <c r="C36">
        <v>5</v>
      </c>
      <c r="E36" s="2" t="s">
        <v>36</v>
      </c>
      <c r="F36">
        <v>25</v>
      </c>
    </row>
    <row r="37" spans="1:6" x14ac:dyDescent="0.25">
      <c r="A37">
        <v>132846</v>
      </c>
      <c r="B37" t="s">
        <v>38</v>
      </c>
      <c r="C37">
        <v>5</v>
      </c>
      <c r="E37" s="2" t="s">
        <v>21</v>
      </c>
      <c r="F37">
        <v>4</v>
      </c>
    </row>
    <row r="38" spans="1:6" x14ac:dyDescent="0.25">
      <c r="A38">
        <v>132847</v>
      </c>
      <c r="B38" t="s">
        <v>39</v>
      </c>
      <c r="C38">
        <v>6</v>
      </c>
      <c r="E38" s="2" t="s">
        <v>8</v>
      </c>
      <c r="F38">
        <v>6</v>
      </c>
    </row>
    <row r="39" spans="1:6" x14ac:dyDescent="0.25">
      <c r="A39">
        <v>132851</v>
      </c>
      <c r="B39" t="s">
        <v>40</v>
      </c>
      <c r="C39">
        <v>7</v>
      </c>
      <c r="E39" s="2" t="s">
        <v>10</v>
      </c>
      <c r="F39">
        <v>6</v>
      </c>
    </row>
    <row r="40" spans="1:6" x14ac:dyDescent="0.25">
      <c r="A40">
        <v>132854</v>
      </c>
      <c r="B40" t="s">
        <v>41</v>
      </c>
      <c r="C40">
        <v>6</v>
      </c>
      <c r="E40" s="2" t="s">
        <v>53</v>
      </c>
      <c r="F40">
        <v>5</v>
      </c>
    </row>
    <row r="41" spans="1:6" x14ac:dyDescent="0.25">
      <c r="A41">
        <v>132856</v>
      </c>
      <c r="B41" t="s">
        <v>42</v>
      </c>
      <c r="C41">
        <v>14</v>
      </c>
      <c r="E41" s="2" t="s">
        <v>43</v>
      </c>
      <c r="F41">
        <v>5</v>
      </c>
    </row>
    <row r="42" spans="1:6" x14ac:dyDescent="0.25">
      <c r="A42">
        <v>132858</v>
      </c>
      <c r="B42" t="s">
        <v>43</v>
      </c>
      <c r="C42">
        <v>5</v>
      </c>
      <c r="E42" s="2" t="s">
        <v>40</v>
      </c>
      <c r="F42">
        <v>7</v>
      </c>
    </row>
    <row r="43" spans="1:6" x14ac:dyDescent="0.25">
      <c r="A43">
        <v>132861</v>
      </c>
      <c r="B43" t="s">
        <v>44</v>
      </c>
      <c r="C43">
        <v>7</v>
      </c>
      <c r="E43" s="2" t="s">
        <v>69</v>
      </c>
      <c r="F43">
        <v>5</v>
      </c>
    </row>
    <row r="44" spans="1:6" x14ac:dyDescent="0.25">
      <c r="A44">
        <v>132862</v>
      </c>
      <c r="B44" t="s">
        <v>45</v>
      </c>
      <c r="C44">
        <v>18</v>
      </c>
      <c r="E44" s="2" t="s">
        <v>121</v>
      </c>
      <c r="F44">
        <v>17</v>
      </c>
    </row>
    <row r="45" spans="1:6" x14ac:dyDescent="0.25">
      <c r="A45">
        <v>132866</v>
      </c>
      <c r="B45" t="s">
        <v>46</v>
      </c>
      <c r="C45">
        <v>5</v>
      </c>
      <c r="E45" s="2" t="s">
        <v>78</v>
      </c>
      <c r="F45">
        <v>11</v>
      </c>
    </row>
    <row r="46" spans="1:6" x14ac:dyDescent="0.25">
      <c r="A46">
        <v>132869</v>
      </c>
      <c r="B46" t="s">
        <v>47</v>
      </c>
      <c r="C46">
        <v>6</v>
      </c>
      <c r="E46" s="2" t="s">
        <v>100</v>
      </c>
      <c r="F46">
        <v>25</v>
      </c>
    </row>
    <row r="47" spans="1:6" x14ac:dyDescent="0.25">
      <c r="A47">
        <v>132870</v>
      </c>
      <c r="B47" t="s">
        <v>48</v>
      </c>
      <c r="C47">
        <v>5</v>
      </c>
      <c r="E47" s="2" t="s">
        <v>103</v>
      </c>
      <c r="F47">
        <v>7</v>
      </c>
    </row>
    <row r="48" spans="1:6" x14ac:dyDescent="0.25">
      <c r="A48">
        <v>132872</v>
      </c>
      <c r="B48" t="s">
        <v>49</v>
      </c>
      <c r="C48">
        <v>12</v>
      </c>
      <c r="E48" s="2" t="s">
        <v>29</v>
      </c>
      <c r="F48">
        <v>14</v>
      </c>
    </row>
    <row r="49" spans="1:6" x14ac:dyDescent="0.25">
      <c r="A49">
        <v>132875</v>
      </c>
      <c r="B49" t="s">
        <v>50</v>
      </c>
      <c r="C49">
        <v>8</v>
      </c>
      <c r="E49" s="2" t="s">
        <v>101</v>
      </c>
      <c r="F49">
        <v>8</v>
      </c>
    </row>
    <row r="50" spans="1:6" x14ac:dyDescent="0.25">
      <c r="A50">
        <v>132877</v>
      </c>
      <c r="B50" t="s">
        <v>51</v>
      </c>
      <c r="C50">
        <v>4</v>
      </c>
      <c r="E50" s="2" t="s">
        <v>59</v>
      </c>
      <c r="F50">
        <v>9</v>
      </c>
    </row>
    <row r="51" spans="1:6" x14ac:dyDescent="0.25">
      <c r="A51">
        <v>132884</v>
      </c>
      <c r="B51" t="s">
        <v>52</v>
      </c>
      <c r="C51">
        <v>6</v>
      </c>
      <c r="E51" s="2" t="s">
        <v>13</v>
      </c>
      <c r="F51">
        <v>4</v>
      </c>
    </row>
    <row r="52" spans="1:6" x14ac:dyDescent="0.25">
      <c r="A52">
        <v>132885</v>
      </c>
      <c r="B52" t="s">
        <v>53</v>
      </c>
      <c r="C52">
        <v>5</v>
      </c>
      <c r="E52" s="2" t="s">
        <v>45</v>
      </c>
      <c r="F52">
        <v>18</v>
      </c>
    </row>
    <row r="53" spans="1:6" x14ac:dyDescent="0.25">
      <c r="A53">
        <v>132921</v>
      </c>
      <c r="B53" t="s">
        <v>54</v>
      </c>
      <c r="C53">
        <v>17</v>
      </c>
      <c r="E53" s="2" t="s">
        <v>80</v>
      </c>
      <c r="F53">
        <v>15</v>
      </c>
    </row>
    <row r="54" spans="1:6" x14ac:dyDescent="0.25">
      <c r="A54">
        <v>132922</v>
      </c>
      <c r="B54" t="s">
        <v>55</v>
      </c>
      <c r="C54">
        <v>6</v>
      </c>
      <c r="E54" s="2" t="s">
        <v>26</v>
      </c>
      <c r="F54">
        <v>10</v>
      </c>
    </row>
    <row r="55" spans="1:6" x14ac:dyDescent="0.25">
      <c r="A55">
        <v>132925</v>
      </c>
      <c r="B55" t="s">
        <v>56</v>
      </c>
      <c r="C55">
        <v>5</v>
      </c>
      <c r="E55" s="2" t="s">
        <v>19</v>
      </c>
      <c r="F55">
        <v>4</v>
      </c>
    </row>
    <row r="56" spans="1:6" x14ac:dyDescent="0.25">
      <c r="A56">
        <v>132937</v>
      </c>
      <c r="B56" t="s">
        <v>57</v>
      </c>
      <c r="C56">
        <v>4</v>
      </c>
      <c r="E56" s="2" t="s">
        <v>63</v>
      </c>
      <c r="F56">
        <v>4</v>
      </c>
    </row>
    <row r="57" spans="1:6" x14ac:dyDescent="0.25">
      <c r="A57">
        <v>132951</v>
      </c>
      <c r="B57" t="s">
        <v>58</v>
      </c>
      <c r="C57">
        <v>10</v>
      </c>
      <c r="E57" s="2" t="s">
        <v>122</v>
      </c>
      <c r="F57">
        <v>6</v>
      </c>
    </row>
    <row r="58" spans="1:6" x14ac:dyDescent="0.25">
      <c r="A58">
        <v>132954</v>
      </c>
      <c r="B58" t="s">
        <v>59</v>
      </c>
      <c r="C58">
        <v>9</v>
      </c>
      <c r="E58" s="2" t="s">
        <v>71</v>
      </c>
      <c r="F58">
        <v>3</v>
      </c>
    </row>
    <row r="59" spans="1:6" x14ac:dyDescent="0.25">
      <c r="A59">
        <v>132955</v>
      </c>
      <c r="B59" t="s">
        <v>60</v>
      </c>
      <c r="C59">
        <v>5</v>
      </c>
      <c r="E59" s="2" t="s">
        <v>89</v>
      </c>
      <c r="F59">
        <v>17</v>
      </c>
    </row>
    <row r="60" spans="1:6" x14ac:dyDescent="0.25">
      <c r="A60">
        <v>132958</v>
      </c>
      <c r="B60" t="s">
        <v>61</v>
      </c>
      <c r="C60">
        <v>6</v>
      </c>
      <c r="E60" s="2" t="s">
        <v>119</v>
      </c>
      <c r="F60">
        <v>13</v>
      </c>
    </row>
    <row r="61" spans="1:6" x14ac:dyDescent="0.25">
      <c r="A61">
        <v>134975</v>
      </c>
      <c r="B61" t="s">
        <v>62</v>
      </c>
      <c r="C61">
        <v>3</v>
      </c>
      <c r="E61" s="2" t="s">
        <v>32</v>
      </c>
      <c r="F61">
        <v>10</v>
      </c>
    </row>
    <row r="62" spans="1:6" x14ac:dyDescent="0.25">
      <c r="A62">
        <v>134976</v>
      </c>
      <c r="B62" t="s">
        <v>63</v>
      </c>
      <c r="C62">
        <v>4</v>
      </c>
      <c r="E62" s="2" t="s">
        <v>7</v>
      </c>
      <c r="F62">
        <v>4</v>
      </c>
    </row>
    <row r="63" spans="1:6" x14ac:dyDescent="0.25">
      <c r="A63">
        <v>134983</v>
      </c>
      <c r="B63" t="s">
        <v>64</v>
      </c>
      <c r="C63">
        <v>5</v>
      </c>
      <c r="E63" s="2" t="s">
        <v>125</v>
      </c>
      <c r="F63">
        <v>10</v>
      </c>
    </row>
    <row r="64" spans="1:6" x14ac:dyDescent="0.25">
      <c r="A64">
        <v>134986</v>
      </c>
      <c r="B64" t="s">
        <v>65</v>
      </c>
      <c r="C64">
        <v>8</v>
      </c>
      <c r="E64" s="2" t="s">
        <v>84</v>
      </c>
      <c r="F64">
        <v>5</v>
      </c>
    </row>
    <row r="65" spans="1:6" x14ac:dyDescent="0.25">
      <c r="A65">
        <v>134987</v>
      </c>
      <c r="B65" t="s">
        <v>66</v>
      </c>
      <c r="C65">
        <v>4</v>
      </c>
      <c r="E65" s="2" t="s">
        <v>30</v>
      </c>
      <c r="F65">
        <v>3</v>
      </c>
    </row>
    <row r="66" spans="1:6" x14ac:dyDescent="0.25">
      <c r="A66">
        <v>134992</v>
      </c>
      <c r="B66" t="s">
        <v>67</v>
      </c>
      <c r="C66">
        <v>4</v>
      </c>
      <c r="E66" s="2" t="s">
        <v>14</v>
      </c>
      <c r="F66">
        <v>6</v>
      </c>
    </row>
    <row r="67" spans="1:6" x14ac:dyDescent="0.25">
      <c r="A67">
        <v>134996</v>
      </c>
      <c r="B67" t="s">
        <v>68</v>
      </c>
      <c r="C67">
        <v>9</v>
      </c>
      <c r="E67" s="2" t="s">
        <v>129</v>
      </c>
      <c r="F67">
        <v>4</v>
      </c>
    </row>
    <row r="68" spans="1:6" x14ac:dyDescent="0.25">
      <c r="A68">
        <v>134999</v>
      </c>
      <c r="B68" t="s">
        <v>69</v>
      </c>
      <c r="C68">
        <v>5</v>
      </c>
      <c r="E68" s="2" t="s">
        <v>91</v>
      </c>
      <c r="F68">
        <v>9</v>
      </c>
    </row>
    <row r="69" spans="1:6" x14ac:dyDescent="0.25">
      <c r="A69">
        <v>135000</v>
      </c>
      <c r="B69" t="s">
        <v>70</v>
      </c>
      <c r="C69">
        <v>4</v>
      </c>
      <c r="E69" s="2" t="s">
        <v>49</v>
      </c>
      <c r="F69">
        <v>12</v>
      </c>
    </row>
    <row r="70" spans="1:6" x14ac:dyDescent="0.25">
      <c r="A70">
        <v>135001</v>
      </c>
      <c r="B70" t="s">
        <v>58</v>
      </c>
      <c r="C70">
        <v>7</v>
      </c>
      <c r="E70" s="2" t="s">
        <v>11</v>
      </c>
      <c r="F70">
        <v>5</v>
      </c>
    </row>
    <row r="71" spans="1:6" x14ac:dyDescent="0.25">
      <c r="A71">
        <v>135011</v>
      </c>
      <c r="B71" t="s">
        <v>71</v>
      </c>
      <c r="C71">
        <v>3</v>
      </c>
      <c r="E71" s="2" t="s">
        <v>128</v>
      </c>
      <c r="F71">
        <v>11</v>
      </c>
    </row>
    <row r="72" spans="1:6" x14ac:dyDescent="0.25">
      <c r="A72">
        <v>135013</v>
      </c>
      <c r="B72" t="s">
        <v>72</v>
      </c>
      <c r="C72">
        <v>4</v>
      </c>
      <c r="E72" s="2" t="s">
        <v>81</v>
      </c>
      <c r="F72">
        <v>12</v>
      </c>
    </row>
    <row r="73" spans="1:6" x14ac:dyDescent="0.25">
      <c r="A73">
        <v>135016</v>
      </c>
      <c r="B73" t="s">
        <v>73</v>
      </c>
      <c r="C73">
        <v>3</v>
      </c>
      <c r="E73" s="2" t="s">
        <v>3</v>
      </c>
      <c r="F73">
        <v>4</v>
      </c>
    </row>
    <row r="74" spans="1:6" x14ac:dyDescent="0.25">
      <c r="A74">
        <v>135018</v>
      </c>
      <c r="B74" t="s">
        <v>74</v>
      </c>
      <c r="C74">
        <v>4</v>
      </c>
      <c r="E74" s="2" t="s">
        <v>34</v>
      </c>
      <c r="F74">
        <v>32</v>
      </c>
    </row>
    <row r="75" spans="1:6" x14ac:dyDescent="0.25">
      <c r="A75">
        <v>135019</v>
      </c>
      <c r="B75" t="s">
        <v>75</v>
      </c>
      <c r="C75">
        <v>6</v>
      </c>
      <c r="E75" s="2" t="s">
        <v>64</v>
      </c>
      <c r="F75">
        <v>5</v>
      </c>
    </row>
    <row r="76" spans="1:6" x14ac:dyDescent="0.25">
      <c r="A76">
        <v>135021</v>
      </c>
      <c r="B76" t="s">
        <v>76</v>
      </c>
      <c r="C76">
        <v>9</v>
      </c>
      <c r="E76" s="2" t="s">
        <v>75</v>
      </c>
      <c r="F76">
        <v>6</v>
      </c>
    </row>
    <row r="77" spans="1:6" x14ac:dyDescent="0.25">
      <c r="A77">
        <v>135025</v>
      </c>
      <c r="B77" t="s">
        <v>77</v>
      </c>
      <c r="C77">
        <v>15</v>
      </c>
      <c r="E77" s="2" t="s">
        <v>106</v>
      </c>
      <c r="F77">
        <v>9</v>
      </c>
    </row>
    <row r="78" spans="1:6" x14ac:dyDescent="0.25">
      <c r="A78">
        <v>135026</v>
      </c>
      <c r="B78" t="s">
        <v>78</v>
      </c>
      <c r="C78">
        <v>11</v>
      </c>
      <c r="E78" s="2" t="s">
        <v>87</v>
      </c>
      <c r="F78">
        <v>12</v>
      </c>
    </row>
    <row r="79" spans="1:6" x14ac:dyDescent="0.25">
      <c r="A79">
        <v>135027</v>
      </c>
      <c r="B79" t="s">
        <v>79</v>
      </c>
      <c r="C79">
        <v>8</v>
      </c>
      <c r="E79" s="2" t="s">
        <v>83</v>
      </c>
      <c r="F79">
        <v>4</v>
      </c>
    </row>
    <row r="80" spans="1:6" x14ac:dyDescent="0.25">
      <c r="A80">
        <v>135028</v>
      </c>
      <c r="B80" t="s">
        <v>80</v>
      </c>
      <c r="C80">
        <v>15</v>
      </c>
      <c r="E80" s="2" t="s">
        <v>31</v>
      </c>
      <c r="F80">
        <v>6</v>
      </c>
    </row>
    <row r="81" spans="1:6" x14ac:dyDescent="0.25">
      <c r="A81">
        <v>135030</v>
      </c>
      <c r="B81" t="s">
        <v>81</v>
      </c>
      <c r="C81">
        <v>12</v>
      </c>
      <c r="E81" s="2" t="s">
        <v>86</v>
      </c>
      <c r="F81">
        <v>24</v>
      </c>
    </row>
    <row r="82" spans="1:6" x14ac:dyDescent="0.25">
      <c r="A82">
        <v>135032</v>
      </c>
      <c r="B82" t="s">
        <v>82</v>
      </c>
      <c r="C82">
        <v>28</v>
      </c>
      <c r="E82" s="2" t="s">
        <v>65</v>
      </c>
      <c r="F82">
        <v>8</v>
      </c>
    </row>
    <row r="83" spans="1:6" x14ac:dyDescent="0.25">
      <c r="A83">
        <v>135033</v>
      </c>
      <c r="B83" t="s">
        <v>83</v>
      </c>
      <c r="C83">
        <v>4</v>
      </c>
      <c r="E83" s="2" t="s">
        <v>88</v>
      </c>
      <c r="F83">
        <v>4</v>
      </c>
    </row>
    <row r="84" spans="1:6" x14ac:dyDescent="0.25">
      <c r="A84">
        <v>135034</v>
      </c>
      <c r="B84" t="s">
        <v>84</v>
      </c>
      <c r="C84">
        <v>5</v>
      </c>
      <c r="E84" s="2" t="s">
        <v>70</v>
      </c>
      <c r="F84">
        <v>4</v>
      </c>
    </row>
    <row r="85" spans="1:6" x14ac:dyDescent="0.25">
      <c r="A85">
        <v>135035</v>
      </c>
      <c r="B85" t="s">
        <v>85</v>
      </c>
      <c r="C85">
        <v>4</v>
      </c>
      <c r="E85" s="2" t="s">
        <v>90</v>
      </c>
      <c r="F85">
        <v>20</v>
      </c>
    </row>
    <row r="86" spans="1:6" x14ac:dyDescent="0.25">
      <c r="A86">
        <v>135038</v>
      </c>
      <c r="B86" t="s">
        <v>86</v>
      </c>
      <c r="C86">
        <v>24</v>
      </c>
      <c r="E86" s="2" t="s">
        <v>79</v>
      </c>
      <c r="F86">
        <v>8</v>
      </c>
    </row>
    <row r="87" spans="1:6" x14ac:dyDescent="0.25">
      <c r="A87">
        <v>135039</v>
      </c>
      <c r="B87" t="s">
        <v>87</v>
      </c>
      <c r="C87">
        <v>12</v>
      </c>
      <c r="E87" s="2" t="s">
        <v>67</v>
      </c>
      <c r="F87">
        <v>4</v>
      </c>
    </row>
    <row r="88" spans="1:6" x14ac:dyDescent="0.25">
      <c r="A88">
        <v>135040</v>
      </c>
      <c r="B88" t="s">
        <v>88</v>
      </c>
      <c r="C88">
        <v>4</v>
      </c>
      <c r="E88" s="2" t="s">
        <v>92</v>
      </c>
      <c r="F88">
        <v>4</v>
      </c>
    </row>
    <row r="89" spans="1:6" x14ac:dyDescent="0.25">
      <c r="A89">
        <v>135041</v>
      </c>
      <c r="B89" t="s">
        <v>89</v>
      </c>
      <c r="C89">
        <v>17</v>
      </c>
      <c r="E89" s="2" t="s">
        <v>114</v>
      </c>
      <c r="F89">
        <v>8</v>
      </c>
    </row>
    <row r="90" spans="1:6" x14ac:dyDescent="0.25">
      <c r="A90">
        <v>135042</v>
      </c>
      <c r="B90" t="s">
        <v>90</v>
      </c>
      <c r="C90">
        <v>20</v>
      </c>
      <c r="E90" s="2" t="s">
        <v>109</v>
      </c>
      <c r="F90">
        <v>8</v>
      </c>
    </row>
    <row r="91" spans="1:6" x14ac:dyDescent="0.25">
      <c r="A91">
        <v>135043</v>
      </c>
      <c r="B91" t="s">
        <v>91</v>
      </c>
      <c r="C91">
        <v>9</v>
      </c>
      <c r="E91" s="2" t="s">
        <v>117</v>
      </c>
      <c r="F91">
        <v>4</v>
      </c>
    </row>
    <row r="92" spans="1:6" x14ac:dyDescent="0.25">
      <c r="A92">
        <v>135044</v>
      </c>
      <c r="B92" t="s">
        <v>92</v>
      </c>
      <c r="C92">
        <v>4</v>
      </c>
      <c r="E92" s="2" t="s">
        <v>96</v>
      </c>
      <c r="F92">
        <v>6</v>
      </c>
    </row>
    <row r="93" spans="1:6" x14ac:dyDescent="0.25">
      <c r="A93">
        <v>135045</v>
      </c>
      <c r="B93" t="s">
        <v>93</v>
      </c>
      <c r="C93">
        <v>13</v>
      </c>
      <c r="E93" s="2" t="s">
        <v>95</v>
      </c>
      <c r="F93">
        <v>10</v>
      </c>
    </row>
    <row r="94" spans="1:6" x14ac:dyDescent="0.25">
      <c r="A94">
        <v>135046</v>
      </c>
      <c r="B94" t="s">
        <v>94</v>
      </c>
      <c r="C94">
        <v>11</v>
      </c>
      <c r="E94" s="2" t="s">
        <v>97</v>
      </c>
      <c r="F94">
        <v>5</v>
      </c>
    </row>
    <row r="95" spans="1:6" x14ac:dyDescent="0.25">
      <c r="A95">
        <v>135047</v>
      </c>
      <c r="B95" t="s">
        <v>95</v>
      </c>
      <c r="C95">
        <v>10</v>
      </c>
      <c r="E95" s="2" t="s">
        <v>110</v>
      </c>
      <c r="F95">
        <v>17</v>
      </c>
    </row>
    <row r="96" spans="1:6" x14ac:dyDescent="0.25">
      <c r="A96">
        <v>135048</v>
      </c>
      <c r="B96" t="s">
        <v>96</v>
      </c>
      <c r="C96">
        <v>6</v>
      </c>
      <c r="E96" s="2" t="s">
        <v>108</v>
      </c>
      <c r="F96">
        <v>21</v>
      </c>
    </row>
    <row r="97" spans="1:6" x14ac:dyDescent="0.25">
      <c r="A97">
        <v>135049</v>
      </c>
      <c r="B97" t="s">
        <v>97</v>
      </c>
      <c r="C97">
        <v>5</v>
      </c>
      <c r="E97" s="2" t="s">
        <v>94</v>
      </c>
      <c r="F97">
        <v>11</v>
      </c>
    </row>
    <row r="98" spans="1:6" x14ac:dyDescent="0.25">
      <c r="A98">
        <v>135050</v>
      </c>
      <c r="B98" t="s">
        <v>98</v>
      </c>
      <c r="C98">
        <v>8</v>
      </c>
      <c r="E98" s="2" t="s">
        <v>112</v>
      </c>
      <c r="F98">
        <v>12</v>
      </c>
    </row>
    <row r="99" spans="1:6" x14ac:dyDescent="0.25">
      <c r="A99">
        <v>135051</v>
      </c>
      <c r="B99" t="s">
        <v>99</v>
      </c>
      <c r="C99">
        <v>14</v>
      </c>
      <c r="E99" s="2" t="s">
        <v>115</v>
      </c>
      <c r="F99">
        <v>9</v>
      </c>
    </row>
    <row r="100" spans="1:6" x14ac:dyDescent="0.25">
      <c r="A100">
        <v>135052</v>
      </c>
      <c r="B100" t="s">
        <v>100</v>
      </c>
      <c r="C100">
        <v>25</v>
      </c>
      <c r="E100" s="2" t="s">
        <v>98</v>
      </c>
      <c r="F100">
        <v>8</v>
      </c>
    </row>
    <row r="101" spans="1:6" x14ac:dyDescent="0.25">
      <c r="A101">
        <v>135053</v>
      </c>
      <c r="B101" t="s">
        <v>101</v>
      </c>
      <c r="C101">
        <v>8</v>
      </c>
      <c r="E101" s="2" t="s">
        <v>93</v>
      </c>
      <c r="F101">
        <v>13</v>
      </c>
    </row>
    <row r="102" spans="1:6" x14ac:dyDescent="0.25">
      <c r="A102">
        <v>135054</v>
      </c>
      <c r="B102" t="s">
        <v>102</v>
      </c>
      <c r="C102">
        <v>10</v>
      </c>
      <c r="E102" s="2" t="s">
        <v>118</v>
      </c>
      <c r="F102">
        <v>4</v>
      </c>
    </row>
    <row r="103" spans="1:6" x14ac:dyDescent="0.25">
      <c r="A103">
        <v>135055</v>
      </c>
      <c r="B103" t="s">
        <v>103</v>
      </c>
      <c r="C103">
        <v>7</v>
      </c>
      <c r="E103" s="2" t="s">
        <v>107</v>
      </c>
      <c r="F103">
        <v>22</v>
      </c>
    </row>
    <row r="104" spans="1:6" x14ac:dyDescent="0.25">
      <c r="A104">
        <v>135057</v>
      </c>
      <c r="B104" t="s">
        <v>104</v>
      </c>
      <c r="C104">
        <v>15</v>
      </c>
      <c r="E104" s="2" t="s">
        <v>120</v>
      </c>
      <c r="F104">
        <v>13</v>
      </c>
    </row>
    <row r="105" spans="1:6" x14ac:dyDescent="0.25">
      <c r="A105">
        <v>135058</v>
      </c>
      <c r="B105" t="s">
        <v>105</v>
      </c>
      <c r="C105">
        <v>18</v>
      </c>
      <c r="E105" s="2" t="s">
        <v>105</v>
      </c>
      <c r="F105">
        <v>18</v>
      </c>
    </row>
    <row r="106" spans="1:6" x14ac:dyDescent="0.25">
      <c r="A106">
        <v>135059</v>
      </c>
      <c r="B106" t="s">
        <v>106</v>
      </c>
      <c r="C106">
        <v>9</v>
      </c>
      <c r="E106" s="2" t="s">
        <v>99</v>
      </c>
      <c r="F106">
        <v>14</v>
      </c>
    </row>
    <row r="107" spans="1:6" x14ac:dyDescent="0.25">
      <c r="A107">
        <v>135060</v>
      </c>
      <c r="B107" t="s">
        <v>107</v>
      </c>
      <c r="C107">
        <v>22</v>
      </c>
      <c r="E107" s="2" t="s">
        <v>102</v>
      </c>
      <c r="F107">
        <v>10</v>
      </c>
    </row>
    <row r="108" spans="1:6" x14ac:dyDescent="0.25">
      <c r="A108">
        <v>135062</v>
      </c>
      <c r="B108" t="s">
        <v>108</v>
      </c>
      <c r="C108">
        <v>21</v>
      </c>
      <c r="E108" s="2" t="s">
        <v>62</v>
      </c>
      <c r="F108">
        <v>3</v>
      </c>
    </row>
    <row r="109" spans="1:6" x14ac:dyDescent="0.25">
      <c r="A109">
        <v>135063</v>
      </c>
      <c r="B109" t="s">
        <v>109</v>
      </c>
      <c r="C109">
        <v>8</v>
      </c>
      <c r="E109" s="2" t="s">
        <v>35</v>
      </c>
      <c r="F109">
        <v>12</v>
      </c>
    </row>
    <row r="110" spans="1:6" x14ac:dyDescent="0.25">
      <c r="A110">
        <v>135064</v>
      </c>
      <c r="B110" t="s">
        <v>110</v>
      </c>
      <c r="C110">
        <v>17</v>
      </c>
      <c r="E110" s="2" t="s">
        <v>57</v>
      </c>
      <c r="F110">
        <v>4</v>
      </c>
    </row>
    <row r="111" spans="1:6" x14ac:dyDescent="0.25">
      <c r="A111">
        <v>135065</v>
      </c>
      <c r="B111" t="s">
        <v>111</v>
      </c>
      <c r="C111">
        <v>9</v>
      </c>
      <c r="E111" s="2" t="s">
        <v>68</v>
      </c>
      <c r="F111">
        <v>9</v>
      </c>
    </row>
    <row r="112" spans="1:6" x14ac:dyDescent="0.25">
      <c r="A112">
        <v>135066</v>
      </c>
      <c r="B112" t="s">
        <v>112</v>
      </c>
      <c r="C112">
        <v>12</v>
      </c>
      <c r="E112" s="2" t="s">
        <v>50</v>
      </c>
      <c r="F112">
        <v>8</v>
      </c>
    </row>
    <row r="113" spans="1:6" x14ac:dyDescent="0.25">
      <c r="A113">
        <v>135069</v>
      </c>
      <c r="B113" t="s">
        <v>113</v>
      </c>
      <c r="C113">
        <v>12</v>
      </c>
      <c r="E113" s="2" t="s">
        <v>51</v>
      </c>
      <c r="F113">
        <v>4</v>
      </c>
    </row>
    <row r="114" spans="1:6" x14ac:dyDescent="0.25">
      <c r="A114">
        <v>135070</v>
      </c>
      <c r="B114" t="s">
        <v>114</v>
      </c>
      <c r="C114">
        <v>8</v>
      </c>
      <c r="E114" s="2" t="s">
        <v>41</v>
      </c>
      <c r="F114">
        <v>6</v>
      </c>
    </row>
    <row r="115" spans="1:6" x14ac:dyDescent="0.25">
      <c r="A115">
        <v>135071</v>
      </c>
      <c r="B115" t="s">
        <v>115</v>
      </c>
      <c r="C115">
        <v>9</v>
      </c>
      <c r="E115" s="2" t="s">
        <v>76</v>
      </c>
      <c r="F115">
        <v>9</v>
      </c>
    </row>
    <row r="116" spans="1:6" x14ac:dyDescent="0.25">
      <c r="A116">
        <v>135072</v>
      </c>
      <c r="B116" t="s">
        <v>116</v>
      </c>
      <c r="C116">
        <v>8</v>
      </c>
      <c r="E116" s="2" t="s">
        <v>116</v>
      </c>
      <c r="F116">
        <v>8</v>
      </c>
    </row>
    <row r="117" spans="1:6" x14ac:dyDescent="0.25">
      <c r="A117">
        <v>135073</v>
      </c>
      <c r="B117" t="s">
        <v>117</v>
      </c>
      <c r="C117">
        <v>4</v>
      </c>
      <c r="E117" s="2" t="s">
        <v>17</v>
      </c>
      <c r="F117">
        <v>6</v>
      </c>
    </row>
    <row r="118" spans="1:6" x14ac:dyDescent="0.25">
      <c r="A118">
        <v>135074</v>
      </c>
      <c r="B118" t="s">
        <v>118</v>
      </c>
      <c r="C118">
        <v>4</v>
      </c>
      <c r="E118" s="2" t="s">
        <v>18</v>
      </c>
      <c r="F118">
        <v>5</v>
      </c>
    </row>
    <row r="119" spans="1:6" x14ac:dyDescent="0.25">
      <c r="A119">
        <v>135075</v>
      </c>
      <c r="B119" t="s">
        <v>119</v>
      </c>
      <c r="C119">
        <v>13</v>
      </c>
      <c r="E119" s="2" t="s">
        <v>9</v>
      </c>
      <c r="F119">
        <v>5</v>
      </c>
    </row>
    <row r="120" spans="1:6" x14ac:dyDescent="0.25">
      <c r="A120">
        <v>135076</v>
      </c>
      <c r="B120" t="s">
        <v>120</v>
      </c>
      <c r="C120">
        <v>13</v>
      </c>
      <c r="E120" s="2" t="s">
        <v>22</v>
      </c>
      <c r="F120">
        <v>4</v>
      </c>
    </row>
    <row r="121" spans="1:6" x14ac:dyDescent="0.25">
      <c r="A121">
        <v>135079</v>
      </c>
      <c r="B121" t="s">
        <v>121</v>
      </c>
      <c r="C121">
        <v>17</v>
      </c>
      <c r="E121" s="2" t="s">
        <v>20</v>
      </c>
      <c r="F121">
        <v>3</v>
      </c>
    </row>
    <row r="122" spans="1:6" x14ac:dyDescent="0.25">
      <c r="A122">
        <v>135080</v>
      </c>
      <c r="B122" t="s">
        <v>122</v>
      </c>
      <c r="C122">
        <v>6</v>
      </c>
      <c r="E122" s="2" t="s">
        <v>61</v>
      </c>
      <c r="F122">
        <v>6</v>
      </c>
    </row>
    <row r="123" spans="1:6" x14ac:dyDescent="0.25">
      <c r="A123">
        <v>135081</v>
      </c>
      <c r="B123" t="s">
        <v>123</v>
      </c>
      <c r="C123">
        <v>11</v>
      </c>
      <c r="E123" s="2" t="s">
        <v>25</v>
      </c>
      <c r="F123">
        <v>8</v>
      </c>
    </row>
    <row r="124" spans="1:6" x14ac:dyDescent="0.25">
      <c r="A124">
        <v>135082</v>
      </c>
      <c r="B124" t="s">
        <v>29</v>
      </c>
      <c r="C124">
        <v>9</v>
      </c>
      <c r="E124" s="2" t="s">
        <v>23</v>
      </c>
      <c r="F124">
        <v>3</v>
      </c>
    </row>
    <row r="125" spans="1:6" x14ac:dyDescent="0.25">
      <c r="A125">
        <v>135085</v>
      </c>
      <c r="B125" t="s">
        <v>124</v>
      </c>
      <c r="C125">
        <v>36</v>
      </c>
      <c r="E125" s="2" t="s">
        <v>124</v>
      </c>
      <c r="F125">
        <v>36</v>
      </c>
    </row>
    <row r="126" spans="1:6" x14ac:dyDescent="0.25">
      <c r="A126">
        <v>135086</v>
      </c>
      <c r="B126" t="s">
        <v>125</v>
      </c>
      <c r="C126">
        <v>10</v>
      </c>
      <c r="E126" s="2" t="s">
        <v>48</v>
      </c>
      <c r="F126">
        <v>5</v>
      </c>
    </row>
    <row r="127" spans="1:6" x14ac:dyDescent="0.25">
      <c r="A127">
        <v>135088</v>
      </c>
      <c r="B127" t="s">
        <v>126</v>
      </c>
      <c r="C127">
        <v>6</v>
      </c>
      <c r="E127" s="2" t="s">
        <v>42</v>
      </c>
      <c r="F127">
        <v>14</v>
      </c>
    </row>
    <row r="128" spans="1:6" x14ac:dyDescent="0.25">
      <c r="A128">
        <v>135104</v>
      </c>
      <c r="B128" t="s">
        <v>58</v>
      </c>
      <c r="C128">
        <v>7</v>
      </c>
      <c r="E128" s="2" t="s">
        <v>58</v>
      </c>
      <c r="F128">
        <v>24</v>
      </c>
    </row>
    <row r="129" spans="1:6" x14ac:dyDescent="0.25">
      <c r="A129">
        <v>135106</v>
      </c>
      <c r="B129" t="s">
        <v>127</v>
      </c>
      <c r="C129">
        <v>10</v>
      </c>
      <c r="E129" s="2" t="s">
        <v>169</v>
      </c>
      <c r="F129">
        <v>1161</v>
      </c>
    </row>
    <row r="130" spans="1:6" x14ac:dyDescent="0.25">
      <c r="A130">
        <v>135108</v>
      </c>
      <c r="B130" t="s">
        <v>128</v>
      </c>
      <c r="C130">
        <v>11</v>
      </c>
    </row>
    <row r="131" spans="1:6" x14ac:dyDescent="0.25">
      <c r="A131">
        <v>135109</v>
      </c>
      <c r="B131" t="s">
        <v>129</v>
      </c>
      <c r="C131">
        <v>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A24C-04B3-44D1-B234-8C6D69E5230C}">
  <dimension ref="A1:H30"/>
  <sheetViews>
    <sheetView workbookViewId="0">
      <selection activeCell="G8" sqref="G8"/>
    </sheetView>
  </sheetViews>
  <sheetFormatPr defaultRowHeight="15" x14ac:dyDescent="0.25"/>
  <cols>
    <col min="1" max="1" width="15.5703125" customWidth="1"/>
    <col min="4" max="4" width="9.7109375" customWidth="1"/>
    <col min="6" max="7" width="36.28515625" bestFit="1" customWidth="1"/>
    <col min="8" max="8" width="19.42578125" bestFit="1" customWidth="1"/>
    <col min="9" max="9" width="11.140625" bestFit="1" customWidth="1"/>
    <col min="10" max="10" width="14.140625" bestFit="1" customWidth="1"/>
    <col min="11" max="11" width="18.28515625" bestFit="1" customWidth="1"/>
    <col min="12" max="12" width="16.7109375" bestFit="1" customWidth="1"/>
    <col min="13" max="13" width="10.5703125" bestFit="1" customWidth="1"/>
    <col min="14" max="15" width="24.42578125" bestFit="1" customWidth="1"/>
    <col min="16" max="16" width="18.140625" bestFit="1" customWidth="1"/>
    <col min="17" max="17" width="18.5703125" bestFit="1" customWidth="1"/>
    <col min="18" max="19" width="18.140625" bestFit="1" customWidth="1"/>
    <col min="20" max="20" width="22.5703125" bestFit="1" customWidth="1"/>
    <col min="21" max="21" width="36.42578125" bestFit="1" customWidth="1"/>
    <col min="22" max="22" width="18.85546875" bestFit="1" customWidth="1"/>
    <col min="23" max="23" width="10.42578125" bestFit="1" customWidth="1"/>
    <col min="24" max="24" width="7.28515625" bestFit="1" customWidth="1"/>
    <col min="25" max="25" width="11.140625" bestFit="1" customWidth="1"/>
    <col min="26" max="26" width="15.42578125" bestFit="1" customWidth="1"/>
    <col min="27" max="27" width="19.28515625" bestFit="1" customWidth="1"/>
    <col min="28" max="28" width="9.28515625" bestFit="1" customWidth="1"/>
    <col min="29" max="29" width="18.7109375" bestFit="1" customWidth="1"/>
    <col min="30" max="30" width="32.85546875" bestFit="1" customWidth="1"/>
    <col min="31" max="31" width="19" bestFit="1" customWidth="1"/>
    <col min="32" max="32" width="14" bestFit="1" customWidth="1"/>
    <col min="33" max="33" width="17.5703125" bestFit="1" customWidth="1"/>
    <col min="34" max="34" width="4.85546875" bestFit="1" customWidth="1"/>
    <col min="35" max="35" width="18.28515625" bestFit="1" customWidth="1"/>
    <col min="36" max="36" width="19.28515625" bestFit="1" customWidth="1"/>
    <col min="37" max="37" width="20.28515625" bestFit="1" customWidth="1"/>
    <col min="38" max="38" width="18.28515625" bestFit="1" customWidth="1"/>
  </cols>
  <sheetData>
    <row r="1" spans="1:8" x14ac:dyDescent="0.25">
      <c r="A1" t="s">
        <v>130</v>
      </c>
      <c r="B1" t="s">
        <v>131</v>
      </c>
      <c r="C1" t="s">
        <v>1</v>
      </c>
      <c r="D1" t="s">
        <v>132</v>
      </c>
      <c r="G1" s="1" t="s">
        <v>168</v>
      </c>
      <c r="H1" t="s">
        <v>172</v>
      </c>
    </row>
    <row r="2" spans="1:8" x14ac:dyDescent="0.25">
      <c r="A2">
        <v>132584</v>
      </c>
      <c r="B2" t="s">
        <v>133</v>
      </c>
      <c r="C2" t="s">
        <v>8</v>
      </c>
      <c r="D2" t="s">
        <v>134</v>
      </c>
      <c r="G2" s="2" t="s">
        <v>28</v>
      </c>
      <c r="H2" s="3">
        <v>3.5714285714285712E-2</v>
      </c>
    </row>
    <row r="3" spans="1:8" x14ac:dyDescent="0.25">
      <c r="A3">
        <v>132594</v>
      </c>
      <c r="B3" t="s">
        <v>133</v>
      </c>
      <c r="C3" t="s">
        <v>9</v>
      </c>
      <c r="D3" t="s">
        <v>135</v>
      </c>
      <c r="G3" s="2" t="s">
        <v>12</v>
      </c>
      <c r="H3" s="3">
        <v>3.5714285714285712E-2</v>
      </c>
    </row>
    <row r="4" spans="1:8" x14ac:dyDescent="0.25">
      <c r="A4">
        <v>132608</v>
      </c>
      <c r="B4" t="s">
        <v>133</v>
      </c>
      <c r="C4" t="s">
        <v>10</v>
      </c>
      <c r="D4" t="s">
        <v>135</v>
      </c>
      <c r="G4" s="2" t="s">
        <v>27</v>
      </c>
      <c r="H4" s="3">
        <v>3.5714285714285712E-2</v>
      </c>
    </row>
    <row r="5" spans="1:8" x14ac:dyDescent="0.25">
      <c r="A5">
        <v>132613</v>
      </c>
      <c r="B5" t="s">
        <v>133</v>
      </c>
      <c r="C5" t="s">
        <v>12</v>
      </c>
      <c r="D5" t="s">
        <v>134</v>
      </c>
      <c r="G5" s="2" t="s">
        <v>37</v>
      </c>
      <c r="H5" s="3">
        <v>3.5714285714285712E-2</v>
      </c>
    </row>
    <row r="6" spans="1:8" x14ac:dyDescent="0.25">
      <c r="A6">
        <v>132630</v>
      </c>
      <c r="B6" t="s">
        <v>133</v>
      </c>
      <c r="C6" t="s">
        <v>14</v>
      </c>
      <c r="D6" t="s">
        <v>136</v>
      </c>
      <c r="G6" s="2" t="s">
        <v>33</v>
      </c>
      <c r="H6" s="3">
        <v>3.5714285714285712E-2</v>
      </c>
    </row>
    <row r="7" spans="1:8" x14ac:dyDescent="0.25">
      <c r="A7">
        <v>132663</v>
      </c>
      <c r="B7" t="s">
        <v>133</v>
      </c>
      <c r="C7" t="s">
        <v>17</v>
      </c>
      <c r="D7" t="s">
        <v>136</v>
      </c>
      <c r="G7" s="2" t="s">
        <v>74</v>
      </c>
      <c r="H7" s="3">
        <v>3.5714285714285712E-2</v>
      </c>
    </row>
    <row r="8" spans="1:8" x14ac:dyDescent="0.25">
      <c r="A8">
        <v>132665</v>
      </c>
      <c r="B8" t="s">
        <v>133</v>
      </c>
      <c r="C8" t="s">
        <v>18</v>
      </c>
      <c r="D8" t="s">
        <v>136</v>
      </c>
      <c r="G8" s="2" t="s">
        <v>56</v>
      </c>
      <c r="H8" s="3">
        <v>3.5714285714285712E-2</v>
      </c>
    </row>
    <row r="9" spans="1:8" x14ac:dyDescent="0.25">
      <c r="A9">
        <v>132668</v>
      </c>
      <c r="B9" t="s">
        <v>133</v>
      </c>
      <c r="C9" t="s">
        <v>20</v>
      </c>
      <c r="D9" t="s">
        <v>136</v>
      </c>
      <c r="G9" s="2" t="s">
        <v>77</v>
      </c>
      <c r="H9" s="3">
        <v>3.5714285714285712E-2</v>
      </c>
    </row>
    <row r="10" spans="1:8" x14ac:dyDescent="0.25">
      <c r="A10">
        <v>132706</v>
      </c>
      <c r="B10" t="s">
        <v>133</v>
      </c>
      <c r="C10" t="s">
        <v>21</v>
      </c>
      <c r="D10" t="s">
        <v>135</v>
      </c>
      <c r="G10" s="2" t="s">
        <v>127</v>
      </c>
      <c r="H10" s="3">
        <v>3.5714285714285712E-2</v>
      </c>
    </row>
    <row r="11" spans="1:8" x14ac:dyDescent="0.25">
      <c r="A11">
        <v>132715</v>
      </c>
      <c r="B11" t="s">
        <v>133</v>
      </c>
      <c r="C11" t="s">
        <v>22</v>
      </c>
      <c r="D11" t="s">
        <v>136</v>
      </c>
      <c r="G11" s="2" t="s">
        <v>24</v>
      </c>
      <c r="H11" s="3">
        <v>3.5714285714285712E-2</v>
      </c>
    </row>
    <row r="12" spans="1:8" x14ac:dyDescent="0.25">
      <c r="A12">
        <v>132723</v>
      </c>
      <c r="B12" t="s">
        <v>137</v>
      </c>
      <c r="C12" t="s">
        <v>24</v>
      </c>
      <c r="D12" t="s">
        <v>135</v>
      </c>
      <c r="G12" s="2" t="s">
        <v>36</v>
      </c>
      <c r="H12" s="3">
        <v>3.5714285714285712E-2</v>
      </c>
    </row>
    <row r="13" spans="1:8" x14ac:dyDescent="0.25">
      <c r="A13">
        <v>132732</v>
      </c>
      <c r="B13" t="s">
        <v>133</v>
      </c>
      <c r="C13" t="s">
        <v>25</v>
      </c>
      <c r="D13" t="s">
        <v>136</v>
      </c>
      <c r="G13" s="2" t="s">
        <v>21</v>
      </c>
      <c r="H13" s="3">
        <v>3.5714285714285712E-2</v>
      </c>
    </row>
    <row r="14" spans="1:8" x14ac:dyDescent="0.25">
      <c r="A14">
        <v>132740</v>
      </c>
      <c r="B14" t="s">
        <v>133</v>
      </c>
      <c r="C14" t="s">
        <v>27</v>
      </c>
      <c r="D14" t="s">
        <v>136</v>
      </c>
      <c r="G14" s="2" t="s">
        <v>8</v>
      </c>
      <c r="H14" s="3">
        <v>3.5714285714285712E-2</v>
      </c>
    </row>
    <row r="15" spans="1:8" x14ac:dyDescent="0.25">
      <c r="A15">
        <v>132754</v>
      </c>
      <c r="B15" t="s">
        <v>137</v>
      </c>
      <c r="C15" t="s">
        <v>28</v>
      </c>
      <c r="D15" t="s">
        <v>136</v>
      </c>
      <c r="G15" s="2" t="s">
        <v>10</v>
      </c>
      <c r="H15" s="3">
        <v>3.5714285714285712E-2</v>
      </c>
    </row>
    <row r="16" spans="1:8" x14ac:dyDescent="0.25">
      <c r="A16">
        <v>132755</v>
      </c>
      <c r="B16" t="s">
        <v>137</v>
      </c>
      <c r="C16" t="s">
        <v>29</v>
      </c>
      <c r="D16" t="s">
        <v>135</v>
      </c>
      <c r="G16" s="2" t="s">
        <v>103</v>
      </c>
      <c r="H16" s="3">
        <v>3.5714285714285712E-2</v>
      </c>
    </row>
    <row r="17" spans="1:8" x14ac:dyDescent="0.25">
      <c r="A17">
        <v>132773</v>
      </c>
      <c r="B17" t="s">
        <v>138</v>
      </c>
      <c r="C17" t="s">
        <v>33</v>
      </c>
      <c r="D17" t="s">
        <v>136</v>
      </c>
      <c r="G17" s="2" t="s">
        <v>29</v>
      </c>
      <c r="H17" s="3">
        <v>3.5714285714285712E-2</v>
      </c>
    </row>
    <row r="18" spans="1:8" x14ac:dyDescent="0.25">
      <c r="A18">
        <v>132825</v>
      </c>
      <c r="B18" t="s">
        <v>137</v>
      </c>
      <c r="C18" t="s">
        <v>34</v>
      </c>
      <c r="D18" t="s">
        <v>136</v>
      </c>
      <c r="G18" s="2" t="s">
        <v>80</v>
      </c>
      <c r="H18" s="3">
        <v>3.5714285714285712E-2</v>
      </c>
    </row>
    <row r="19" spans="1:8" x14ac:dyDescent="0.25">
      <c r="A19">
        <v>132834</v>
      </c>
      <c r="B19" t="s">
        <v>137</v>
      </c>
      <c r="C19" t="s">
        <v>36</v>
      </c>
      <c r="D19" t="s">
        <v>135</v>
      </c>
      <c r="G19" s="2" t="s">
        <v>63</v>
      </c>
      <c r="H19" s="3">
        <v>3.5714285714285712E-2</v>
      </c>
    </row>
    <row r="20" spans="1:8" x14ac:dyDescent="0.25">
      <c r="A20">
        <v>132845</v>
      </c>
      <c r="B20" t="s">
        <v>137</v>
      </c>
      <c r="C20" t="s">
        <v>37</v>
      </c>
      <c r="D20" t="s">
        <v>136</v>
      </c>
      <c r="G20" s="2" t="s">
        <v>14</v>
      </c>
      <c r="H20" s="3">
        <v>3.5714285714285712E-2</v>
      </c>
    </row>
    <row r="21" spans="1:8" x14ac:dyDescent="0.25">
      <c r="A21">
        <v>132925</v>
      </c>
      <c r="B21" t="s">
        <v>137</v>
      </c>
      <c r="C21" t="s">
        <v>56</v>
      </c>
      <c r="D21" t="s">
        <v>136</v>
      </c>
      <c r="G21" s="2" t="s">
        <v>34</v>
      </c>
      <c r="H21" s="3">
        <v>3.5714285714285712E-2</v>
      </c>
    </row>
    <row r="22" spans="1:8" x14ac:dyDescent="0.25">
      <c r="A22">
        <v>134976</v>
      </c>
      <c r="B22" t="s">
        <v>138</v>
      </c>
      <c r="C22" t="s">
        <v>63</v>
      </c>
      <c r="D22" t="s">
        <v>134</v>
      </c>
      <c r="G22" s="2" t="s">
        <v>79</v>
      </c>
      <c r="H22" s="3">
        <v>3.5714285714285712E-2</v>
      </c>
    </row>
    <row r="23" spans="1:8" x14ac:dyDescent="0.25">
      <c r="A23">
        <v>135018</v>
      </c>
      <c r="B23" t="s">
        <v>138</v>
      </c>
      <c r="C23" t="s">
        <v>74</v>
      </c>
      <c r="D23" t="s">
        <v>134</v>
      </c>
      <c r="G23" s="2" t="s">
        <v>17</v>
      </c>
      <c r="H23" s="3">
        <v>3.5714285714285712E-2</v>
      </c>
    </row>
    <row r="24" spans="1:8" x14ac:dyDescent="0.25">
      <c r="A24">
        <v>135025</v>
      </c>
      <c r="B24" t="s">
        <v>137</v>
      </c>
      <c r="C24" t="s">
        <v>77</v>
      </c>
      <c r="D24" t="s">
        <v>136</v>
      </c>
      <c r="G24" s="2" t="s">
        <v>18</v>
      </c>
      <c r="H24" s="3">
        <v>3.5714285714285712E-2</v>
      </c>
    </row>
    <row r="25" spans="1:8" x14ac:dyDescent="0.25">
      <c r="A25">
        <v>135027</v>
      </c>
      <c r="B25" t="s">
        <v>137</v>
      </c>
      <c r="C25" t="s">
        <v>79</v>
      </c>
      <c r="D25" t="s">
        <v>136</v>
      </c>
      <c r="G25" s="2" t="s">
        <v>9</v>
      </c>
      <c r="H25" s="3">
        <v>3.5714285714285712E-2</v>
      </c>
    </row>
    <row r="26" spans="1:8" x14ac:dyDescent="0.25">
      <c r="A26">
        <v>135028</v>
      </c>
      <c r="B26" t="s">
        <v>137</v>
      </c>
      <c r="C26" t="s">
        <v>80</v>
      </c>
      <c r="D26" t="s">
        <v>136</v>
      </c>
      <c r="G26" s="2" t="s">
        <v>22</v>
      </c>
      <c r="H26" s="3">
        <v>3.5714285714285712E-2</v>
      </c>
    </row>
    <row r="27" spans="1:8" x14ac:dyDescent="0.25">
      <c r="A27">
        <v>135055</v>
      </c>
      <c r="B27" t="s">
        <v>137</v>
      </c>
      <c r="C27" t="s">
        <v>103</v>
      </c>
      <c r="D27" t="s">
        <v>134</v>
      </c>
      <c r="G27" s="2" t="s">
        <v>20</v>
      </c>
      <c r="H27" s="3">
        <v>3.5714285714285712E-2</v>
      </c>
    </row>
    <row r="28" spans="1:8" x14ac:dyDescent="0.25">
      <c r="A28">
        <v>135104</v>
      </c>
      <c r="B28" t="s">
        <v>133</v>
      </c>
      <c r="C28" t="s">
        <v>58</v>
      </c>
      <c r="D28" t="s">
        <v>134</v>
      </c>
      <c r="G28" s="2" t="s">
        <v>25</v>
      </c>
      <c r="H28" s="3">
        <v>3.5714285714285712E-2</v>
      </c>
    </row>
    <row r="29" spans="1:8" x14ac:dyDescent="0.25">
      <c r="A29">
        <v>135106</v>
      </c>
      <c r="B29" t="s">
        <v>137</v>
      </c>
      <c r="C29" t="s">
        <v>127</v>
      </c>
      <c r="D29" t="s">
        <v>136</v>
      </c>
      <c r="G29" s="2" t="s">
        <v>58</v>
      </c>
      <c r="H29" s="3">
        <v>3.5714285714285712E-2</v>
      </c>
    </row>
    <row r="30" spans="1:8" x14ac:dyDescent="0.25">
      <c r="G30" s="2" t="s">
        <v>169</v>
      </c>
      <c r="H30" s="3">
        <v>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2FE1-0483-48FE-8799-864F05F7B386}">
  <dimension ref="A1:E25"/>
  <sheetViews>
    <sheetView workbookViewId="0">
      <selection activeCell="D1" sqref="D1:E25"/>
    </sheetView>
  </sheetViews>
  <sheetFormatPr defaultRowHeight="15" x14ac:dyDescent="0.25"/>
  <cols>
    <col min="1" max="1" width="14.42578125" bestFit="1" customWidth="1"/>
    <col min="2" max="2" width="18.42578125" customWidth="1"/>
    <col min="4" max="4" width="18.28515625" bestFit="1" customWidth="1"/>
    <col min="5" max="5" width="26" bestFit="1" customWidth="1"/>
  </cols>
  <sheetData>
    <row r="1" spans="1:5" x14ac:dyDescent="0.25">
      <c r="A1" t="s">
        <v>139</v>
      </c>
      <c r="B1" t="s">
        <v>140</v>
      </c>
      <c r="D1" s="1" t="s">
        <v>168</v>
      </c>
      <c r="E1" t="s">
        <v>173</v>
      </c>
    </row>
    <row r="2" spans="1:5" x14ac:dyDescent="0.25">
      <c r="A2" t="s">
        <v>141</v>
      </c>
      <c r="B2">
        <v>5</v>
      </c>
      <c r="D2" s="2" t="s">
        <v>141</v>
      </c>
      <c r="E2">
        <v>5</v>
      </c>
    </row>
    <row r="3" spans="1:5" x14ac:dyDescent="0.25">
      <c r="A3" t="s">
        <v>142</v>
      </c>
      <c r="B3">
        <v>1</v>
      </c>
      <c r="D3" s="2" t="s">
        <v>142</v>
      </c>
      <c r="E3">
        <v>1</v>
      </c>
    </row>
    <row r="4" spans="1:5" x14ac:dyDescent="0.25">
      <c r="A4" t="s">
        <v>143</v>
      </c>
      <c r="B4">
        <v>1</v>
      </c>
      <c r="D4" s="2" t="s">
        <v>143</v>
      </c>
      <c r="E4">
        <v>1</v>
      </c>
    </row>
    <row r="5" spans="1:5" x14ac:dyDescent="0.25">
      <c r="A5" t="s">
        <v>144</v>
      </c>
      <c r="B5">
        <v>13</v>
      </c>
      <c r="D5" s="2" t="s">
        <v>144</v>
      </c>
      <c r="E5">
        <v>13</v>
      </c>
    </row>
    <row r="6" spans="1:5" x14ac:dyDescent="0.25">
      <c r="A6" t="s">
        <v>145</v>
      </c>
      <c r="B6">
        <v>1</v>
      </c>
      <c r="D6" s="2" t="s">
        <v>145</v>
      </c>
      <c r="E6">
        <v>1</v>
      </c>
    </row>
    <row r="7" spans="1:5" x14ac:dyDescent="0.25">
      <c r="A7" t="s">
        <v>146</v>
      </c>
      <c r="B7">
        <v>6</v>
      </c>
      <c r="D7" s="2" t="s">
        <v>146</v>
      </c>
      <c r="E7">
        <v>6</v>
      </c>
    </row>
    <row r="8" spans="1:5" x14ac:dyDescent="0.25">
      <c r="A8" t="s">
        <v>147</v>
      </c>
      <c r="B8">
        <v>5</v>
      </c>
      <c r="D8" s="2" t="s">
        <v>147</v>
      </c>
      <c r="E8">
        <v>5</v>
      </c>
    </row>
    <row r="9" spans="1:5" x14ac:dyDescent="0.25">
      <c r="A9" t="s">
        <v>148</v>
      </c>
      <c r="B9">
        <v>9</v>
      </c>
      <c r="D9" s="2" t="s">
        <v>148</v>
      </c>
      <c r="E9">
        <v>9</v>
      </c>
    </row>
    <row r="10" spans="1:5" x14ac:dyDescent="0.25">
      <c r="A10" t="s">
        <v>149</v>
      </c>
      <c r="B10">
        <v>3</v>
      </c>
      <c r="D10" s="2" t="s">
        <v>149</v>
      </c>
      <c r="E10">
        <v>3</v>
      </c>
    </row>
    <row r="11" spans="1:5" x14ac:dyDescent="0.25">
      <c r="A11" t="s">
        <v>150</v>
      </c>
      <c r="B11">
        <v>1</v>
      </c>
      <c r="D11" s="2" t="s">
        <v>150</v>
      </c>
      <c r="E11">
        <v>1</v>
      </c>
    </row>
    <row r="12" spans="1:5" x14ac:dyDescent="0.25">
      <c r="A12" t="s">
        <v>151</v>
      </c>
      <c r="B12">
        <v>2</v>
      </c>
      <c r="D12" s="2" t="s">
        <v>151</v>
      </c>
      <c r="E12">
        <v>2</v>
      </c>
    </row>
    <row r="13" spans="1:5" x14ac:dyDescent="0.25">
      <c r="A13" t="s">
        <v>152</v>
      </c>
      <c r="B13">
        <v>2</v>
      </c>
      <c r="D13" s="2" t="s">
        <v>152</v>
      </c>
      <c r="E13">
        <v>2</v>
      </c>
    </row>
    <row r="14" spans="1:5" x14ac:dyDescent="0.25">
      <c r="A14" t="s">
        <v>153</v>
      </c>
      <c r="B14">
        <v>8</v>
      </c>
      <c r="D14" s="2" t="s">
        <v>153</v>
      </c>
      <c r="E14">
        <v>8</v>
      </c>
    </row>
    <row r="15" spans="1:5" x14ac:dyDescent="0.25">
      <c r="A15" t="s">
        <v>154</v>
      </c>
      <c r="B15">
        <v>1</v>
      </c>
      <c r="D15" s="2" t="s">
        <v>154</v>
      </c>
      <c r="E15">
        <v>1</v>
      </c>
    </row>
    <row r="16" spans="1:5" x14ac:dyDescent="0.25">
      <c r="A16" t="s">
        <v>155</v>
      </c>
      <c r="B16">
        <v>4</v>
      </c>
      <c r="D16" s="2" t="s">
        <v>155</v>
      </c>
      <c r="E16">
        <v>4</v>
      </c>
    </row>
    <row r="17" spans="1:5" x14ac:dyDescent="0.25">
      <c r="A17" t="s">
        <v>156</v>
      </c>
      <c r="B17">
        <v>4</v>
      </c>
      <c r="D17" s="2" t="s">
        <v>156</v>
      </c>
      <c r="E17">
        <v>4</v>
      </c>
    </row>
    <row r="18" spans="1:5" x14ac:dyDescent="0.25">
      <c r="A18" t="s">
        <v>157</v>
      </c>
      <c r="B18">
        <v>5</v>
      </c>
      <c r="D18" s="2" t="s">
        <v>157</v>
      </c>
      <c r="E18">
        <v>5</v>
      </c>
    </row>
    <row r="19" spans="1:5" x14ac:dyDescent="0.25">
      <c r="A19" t="s">
        <v>158</v>
      </c>
      <c r="B19">
        <v>1</v>
      </c>
      <c r="D19" s="2" t="s">
        <v>158</v>
      </c>
      <c r="E19">
        <v>1</v>
      </c>
    </row>
    <row r="20" spans="1:5" x14ac:dyDescent="0.25">
      <c r="A20" t="s">
        <v>159</v>
      </c>
      <c r="B20">
        <v>28</v>
      </c>
      <c r="D20" s="2" t="s">
        <v>159</v>
      </c>
      <c r="E20">
        <v>28</v>
      </c>
    </row>
    <row r="21" spans="1:5" x14ac:dyDescent="0.25">
      <c r="A21" t="s">
        <v>160</v>
      </c>
      <c r="B21">
        <v>5</v>
      </c>
      <c r="D21" s="2" t="s">
        <v>160</v>
      </c>
      <c r="E21">
        <v>5</v>
      </c>
    </row>
    <row r="22" spans="1:5" x14ac:dyDescent="0.25">
      <c r="A22" t="s">
        <v>161</v>
      </c>
      <c r="B22">
        <v>1</v>
      </c>
      <c r="D22" s="2" t="s">
        <v>161</v>
      </c>
      <c r="E22">
        <v>1</v>
      </c>
    </row>
    <row r="23" spans="1:5" x14ac:dyDescent="0.25">
      <c r="A23" t="s">
        <v>162</v>
      </c>
      <c r="B23">
        <v>5</v>
      </c>
      <c r="D23" s="2" t="s">
        <v>162</v>
      </c>
      <c r="E23">
        <v>5</v>
      </c>
    </row>
    <row r="24" spans="1:5" x14ac:dyDescent="0.25">
      <c r="A24" t="s">
        <v>163</v>
      </c>
      <c r="B24">
        <v>1</v>
      </c>
      <c r="D24" s="2" t="s">
        <v>163</v>
      </c>
      <c r="E24">
        <v>1</v>
      </c>
    </row>
    <row r="25" spans="1:5" x14ac:dyDescent="0.25">
      <c r="D25" s="2" t="s">
        <v>169</v>
      </c>
      <c r="E25">
        <v>112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8A76-3167-433B-9ACF-FEDCFA056BDE}">
  <dimension ref="A1:F24"/>
  <sheetViews>
    <sheetView workbookViewId="0">
      <selection activeCell="C23" sqref="C23:C24"/>
    </sheetView>
  </sheetViews>
  <sheetFormatPr defaultRowHeight="15" x14ac:dyDescent="0.25"/>
  <cols>
    <col min="1" max="1" width="22.85546875" customWidth="1"/>
    <col min="2" max="2" width="19.28515625" bestFit="1" customWidth="1"/>
    <col min="3" max="3" width="20.85546875" bestFit="1" customWidth="1"/>
    <col min="5" max="5" width="18.28515625" bestFit="1" customWidth="1"/>
    <col min="6" max="6" width="26.5703125" bestFit="1" customWidth="1"/>
  </cols>
  <sheetData>
    <row r="1" spans="1:6" x14ac:dyDescent="0.25">
      <c r="A1" t="s">
        <v>132</v>
      </c>
      <c r="B1" t="s">
        <v>164</v>
      </c>
      <c r="E1" s="1" t="s">
        <v>168</v>
      </c>
      <c r="F1" t="s">
        <v>174</v>
      </c>
    </row>
    <row r="2" spans="1:6" x14ac:dyDescent="0.25">
      <c r="A2" t="s">
        <v>136</v>
      </c>
      <c r="B2">
        <v>65</v>
      </c>
      <c r="E2" s="2" t="s">
        <v>136</v>
      </c>
      <c r="F2">
        <v>65</v>
      </c>
    </row>
    <row r="3" spans="1:6" x14ac:dyDescent="0.25">
      <c r="A3" t="s">
        <v>135</v>
      </c>
      <c r="B3">
        <v>16</v>
      </c>
      <c r="E3" s="2" t="s">
        <v>135</v>
      </c>
      <c r="F3">
        <v>16</v>
      </c>
    </row>
    <row r="4" spans="1:6" x14ac:dyDescent="0.25">
      <c r="A4" t="s">
        <v>165</v>
      </c>
      <c r="B4">
        <v>3</v>
      </c>
      <c r="E4" s="2" t="s">
        <v>165</v>
      </c>
      <c r="F4">
        <v>3</v>
      </c>
    </row>
    <row r="5" spans="1:6" x14ac:dyDescent="0.25">
      <c r="A5" t="s">
        <v>134</v>
      </c>
      <c r="B5">
        <v>46</v>
      </c>
      <c r="E5" s="2" t="s">
        <v>134</v>
      </c>
      <c r="F5">
        <v>46</v>
      </c>
    </row>
    <row r="6" spans="1:6" x14ac:dyDescent="0.25">
      <c r="E6" s="2" t="s">
        <v>169</v>
      </c>
      <c r="F6">
        <v>130</v>
      </c>
    </row>
    <row r="23" spans="1:3" x14ac:dyDescent="0.25">
      <c r="A23" t="s">
        <v>177</v>
      </c>
      <c r="B23" t="s">
        <v>178</v>
      </c>
      <c r="C23" t="s">
        <v>179</v>
      </c>
    </row>
    <row r="24" spans="1:3" x14ac:dyDescent="0.25">
      <c r="A24" s="6">
        <v>27</v>
      </c>
      <c r="B24" s="6">
        <v>82</v>
      </c>
      <c r="C24" s="6">
        <v>18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6189-05BE-4736-8558-B60C7D11DF00}">
  <dimension ref="A1:E6"/>
  <sheetViews>
    <sheetView workbookViewId="0">
      <selection activeCell="D1" sqref="D1:E6"/>
    </sheetView>
  </sheetViews>
  <sheetFormatPr defaultRowHeight="15" x14ac:dyDescent="0.25"/>
  <cols>
    <col min="2" max="2" width="22.7109375" customWidth="1"/>
    <col min="4" max="4" width="18.28515625" bestFit="1" customWidth="1"/>
    <col min="5" max="5" width="30.42578125" bestFit="1" customWidth="1"/>
  </cols>
  <sheetData>
    <row r="1" spans="1:5" x14ac:dyDescent="0.25">
      <c r="A1" t="s">
        <v>131</v>
      </c>
      <c r="B1" t="s">
        <v>166</v>
      </c>
      <c r="D1" s="1" t="s">
        <v>168</v>
      </c>
      <c r="E1" t="s">
        <v>175</v>
      </c>
    </row>
    <row r="2" spans="1:5" x14ac:dyDescent="0.25">
      <c r="A2" t="s">
        <v>133</v>
      </c>
      <c r="B2">
        <v>23</v>
      </c>
      <c r="D2" s="2" t="s">
        <v>133</v>
      </c>
      <c r="E2">
        <v>23</v>
      </c>
    </row>
    <row r="3" spans="1:5" x14ac:dyDescent="0.25">
      <c r="A3" t="s">
        <v>138</v>
      </c>
      <c r="B3">
        <v>21</v>
      </c>
      <c r="D3" s="2" t="s">
        <v>138</v>
      </c>
      <c r="E3">
        <v>21</v>
      </c>
    </row>
    <row r="4" spans="1:5" x14ac:dyDescent="0.25">
      <c r="A4" t="s">
        <v>167</v>
      </c>
      <c r="B4">
        <v>2</v>
      </c>
      <c r="D4" s="2" t="s">
        <v>167</v>
      </c>
      <c r="E4">
        <v>2</v>
      </c>
    </row>
    <row r="5" spans="1:5" x14ac:dyDescent="0.25">
      <c r="A5" t="s">
        <v>137</v>
      </c>
      <c r="B5">
        <v>84</v>
      </c>
      <c r="D5" s="2" t="s">
        <v>137</v>
      </c>
      <c r="E5">
        <v>84</v>
      </c>
    </row>
    <row r="6" spans="1:5" x14ac:dyDescent="0.25">
      <c r="D6" s="2" t="s">
        <v>169</v>
      </c>
      <c r="E6">
        <v>130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12E3-4388-499B-8F65-E0F239B2824E}">
  <dimension ref="A1:D131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3" max="3" width="14.42578125" bestFit="1" customWidth="1"/>
    <col min="4" max="4" width="14.140625" bestFit="1" customWidth="1"/>
  </cols>
  <sheetData>
    <row r="1" spans="1:4" x14ac:dyDescent="0.25">
      <c r="A1" t="s">
        <v>1</v>
      </c>
      <c r="B1" s="7" t="s">
        <v>181</v>
      </c>
      <c r="C1" s="7" t="s">
        <v>182</v>
      </c>
      <c r="D1" t="s">
        <v>183</v>
      </c>
    </row>
    <row r="2" spans="1:4" x14ac:dyDescent="0.25">
      <c r="A2" t="s">
        <v>3</v>
      </c>
      <c r="B2" s="7">
        <v>237523040</v>
      </c>
      <c r="C2" s="7">
        <v>-991669120</v>
      </c>
      <c r="D2" t="s">
        <v>184</v>
      </c>
    </row>
    <row r="3" spans="1:4" x14ac:dyDescent="0.25">
      <c r="A3" t="s">
        <v>4</v>
      </c>
      <c r="B3" s="7">
        <v>23726820</v>
      </c>
      <c r="C3" s="7">
        <v>-991265088</v>
      </c>
      <c r="D3" t="s">
        <v>184</v>
      </c>
    </row>
    <row r="4" spans="1:4" x14ac:dyDescent="0.25">
      <c r="A4" t="s">
        <v>5</v>
      </c>
      <c r="B4" s="7">
        <v>237309248</v>
      </c>
      <c r="C4" s="7">
        <v>-991451840</v>
      </c>
      <c r="D4" t="s">
        <v>184</v>
      </c>
    </row>
    <row r="5" spans="1:4" x14ac:dyDescent="0.25">
      <c r="A5" t="s">
        <v>6</v>
      </c>
      <c r="B5" s="7">
        <v>221416464</v>
      </c>
      <c r="C5" s="7">
        <v>-1009927104</v>
      </c>
      <c r="D5" t="s">
        <v>137</v>
      </c>
    </row>
    <row r="6" spans="1:4" x14ac:dyDescent="0.25">
      <c r="A6" t="s">
        <v>7</v>
      </c>
      <c r="B6" s="7">
        <v>189222912</v>
      </c>
      <c r="C6" s="7">
        <v>-99234336</v>
      </c>
      <c r="D6" t="s">
        <v>185</v>
      </c>
    </row>
    <row r="7" spans="1:4" x14ac:dyDescent="0.25">
      <c r="A7" t="s">
        <v>8</v>
      </c>
      <c r="B7" s="7">
        <v>237523648</v>
      </c>
      <c r="C7" s="7">
        <v>-991652864</v>
      </c>
      <c r="D7" t="s">
        <v>184</v>
      </c>
    </row>
    <row r="8" spans="1:4" x14ac:dyDescent="0.25">
      <c r="A8" t="s">
        <v>9</v>
      </c>
      <c r="B8" s="7">
        <v>237521680</v>
      </c>
      <c r="C8" s="7">
        <v>-99165712</v>
      </c>
      <c r="D8" t="s">
        <v>184</v>
      </c>
    </row>
    <row r="9" spans="1:4" x14ac:dyDescent="0.25">
      <c r="A9" t="s">
        <v>10</v>
      </c>
      <c r="B9" s="7">
        <v>237588048</v>
      </c>
      <c r="C9" s="7">
        <v>-991651328</v>
      </c>
      <c r="D9" t="s">
        <v>184</v>
      </c>
    </row>
    <row r="10" spans="1:4" x14ac:dyDescent="0.25">
      <c r="A10" t="s">
        <v>11</v>
      </c>
      <c r="B10" s="7">
        <v>237602688</v>
      </c>
      <c r="C10" s="7">
        <v>-991658624</v>
      </c>
      <c r="D10" t="s">
        <v>184</v>
      </c>
    </row>
    <row r="11" spans="1:4" x14ac:dyDescent="0.25">
      <c r="A11" t="s">
        <v>12</v>
      </c>
      <c r="B11" s="7">
        <v>237529040</v>
      </c>
      <c r="C11" s="7">
        <v>-99165072</v>
      </c>
      <c r="D11" t="s">
        <v>184</v>
      </c>
    </row>
    <row r="12" spans="1:4" x14ac:dyDescent="0.25">
      <c r="A12" t="s">
        <v>13</v>
      </c>
      <c r="B12" s="7">
        <v>237375840</v>
      </c>
      <c r="C12" s="7">
        <v>-991351296</v>
      </c>
      <c r="D12" t="s">
        <v>184</v>
      </c>
    </row>
    <row r="13" spans="1:4" x14ac:dyDescent="0.25">
      <c r="A13" t="s">
        <v>14</v>
      </c>
      <c r="B13" s="7">
        <v>237529312</v>
      </c>
      <c r="C13" s="7">
        <v>-991644736</v>
      </c>
      <c r="D13" t="s">
        <v>184</v>
      </c>
    </row>
    <row r="14" spans="1:4" x14ac:dyDescent="0.25">
      <c r="A14" t="s">
        <v>15</v>
      </c>
      <c r="B14" s="7">
        <v>237355232</v>
      </c>
      <c r="C14" s="7">
        <v>-991295872</v>
      </c>
      <c r="D14" t="s">
        <v>184</v>
      </c>
    </row>
    <row r="15" spans="1:4" x14ac:dyDescent="0.25">
      <c r="A15" t="s">
        <v>16</v>
      </c>
      <c r="B15" s="7">
        <v>237529424</v>
      </c>
      <c r="C15" s="7">
        <v>-991646784</v>
      </c>
      <c r="D15" t="s">
        <v>184</v>
      </c>
    </row>
    <row r="16" spans="1:4" x14ac:dyDescent="0.25">
      <c r="A16" t="s">
        <v>17</v>
      </c>
      <c r="B16" s="7">
        <v>237525104</v>
      </c>
      <c r="C16" s="7">
        <v>-991669504</v>
      </c>
      <c r="D16" t="s">
        <v>184</v>
      </c>
    </row>
    <row r="17" spans="1:4" x14ac:dyDescent="0.25">
      <c r="A17" t="s">
        <v>18</v>
      </c>
      <c r="B17" s="7">
        <v>237367984</v>
      </c>
      <c r="C17" s="7">
        <v>-991342400</v>
      </c>
      <c r="D17" t="s">
        <v>184</v>
      </c>
    </row>
    <row r="18" spans="1:4" x14ac:dyDescent="0.25">
      <c r="A18" t="s">
        <v>19</v>
      </c>
      <c r="B18" s="7">
        <v>237526976</v>
      </c>
      <c r="C18" s="7">
        <v>-991633600</v>
      </c>
      <c r="D18" t="s">
        <v>184</v>
      </c>
    </row>
    <row r="19" spans="1:4" x14ac:dyDescent="0.25">
      <c r="A19" t="s">
        <v>20</v>
      </c>
      <c r="B19" s="7">
        <v>23738212</v>
      </c>
      <c r="C19" s="7">
        <v>-991519552</v>
      </c>
      <c r="D19" t="s">
        <v>184</v>
      </c>
    </row>
    <row r="20" spans="1:4" x14ac:dyDescent="0.25">
      <c r="A20" t="s">
        <v>21</v>
      </c>
      <c r="B20" s="7">
        <v>237292160</v>
      </c>
      <c r="C20" s="7">
        <v>-991323584</v>
      </c>
      <c r="D20" t="s">
        <v>184</v>
      </c>
    </row>
    <row r="21" spans="1:4" x14ac:dyDescent="0.25">
      <c r="A21" t="s">
        <v>22</v>
      </c>
      <c r="B21" s="7">
        <v>237324224</v>
      </c>
      <c r="C21" s="7">
        <v>-991586624</v>
      </c>
      <c r="D21" t="s">
        <v>184</v>
      </c>
    </row>
    <row r="22" spans="1:4" x14ac:dyDescent="0.25">
      <c r="A22" t="s">
        <v>23</v>
      </c>
      <c r="B22" s="7">
        <v>237318608</v>
      </c>
      <c r="C22" s="7">
        <v>-991504384</v>
      </c>
      <c r="D22" t="s">
        <v>184</v>
      </c>
    </row>
    <row r="23" spans="1:4" x14ac:dyDescent="0.25">
      <c r="A23" t="s">
        <v>24</v>
      </c>
      <c r="B23" s="7">
        <v>221489344</v>
      </c>
      <c r="C23" s="7">
        <v>-101019848</v>
      </c>
      <c r="D23" t="s">
        <v>137</v>
      </c>
    </row>
    <row r="24" spans="1:4" x14ac:dyDescent="0.25">
      <c r="A24" t="s">
        <v>25</v>
      </c>
      <c r="B24" s="7">
        <v>237543568</v>
      </c>
      <c r="C24" s="7">
        <v>-99171288</v>
      </c>
      <c r="D24" t="s">
        <v>184</v>
      </c>
    </row>
    <row r="25" spans="1:4" x14ac:dyDescent="0.25">
      <c r="A25" t="s">
        <v>26</v>
      </c>
      <c r="B25" s="7">
        <v>237527072</v>
      </c>
      <c r="C25" s="7">
        <v>-991625664</v>
      </c>
      <c r="D25" t="s">
        <v>184</v>
      </c>
    </row>
    <row r="26" spans="1:4" x14ac:dyDescent="0.25">
      <c r="A26" t="s">
        <v>27</v>
      </c>
      <c r="B26" s="7">
        <v>237521968</v>
      </c>
      <c r="C26" s="7">
        <v>-991666304</v>
      </c>
      <c r="D26" t="s">
        <v>184</v>
      </c>
    </row>
    <row r="27" spans="1:4" x14ac:dyDescent="0.25">
      <c r="A27" t="s">
        <v>28</v>
      </c>
      <c r="B27" s="7">
        <v>221477376</v>
      </c>
      <c r="C27" s="7">
        <v>-1009906176</v>
      </c>
      <c r="D27" t="s">
        <v>137</v>
      </c>
    </row>
    <row r="28" spans="1:4" x14ac:dyDescent="0.25">
      <c r="A28" t="s">
        <v>29</v>
      </c>
      <c r="B28" s="7">
        <v>22153324</v>
      </c>
      <c r="C28" s="7">
        <v>-1010195456</v>
      </c>
      <c r="D28" t="s">
        <v>137</v>
      </c>
    </row>
    <row r="29" spans="1:4" x14ac:dyDescent="0.25">
      <c r="A29" t="s">
        <v>30</v>
      </c>
      <c r="B29" s="7">
        <v>189101776</v>
      </c>
      <c r="C29" s="7">
        <v>-992315456</v>
      </c>
      <c r="D29" t="s">
        <v>185</v>
      </c>
    </row>
    <row r="30" spans="1:4" x14ac:dyDescent="0.25">
      <c r="A30" t="s">
        <v>31</v>
      </c>
      <c r="B30" s="7">
        <v>188820864</v>
      </c>
      <c r="C30" s="7">
        <v>-991630272</v>
      </c>
      <c r="D30" t="s">
        <v>185</v>
      </c>
    </row>
    <row r="31" spans="1:4" x14ac:dyDescent="0.25">
      <c r="A31" t="s">
        <v>32</v>
      </c>
      <c r="B31" s="7">
        <v>189257728</v>
      </c>
      <c r="C31" s="7">
        <v>-992326336</v>
      </c>
      <c r="D31" t="s">
        <v>185</v>
      </c>
    </row>
    <row r="32" spans="1:4" x14ac:dyDescent="0.25">
      <c r="A32" t="s">
        <v>33</v>
      </c>
      <c r="B32" s="7">
        <v>188699936</v>
      </c>
      <c r="C32" s="7">
        <v>-992103168</v>
      </c>
      <c r="D32" t="s">
        <v>185</v>
      </c>
    </row>
    <row r="33" spans="1:4" x14ac:dyDescent="0.25">
      <c r="A33" t="s">
        <v>34</v>
      </c>
      <c r="B33" s="7">
        <v>221473920</v>
      </c>
      <c r="C33" s="7">
        <v>-100983088</v>
      </c>
      <c r="D33" t="s">
        <v>137</v>
      </c>
    </row>
    <row r="34" spans="1:4" x14ac:dyDescent="0.25">
      <c r="A34" t="s">
        <v>35</v>
      </c>
      <c r="B34" s="7">
        <v>221508496</v>
      </c>
      <c r="C34" s="7">
        <v>-1009397504</v>
      </c>
      <c r="D34" t="s">
        <v>137</v>
      </c>
    </row>
    <row r="35" spans="1:4" x14ac:dyDescent="0.25">
      <c r="A35" t="s">
        <v>36</v>
      </c>
      <c r="B35" s="7">
        <v>22156468</v>
      </c>
      <c r="C35" s="7">
        <v>-10098554</v>
      </c>
      <c r="D35" t="s">
        <v>137</v>
      </c>
    </row>
    <row r="36" spans="1:4" x14ac:dyDescent="0.25">
      <c r="A36" t="s">
        <v>37</v>
      </c>
      <c r="B36" s="7">
        <v>221262928</v>
      </c>
      <c r="C36" s="7">
        <v>-1009007744</v>
      </c>
      <c r="D36" t="s">
        <v>137</v>
      </c>
    </row>
    <row r="37" spans="1:4" x14ac:dyDescent="0.25">
      <c r="A37" t="s">
        <v>38</v>
      </c>
      <c r="B37" s="7">
        <v>221422736</v>
      </c>
      <c r="C37" s="7">
        <v>-1009426560</v>
      </c>
      <c r="D37" t="s">
        <v>137</v>
      </c>
    </row>
    <row r="38" spans="1:4" x14ac:dyDescent="0.25">
      <c r="A38" t="s">
        <v>39</v>
      </c>
      <c r="B38" s="7">
        <v>221443360</v>
      </c>
      <c r="C38" s="7">
        <v>-1009373824</v>
      </c>
      <c r="D38" t="s">
        <v>137</v>
      </c>
    </row>
    <row r="39" spans="1:4" x14ac:dyDescent="0.25">
      <c r="A39" t="s">
        <v>40</v>
      </c>
      <c r="B39" s="7">
        <v>22136872</v>
      </c>
      <c r="C39" s="7">
        <v>-1009345728</v>
      </c>
      <c r="D39" t="s">
        <v>137</v>
      </c>
    </row>
    <row r="40" spans="1:4" x14ac:dyDescent="0.25">
      <c r="A40" t="s">
        <v>41</v>
      </c>
      <c r="B40" s="7">
        <v>221378640</v>
      </c>
      <c r="C40" s="7">
        <v>-1009383296</v>
      </c>
      <c r="D40" t="s">
        <v>137</v>
      </c>
    </row>
    <row r="41" spans="1:4" x14ac:dyDescent="0.25">
      <c r="A41" t="s">
        <v>42</v>
      </c>
      <c r="B41" s="7">
        <v>221513776</v>
      </c>
      <c r="C41" s="7">
        <v>-1009746368</v>
      </c>
      <c r="D41" t="s">
        <v>137</v>
      </c>
    </row>
    <row r="42" spans="1:4" x14ac:dyDescent="0.25">
      <c r="A42" t="s">
        <v>43</v>
      </c>
      <c r="B42" s="7">
        <v>221312912</v>
      </c>
      <c r="C42" s="7">
        <v>-1009371968</v>
      </c>
      <c r="D42" t="s">
        <v>137</v>
      </c>
    </row>
    <row r="43" spans="1:4" x14ac:dyDescent="0.25">
      <c r="A43" t="s">
        <v>44</v>
      </c>
      <c r="B43" s="7">
        <v>221480960</v>
      </c>
      <c r="C43" s="7">
        <v>-1010172992</v>
      </c>
      <c r="D43" t="s">
        <v>137</v>
      </c>
    </row>
    <row r="44" spans="1:4" x14ac:dyDescent="0.25">
      <c r="A44" t="s">
        <v>45</v>
      </c>
      <c r="B44" s="7">
        <v>221506432</v>
      </c>
      <c r="C44" s="7">
        <v>-1009870144</v>
      </c>
      <c r="D44" t="s">
        <v>137</v>
      </c>
    </row>
    <row r="45" spans="1:4" x14ac:dyDescent="0.25">
      <c r="A45" t="s">
        <v>46</v>
      </c>
      <c r="B45" s="7">
        <v>221412192</v>
      </c>
      <c r="C45" s="7">
        <v>-1009313088</v>
      </c>
      <c r="D45" t="s">
        <v>137</v>
      </c>
    </row>
    <row r="46" spans="1:4" x14ac:dyDescent="0.25">
      <c r="A46" t="s">
        <v>47</v>
      </c>
      <c r="B46" s="7">
        <v>221412384</v>
      </c>
      <c r="C46" s="7">
        <v>-1009239232</v>
      </c>
      <c r="D46" t="s">
        <v>137</v>
      </c>
    </row>
    <row r="47" spans="1:4" x14ac:dyDescent="0.25">
      <c r="A47" t="s">
        <v>48</v>
      </c>
      <c r="B47" s="7">
        <v>221430784</v>
      </c>
      <c r="C47" s="7">
        <v>-1009354816</v>
      </c>
      <c r="D47" t="s">
        <v>137</v>
      </c>
    </row>
    <row r="48" spans="1:4" x14ac:dyDescent="0.25">
      <c r="A48" t="s">
        <v>49</v>
      </c>
      <c r="B48" s="7">
        <v>221735952</v>
      </c>
      <c r="C48" s="7">
        <v>-1009946048</v>
      </c>
      <c r="D48" t="s">
        <v>137</v>
      </c>
    </row>
    <row r="49" spans="1:4" x14ac:dyDescent="0.25">
      <c r="A49" t="s">
        <v>50</v>
      </c>
      <c r="B49" s="7">
        <v>221499008</v>
      </c>
      <c r="C49" s="7">
        <v>-1009937792</v>
      </c>
      <c r="D49" t="s">
        <v>137</v>
      </c>
    </row>
    <row r="50" spans="1:4" x14ac:dyDescent="0.25">
      <c r="A50" t="s">
        <v>51</v>
      </c>
      <c r="B50" s="7">
        <v>221353632</v>
      </c>
      <c r="C50" s="7">
        <v>-1009349504</v>
      </c>
      <c r="D50" t="s">
        <v>137</v>
      </c>
    </row>
    <row r="51" spans="1:4" x14ac:dyDescent="0.25">
      <c r="A51" t="s">
        <v>52</v>
      </c>
      <c r="B51" s="7">
        <v>221395776</v>
      </c>
      <c r="C51" s="7">
        <v>-1010278848</v>
      </c>
      <c r="D51" t="s">
        <v>137</v>
      </c>
    </row>
    <row r="52" spans="1:4" x14ac:dyDescent="0.25">
      <c r="A52" t="s">
        <v>53</v>
      </c>
      <c r="B52" s="7">
        <v>221795168</v>
      </c>
      <c r="C52" s="7">
        <v>-1009584384</v>
      </c>
      <c r="D52" t="s">
        <v>137</v>
      </c>
    </row>
    <row r="53" spans="1:4" x14ac:dyDescent="0.25">
      <c r="A53" t="s">
        <v>54</v>
      </c>
      <c r="B53" s="7">
        <v>22150304</v>
      </c>
      <c r="C53" s="7">
        <v>-1009891328</v>
      </c>
      <c r="D53" t="s">
        <v>137</v>
      </c>
    </row>
    <row r="54" spans="1:4" x14ac:dyDescent="0.25">
      <c r="A54" t="s">
        <v>55</v>
      </c>
      <c r="B54" s="7">
        <v>221511344</v>
      </c>
      <c r="C54" s="7">
        <v>-1009823104</v>
      </c>
      <c r="D54" t="s">
        <v>137</v>
      </c>
    </row>
    <row r="55" spans="1:4" x14ac:dyDescent="0.25">
      <c r="A55" t="s">
        <v>56</v>
      </c>
      <c r="B55" s="7">
        <v>221534992</v>
      </c>
      <c r="C55" s="7">
        <v>-100976240</v>
      </c>
      <c r="D55" t="s">
        <v>137</v>
      </c>
    </row>
    <row r="56" spans="1:4" x14ac:dyDescent="0.25">
      <c r="A56" t="s">
        <v>57</v>
      </c>
      <c r="B56" s="7">
        <v>221500192</v>
      </c>
      <c r="C56" s="7">
        <v>-1009799232</v>
      </c>
      <c r="D56" t="s">
        <v>137</v>
      </c>
    </row>
    <row r="57" spans="1:4" x14ac:dyDescent="0.25">
      <c r="A57" t="s">
        <v>58</v>
      </c>
      <c r="B57" s="7">
        <v>221544736</v>
      </c>
      <c r="C57" s="7">
        <v>-1009858112</v>
      </c>
      <c r="D57" t="s">
        <v>137</v>
      </c>
    </row>
    <row r="58" spans="1:4" x14ac:dyDescent="0.25">
      <c r="A58" t="s">
        <v>59</v>
      </c>
      <c r="B58" s="7">
        <v>221603808</v>
      </c>
      <c r="C58" s="7">
        <v>-1009880448</v>
      </c>
      <c r="D58" t="s">
        <v>137</v>
      </c>
    </row>
    <row r="59" spans="1:4" x14ac:dyDescent="0.25">
      <c r="A59" t="s">
        <v>60</v>
      </c>
      <c r="B59" s="7">
        <v>22147622</v>
      </c>
      <c r="C59" s="7">
        <v>-1010102720</v>
      </c>
      <c r="D59" t="s">
        <v>137</v>
      </c>
    </row>
    <row r="60" spans="1:4" x14ac:dyDescent="0.25">
      <c r="A60" t="s">
        <v>61</v>
      </c>
      <c r="B60" s="7">
        <v>221449792</v>
      </c>
      <c r="C60" s="7">
        <v>-1010056832</v>
      </c>
      <c r="D60" t="s">
        <v>137</v>
      </c>
    </row>
    <row r="61" spans="1:4" x14ac:dyDescent="0.25">
      <c r="A61" t="s">
        <v>62</v>
      </c>
      <c r="B61" s="7">
        <v>18940828</v>
      </c>
      <c r="C61" s="7">
        <v>-99215424</v>
      </c>
      <c r="D61" t="s">
        <v>185</v>
      </c>
    </row>
    <row r="62" spans="1:4" x14ac:dyDescent="0.25">
      <c r="A62" t="s">
        <v>63</v>
      </c>
      <c r="B62" s="7">
        <v>18916654</v>
      </c>
      <c r="C62" s="7">
        <v>-9922711</v>
      </c>
      <c r="D62" t="s">
        <v>185</v>
      </c>
    </row>
    <row r="63" spans="1:4" x14ac:dyDescent="0.25">
      <c r="A63" t="s">
        <v>64</v>
      </c>
      <c r="B63" s="7">
        <v>18948656</v>
      </c>
      <c r="C63" s="7">
        <v>-99235360</v>
      </c>
      <c r="D63" t="s">
        <v>185</v>
      </c>
    </row>
    <row r="64" spans="1:4" x14ac:dyDescent="0.25">
      <c r="A64" t="s">
        <v>65</v>
      </c>
      <c r="B64" s="7">
        <v>18928798</v>
      </c>
      <c r="C64" s="7">
        <v>-99239512</v>
      </c>
      <c r="D64" t="s">
        <v>185</v>
      </c>
    </row>
    <row r="65" spans="1:4" x14ac:dyDescent="0.25">
      <c r="A65" t="s">
        <v>66</v>
      </c>
      <c r="B65" s="7">
        <v>18932724</v>
      </c>
      <c r="C65" s="7">
        <v>-99225208</v>
      </c>
      <c r="D65" t="s">
        <v>185</v>
      </c>
    </row>
    <row r="66" spans="1:4" x14ac:dyDescent="0.25">
      <c r="A66" t="s">
        <v>67</v>
      </c>
      <c r="B66" s="7">
        <v>18936684</v>
      </c>
      <c r="C66" s="7">
        <v>-99247368</v>
      </c>
      <c r="D66" t="s">
        <v>185</v>
      </c>
    </row>
    <row r="67" spans="1:4" x14ac:dyDescent="0.25">
      <c r="A67" t="s">
        <v>68</v>
      </c>
      <c r="B67" s="7">
        <v>18923428</v>
      </c>
      <c r="C67" s="7">
        <v>-99216416</v>
      </c>
      <c r="D67" t="s">
        <v>185</v>
      </c>
    </row>
    <row r="68" spans="1:4" x14ac:dyDescent="0.25">
      <c r="A68" t="s">
        <v>69</v>
      </c>
      <c r="B68" s="7">
        <v>18915420</v>
      </c>
      <c r="C68" s="7">
        <v>-99184872</v>
      </c>
      <c r="D68" t="s">
        <v>185</v>
      </c>
    </row>
    <row r="69" spans="1:4" x14ac:dyDescent="0.25">
      <c r="A69" t="s">
        <v>70</v>
      </c>
      <c r="B69" s="7">
        <v>18870564</v>
      </c>
      <c r="C69" s="7">
        <v>-99226936</v>
      </c>
      <c r="D69" t="s">
        <v>185</v>
      </c>
    </row>
    <row r="70" spans="1:4" x14ac:dyDescent="0.25">
      <c r="A70" t="s">
        <v>58</v>
      </c>
      <c r="B70" s="7">
        <v>18941860</v>
      </c>
      <c r="C70" s="7">
        <v>-99241928</v>
      </c>
      <c r="D70" t="s">
        <v>185</v>
      </c>
    </row>
    <row r="71" spans="1:4" x14ac:dyDescent="0.25">
      <c r="A71" t="s">
        <v>71</v>
      </c>
      <c r="B71" s="7">
        <v>1891061</v>
      </c>
      <c r="C71" s="7">
        <v>-99169536</v>
      </c>
      <c r="D71" t="s">
        <v>185</v>
      </c>
    </row>
    <row r="72" spans="1:4" x14ac:dyDescent="0.25">
      <c r="A72" t="s">
        <v>72</v>
      </c>
      <c r="B72" s="7">
        <v>18917440</v>
      </c>
      <c r="C72" s="7">
        <v>-99165944</v>
      </c>
      <c r="D72" t="s">
        <v>185</v>
      </c>
    </row>
    <row r="73" spans="1:4" x14ac:dyDescent="0.25">
      <c r="A73" t="s">
        <v>73</v>
      </c>
      <c r="B73" s="7">
        <v>18869348</v>
      </c>
      <c r="C73" s="7">
        <v>-99209944</v>
      </c>
      <c r="D73" t="s">
        <v>185</v>
      </c>
    </row>
    <row r="74" spans="1:4" x14ac:dyDescent="0.25">
      <c r="A74" t="s">
        <v>74</v>
      </c>
      <c r="B74" s="7">
        <v>18859804</v>
      </c>
      <c r="C74" s="7">
        <v>-99222160</v>
      </c>
      <c r="D74" t="s">
        <v>185</v>
      </c>
    </row>
    <row r="75" spans="1:4" x14ac:dyDescent="0.25">
      <c r="A75" t="s">
        <v>75</v>
      </c>
      <c r="B75" s="7">
        <v>18875012</v>
      </c>
      <c r="C75" s="7">
        <v>-99159424</v>
      </c>
      <c r="D75" t="s">
        <v>185</v>
      </c>
    </row>
    <row r="76" spans="1:4" x14ac:dyDescent="0.25">
      <c r="A76" t="s">
        <v>76</v>
      </c>
      <c r="B76" s="7">
        <v>18933536</v>
      </c>
      <c r="C76" s="7">
        <v>-99222496</v>
      </c>
      <c r="D76" t="s">
        <v>185</v>
      </c>
    </row>
    <row r="77" spans="1:4" x14ac:dyDescent="0.25">
      <c r="A77" t="s">
        <v>77</v>
      </c>
      <c r="B77" s="7">
        <v>2214955</v>
      </c>
      <c r="C77" s="7">
        <v>-10097797</v>
      </c>
      <c r="D77" t="s">
        <v>137</v>
      </c>
    </row>
    <row r="78" spans="1:4" x14ac:dyDescent="0.25">
      <c r="A78" t="s">
        <v>78</v>
      </c>
      <c r="B78" s="7">
        <v>22148664</v>
      </c>
      <c r="C78" s="7">
        <v>-101001272</v>
      </c>
      <c r="D78" t="s">
        <v>137</v>
      </c>
    </row>
    <row r="79" spans="1:4" x14ac:dyDescent="0.25">
      <c r="A79" t="s">
        <v>79</v>
      </c>
      <c r="B79" s="7">
        <v>22147144</v>
      </c>
      <c r="C79" s="7">
        <v>-100974496</v>
      </c>
      <c r="D79" t="s">
        <v>137</v>
      </c>
    </row>
    <row r="80" spans="1:4" x14ac:dyDescent="0.25">
      <c r="A80" t="s">
        <v>80</v>
      </c>
      <c r="B80" s="7">
        <v>22146658</v>
      </c>
      <c r="C80" s="7">
        <v>-100987216</v>
      </c>
      <c r="D80" t="s">
        <v>137</v>
      </c>
    </row>
    <row r="81" spans="1:4" x14ac:dyDescent="0.25">
      <c r="A81" t="s">
        <v>81</v>
      </c>
      <c r="B81" s="7">
        <v>2214788</v>
      </c>
      <c r="C81" s="7">
        <v>-100989472</v>
      </c>
      <c r="D81" t="s">
        <v>137</v>
      </c>
    </row>
    <row r="82" spans="1:4" x14ac:dyDescent="0.25">
      <c r="A82" t="s">
        <v>82</v>
      </c>
      <c r="B82" s="7">
        <v>22152480</v>
      </c>
      <c r="C82" s="7">
        <v>-100973488</v>
      </c>
      <c r="D82" t="s">
        <v>137</v>
      </c>
    </row>
    <row r="83" spans="1:4" x14ac:dyDescent="0.25">
      <c r="A83" t="s">
        <v>83</v>
      </c>
      <c r="B83" s="7">
        <v>2214161</v>
      </c>
      <c r="C83" s="7">
        <v>-100973144</v>
      </c>
      <c r="D83" t="s">
        <v>137</v>
      </c>
    </row>
    <row r="84" spans="1:4" x14ac:dyDescent="0.25">
      <c r="A84" t="s">
        <v>84</v>
      </c>
      <c r="B84" s="7">
        <v>22140516</v>
      </c>
      <c r="C84" s="7">
        <v>-101021424</v>
      </c>
      <c r="D84" t="s">
        <v>137</v>
      </c>
    </row>
    <row r="85" spans="1:4" x14ac:dyDescent="0.25">
      <c r="A85" t="s">
        <v>85</v>
      </c>
      <c r="B85" s="7">
        <v>22145812</v>
      </c>
      <c r="C85" s="7">
        <v>-101018032</v>
      </c>
      <c r="D85" t="s">
        <v>137</v>
      </c>
    </row>
    <row r="86" spans="1:4" x14ac:dyDescent="0.25">
      <c r="A86" t="s">
        <v>86</v>
      </c>
      <c r="B86" s="7">
        <v>22155652</v>
      </c>
      <c r="C86" s="7">
        <v>-100977768</v>
      </c>
      <c r="D86" t="s">
        <v>137</v>
      </c>
    </row>
    <row r="87" spans="1:4" x14ac:dyDescent="0.25">
      <c r="A87" t="s">
        <v>87</v>
      </c>
      <c r="B87" s="7">
        <v>22145892</v>
      </c>
      <c r="C87" s="7">
        <v>-10097487</v>
      </c>
      <c r="D87" t="s">
        <v>137</v>
      </c>
    </row>
    <row r="88" spans="1:4" x14ac:dyDescent="0.25">
      <c r="A88" t="s">
        <v>88</v>
      </c>
      <c r="B88" s="7">
        <v>22135616</v>
      </c>
      <c r="C88" s="7">
        <v>-100969712</v>
      </c>
      <c r="D88" t="s">
        <v>137</v>
      </c>
    </row>
    <row r="89" spans="1:4" x14ac:dyDescent="0.25">
      <c r="A89" t="s">
        <v>89</v>
      </c>
      <c r="B89" s="7">
        <v>2215106</v>
      </c>
      <c r="C89" s="7">
        <v>-100977656</v>
      </c>
      <c r="D89" t="s">
        <v>137</v>
      </c>
    </row>
    <row r="90" spans="1:4" x14ac:dyDescent="0.25">
      <c r="A90" t="s">
        <v>90</v>
      </c>
      <c r="B90" s="7">
        <v>22159356</v>
      </c>
      <c r="C90" s="7">
        <v>-100973408</v>
      </c>
      <c r="D90" t="s">
        <v>137</v>
      </c>
    </row>
    <row r="91" spans="1:4" x14ac:dyDescent="0.25">
      <c r="A91" t="s">
        <v>91</v>
      </c>
      <c r="B91" s="7">
        <v>22185756</v>
      </c>
      <c r="C91" s="7">
        <v>-100944520</v>
      </c>
      <c r="D91" t="s">
        <v>137</v>
      </c>
    </row>
    <row r="92" spans="1:4" x14ac:dyDescent="0.25">
      <c r="A92" t="s">
        <v>92</v>
      </c>
      <c r="B92" s="7">
        <v>22141848</v>
      </c>
      <c r="C92" s="7">
        <v>-100997472</v>
      </c>
      <c r="D92" t="s">
        <v>137</v>
      </c>
    </row>
    <row r="93" spans="1:4" x14ac:dyDescent="0.25">
      <c r="A93" t="s">
        <v>93</v>
      </c>
      <c r="B93" s="7">
        <v>22151188</v>
      </c>
      <c r="C93" s="7">
        <v>-10098179</v>
      </c>
      <c r="D93" t="s">
        <v>137</v>
      </c>
    </row>
    <row r="94" spans="1:4" x14ac:dyDescent="0.25">
      <c r="A94" t="s">
        <v>94</v>
      </c>
      <c r="B94" s="7">
        <v>22141282</v>
      </c>
      <c r="C94" s="7">
        <v>-101002960</v>
      </c>
      <c r="D94" t="s">
        <v>137</v>
      </c>
    </row>
    <row r="95" spans="1:4" x14ac:dyDescent="0.25">
      <c r="A95" t="s">
        <v>95</v>
      </c>
      <c r="B95" s="7">
        <v>22150920</v>
      </c>
      <c r="C95" s="7">
        <v>-100993824</v>
      </c>
      <c r="D95" t="s">
        <v>137</v>
      </c>
    </row>
    <row r="96" spans="1:4" x14ac:dyDescent="0.25">
      <c r="A96" t="s">
        <v>96</v>
      </c>
      <c r="B96" s="7">
        <v>22142016</v>
      </c>
      <c r="C96" s="7">
        <v>-100999248</v>
      </c>
      <c r="D96" t="s">
        <v>137</v>
      </c>
    </row>
    <row r="97" spans="1:4" x14ac:dyDescent="0.25">
      <c r="A97" t="s">
        <v>97</v>
      </c>
      <c r="B97" s="7">
        <v>22135012</v>
      </c>
      <c r="C97" s="7">
        <v>-1010286</v>
      </c>
      <c r="D97" t="s">
        <v>137</v>
      </c>
    </row>
    <row r="98" spans="1:4" x14ac:dyDescent="0.25">
      <c r="A98" t="s">
        <v>98</v>
      </c>
      <c r="B98" s="7">
        <v>22174888</v>
      </c>
      <c r="C98" s="7">
        <v>-100970824</v>
      </c>
      <c r="D98" t="s">
        <v>137</v>
      </c>
    </row>
    <row r="99" spans="1:4" x14ac:dyDescent="0.25">
      <c r="A99" t="s">
        <v>99</v>
      </c>
      <c r="B99" s="7">
        <v>22151188</v>
      </c>
      <c r="C99" s="7">
        <v>-100977056</v>
      </c>
      <c r="D99" t="s">
        <v>137</v>
      </c>
    </row>
    <row r="100" spans="1:4" x14ac:dyDescent="0.25">
      <c r="A100" t="s">
        <v>100</v>
      </c>
      <c r="B100" s="7">
        <v>22150980</v>
      </c>
      <c r="C100" s="7">
        <v>-100977408</v>
      </c>
      <c r="D100" t="s">
        <v>137</v>
      </c>
    </row>
    <row r="101" spans="1:4" x14ac:dyDescent="0.25">
      <c r="A101" t="s">
        <v>101</v>
      </c>
      <c r="B101" s="7">
        <v>22178932</v>
      </c>
      <c r="C101" s="7">
        <v>-101012864</v>
      </c>
      <c r="D101" t="s">
        <v>137</v>
      </c>
    </row>
    <row r="102" spans="1:4" x14ac:dyDescent="0.25">
      <c r="A102" t="s">
        <v>102</v>
      </c>
      <c r="B102" s="7">
        <v>22140626</v>
      </c>
      <c r="C102" s="7">
        <v>-100915656</v>
      </c>
      <c r="D102" t="s">
        <v>137</v>
      </c>
    </row>
    <row r="103" spans="1:4" x14ac:dyDescent="0.25">
      <c r="A103" t="s">
        <v>103</v>
      </c>
      <c r="B103" s="7">
        <v>22148854</v>
      </c>
      <c r="C103" s="7">
        <v>-101008472</v>
      </c>
      <c r="D103" t="s">
        <v>137</v>
      </c>
    </row>
    <row r="104" spans="1:4" x14ac:dyDescent="0.25">
      <c r="A104" t="s">
        <v>104</v>
      </c>
      <c r="B104" s="7">
        <v>22145992</v>
      </c>
      <c r="C104" s="7">
        <v>-100955120</v>
      </c>
      <c r="D104" t="s">
        <v>137</v>
      </c>
    </row>
    <row r="105" spans="1:4" x14ac:dyDescent="0.25">
      <c r="A105" t="s">
        <v>105</v>
      </c>
      <c r="B105" s="7">
        <v>22165588</v>
      </c>
      <c r="C105" s="7">
        <v>-101001272</v>
      </c>
      <c r="D105" t="s">
        <v>137</v>
      </c>
    </row>
    <row r="106" spans="1:4" x14ac:dyDescent="0.25">
      <c r="A106" t="s">
        <v>106</v>
      </c>
      <c r="B106" s="7">
        <v>22145108</v>
      </c>
      <c r="C106" s="7">
        <v>-100989544</v>
      </c>
      <c r="D106" t="s">
        <v>137</v>
      </c>
    </row>
    <row r="107" spans="1:4" x14ac:dyDescent="0.25">
      <c r="A107" t="s">
        <v>107</v>
      </c>
      <c r="B107" s="7">
        <v>22156884</v>
      </c>
      <c r="C107" s="7">
        <v>-100978488</v>
      </c>
      <c r="D107" t="s">
        <v>137</v>
      </c>
    </row>
    <row r="108" spans="1:4" x14ac:dyDescent="0.25">
      <c r="A108" t="s">
        <v>108</v>
      </c>
      <c r="B108" s="7">
        <v>22153704</v>
      </c>
      <c r="C108" s="7">
        <v>-100979032</v>
      </c>
      <c r="D108" t="s">
        <v>137</v>
      </c>
    </row>
    <row r="109" spans="1:4" x14ac:dyDescent="0.25">
      <c r="A109" t="s">
        <v>109</v>
      </c>
      <c r="B109" s="7">
        <v>22156724</v>
      </c>
      <c r="C109" s="7">
        <v>-100975552</v>
      </c>
      <c r="D109" t="s">
        <v>137</v>
      </c>
    </row>
    <row r="110" spans="1:4" x14ac:dyDescent="0.25">
      <c r="A110" t="s">
        <v>110</v>
      </c>
      <c r="B110" s="7">
        <v>22154688</v>
      </c>
      <c r="C110" s="7">
        <v>-100996616</v>
      </c>
      <c r="D110" t="s">
        <v>137</v>
      </c>
    </row>
    <row r="111" spans="1:4" x14ac:dyDescent="0.25">
      <c r="A111" t="s">
        <v>111</v>
      </c>
      <c r="B111" s="7">
        <v>2214958</v>
      </c>
      <c r="C111" s="7">
        <v>-100999560</v>
      </c>
      <c r="D111" t="s">
        <v>137</v>
      </c>
    </row>
    <row r="112" spans="1:4" x14ac:dyDescent="0.25">
      <c r="A112" t="s">
        <v>112</v>
      </c>
      <c r="B112" s="7">
        <v>2216835</v>
      </c>
      <c r="C112" s="7">
        <v>-100972464</v>
      </c>
      <c r="D112" t="s">
        <v>137</v>
      </c>
    </row>
    <row r="113" spans="1:4" x14ac:dyDescent="0.25">
      <c r="A113" t="s">
        <v>113</v>
      </c>
      <c r="B113" s="7">
        <v>22140128</v>
      </c>
      <c r="C113" s="7">
        <v>-100944872</v>
      </c>
      <c r="D113" t="s">
        <v>137</v>
      </c>
    </row>
    <row r="114" spans="1:4" x14ac:dyDescent="0.25">
      <c r="A114" t="s">
        <v>114</v>
      </c>
      <c r="B114" s="7">
        <v>22152918</v>
      </c>
      <c r="C114" s="7">
        <v>-100915168</v>
      </c>
      <c r="D114" t="s">
        <v>137</v>
      </c>
    </row>
    <row r="115" spans="1:4" x14ac:dyDescent="0.25">
      <c r="A115" t="s">
        <v>115</v>
      </c>
      <c r="B115" s="7">
        <v>22126376</v>
      </c>
      <c r="C115" s="7">
        <v>-100910928</v>
      </c>
      <c r="D115" t="s">
        <v>137</v>
      </c>
    </row>
    <row r="116" spans="1:4" x14ac:dyDescent="0.25">
      <c r="A116" t="s">
        <v>116</v>
      </c>
      <c r="B116" s="7">
        <v>22149192</v>
      </c>
      <c r="C116" s="7">
        <v>-101002936</v>
      </c>
      <c r="D116" t="s">
        <v>137</v>
      </c>
    </row>
    <row r="117" spans="1:4" x14ac:dyDescent="0.25">
      <c r="A117" t="s">
        <v>117</v>
      </c>
      <c r="B117" s="7">
        <v>22147176</v>
      </c>
      <c r="C117" s="7">
        <v>-100974272</v>
      </c>
      <c r="D117" t="s">
        <v>137</v>
      </c>
    </row>
    <row r="118" spans="1:4" x14ac:dyDescent="0.25">
      <c r="A118" t="s">
        <v>118</v>
      </c>
      <c r="B118" s="7">
        <v>22149688</v>
      </c>
      <c r="C118" s="7">
        <v>-100999528</v>
      </c>
      <c r="D118" t="s">
        <v>137</v>
      </c>
    </row>
    <row r="119" spans="1:4" x14ac:dyDescent="0.25">
      <c r="A119" t="s">
        <v>119</v>
      </c>
      <c r="B119" s="7">
        <v>22139572</v>
      </c>
      <c r="C119" s="7">
        <v>-100991568</v>
      </c>
      <c r="D119" t="s">
        <v>137</v>
      </c>
    </row>
    <row r="120" spans="1:4" x14ac:dyDescent="0.25">
      <c r="A120" t="s">
        <v>120</v>
      </c>
      <c r="B120" s="7">
        <v>22181016</v>
      </c>
      <c r="C120" s="7">
        <v>-100973616</v>
      </c>
      <c r="D120" t="s">
        <v>137</v>
      </c>
    </row>
    <row r="121" spans="1:4" x14ac:dyDescent="0.25">
      <c r="A121" t="s">
        <v>121</v>
      </c>
      <c r="B121" s="7">
        <v>22156376</v>
      </c>
      <c r="C121" s="7">
        <v>-100998352</v>
      </c>
      <c r="D121" t="s">
        <v>137</v>
      </c>
    </row>
    <row r="122" spans="1:4" x14ac:dyDescent="0.25">
      <c r="A122" t="s">
        <v>122</v>
      </c>
      <c r="B122" s="7">
        <v>22145008</v>
      </c>
      <c r="C122" s="7">
        <v>-100997968</v>
      </c>
      <c r="D122" t="s">
        <v>137</v>
      </c>
    </row>
    <row r="123" spans="1:4" x14ac:dyDescent="0.25">
      <c r="A123" t="s">
        <v>123</v>
      </c>
      <c r="B123" s="7">
        <v>22164842</v>
      </c>
      <c r="C123" s="7">
        <v>-100960496</v>
      </c>
      <c r="D123" t="s">
        <v>137</v>
      </c>
    </row>
    <row r="124" spans="1:4" x14ac:dyDescent="0.25">
      <c r="A124" t="s">
        <v>29</v>
      </c>
      <c r="B124" s="7">
        <v>22151448</v>
      </c>
      <c r="C124" s="7">
        <v>-100915096</v>
      </c>
      <c r="D124" t="s">
        <v>137</v>
      </c>
    </row>
    <row r="125" spans="1:4" x14ac:dyDescent="0.25">
      <c r="A125" t="s">
        <v>124</v>
      </c>
      <c r="B125" s="7">
        <v>22150802</v>
      </c>
      <c r="C125" s="7">
        <v>-10098268</v>
      </c>
      <c r="D125" t="s">
        <v>137</v>
      </c>
    </row>
    <row r="126" spans="1:4" x14ac:dyDescent="0.25">
      <c r="A126" t="s">
        <v>125</v>
      </c>
      <c r="B126" s="7">
        <v>22141420</v>
      </c>
      <c r="C126" s="7">
        <v>-101013952</v>
      </c>
      <c r="D126" t="s">
        <v>137</v>
      </c>
    </row>
    <row r="127" spans="1:4" x14ac:dyDescent="0.25">
      <c r="A127" t="s">
        <v>126</v>
      </c>
      <c r="B127" s="7">
        <v>188760112</v>
      </c>
      <c r="C127" s="7">
        <v>-992198912</v>
      </c>
      <c r="D127" t="s">
        <v>185</v>
      </c>
    </row>
    <row r="128" spans="1:4" x14ac:dyDescent="0.25">
      <c r="A128" t="s">
        <v>58</v>
      </c>
      <c r="B128" s="7">
        <v>237529824</v>
      </c>
      <c r="C128" s="7">
        <v>-991684352</v>
      </c>
      <c r="D128" t="s">
        <v>184</v>
      </c>
    </row>
    <row r="129" spans="1:4" x14ac:dyDescent="0.25">
      <c r="A129" t="s">
        <v>127</v>
      </c>
      <c r="B129" s="7">
        <v>221497088</v>
      </c>
      <c r="C129" s="7">
        <v>-1009760896</v>
      </c>
      <c r="D129" t="s">
        <v>137</v>
      </c>
    </row>
    <row r="130" spans="1:4" x14ac:dyDescent="0.25">
      <c r="A130" t="s">
        <v>128</v>
      </c>
      <c r="B130" s="7">
        <v>221362528</v>
      </c>
      <c r="C130" s="7">
        <v>-1009335872</v>
      </c>
      <c r="D130" t="s">
        <v>137</v>
      </c>
    </row>
    <row r="131" spans="1:4" x14ac:dyDescent="0.25">
      <c r="A131" t="s">
        <v>129</v>
      </c>
      <c r="B131" s="7">
        <v>189217856</v>
      </c>
      <c r="C131" s="7">
        <v>-992353472</v>
      </c>
      <c r="D131" t="s">
        <v>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V 7 b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J l e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X t t W K I p H u A 4 A A A A R A A A A E w A c A E Z v c m 1 1 b G F z L 1 N l Y 3 R p b 2 4 x L m 0 g o h g A K K A U A A A A A A A A A A A A A A A A A A A A A A A A A A A A K 0 5 N L s n M z 1 M I h t C G 1 g B Q S w E C L Q A U A A I A C A C Z X t t W I 0 y R 7 a U A A A D 2 A A A A E g A A A A A A A A A A A A A A A A A A A A A A Q 2 9 u Z m l n L 1 B h Y 2 t h Z 2 U u e G 1 s U E s B A i 0 A F A A C A A g A m V 7 b V g / K 6 a u k A A A A 6 Q A A A B M A A A A A A A A A A A A A A A A A 8 Q A A A F t D b 2 5 0 Z W 5 0 X 1 R 5 c G V z X S 5 4 b W x Q S w E C L Q A U A A I A C A C Z X t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k v I v D W P b k G P a u i L w + 1 x P w A A A A A C A A A A A A A Q Z g A A A A E A A C A A A A A 2 c j 9 c E 4 8 a i f 3 L M w h O c r W N E D M n Z g 7 U 8 h H L q X y Z e w w 1 A g A A A A A O g A A A A A I A A C A A A A B v g G J s P z T B m 2 F e / 4 a r p S Q y C G v E t 6 R Q P F 0 z l F h V R 7 N X I V A A A A C l w i m V G S R h l O Y u h 4 s r / M 3 F O E K Z 8 S M t B L N X K A c + n L Q D 7 M F T W b m i Y T a 9 2 A 5 L n 3 5 S F 2 8 l Z S 3 I v o a 1 U q k N K m m c 4 b d W D d e Q j L N i 8 g 1 V 4 T E T T 6 8 D p k A A A A D c N N U V 0 2 4 y U s 4 o X Y y v k r 5 4 9 1 a m z + m 8 0 A j P g b e V G d 1 s e M b 9 X t Q Z o T / l 7 i V 8 o S y 6 T L 9 N B d N x O B 7 p q i s 0 I e K e 8 P p Q < / D a t a M a s h u p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V S T U / j M B D 9 K 5 b v a d I P o E V J E A J V V C p 0 t Q X R H q f O J L U 2 s U 3 s b A p / j c P + J P 4 C k 6 S 0 R X v Y 0 5 7 s m f c 8 7 8 1 4 P t 7 / h F e 7 I m e / s b R S q 4 j 3 e w F n q I R O p M o i X r n U G / O r O L y p r N P F P R g 7 l 9 Y x e q P s 5 c 4 m E d 8 6 Z y 5 9 v 6 7 r X j 3 s 6 T L z B 0 H Q 9 1 f 3 8 6 X Y Y g H 8 Q J b / J n t S W Q d K I D + V P L m z J y V f K j z Y m Z E D M R w F g 0 l y 5 g 3 S J P B G G C T e 5 u w c v Q 1 M h u N R O s D h B b l 4 g A I j T h 0 Y Y I b a 1 Q p y + f Y G D l i f s 1 k B G d 5 K a 3 J 4 7 Z g P a G 2 l 9 B 5 6 l o n b L m h M d y i z r a N B E W A f s T C 6 h P I 1 4 i n k 9 u h 6 a U D g L a Z x O L P L G s w K V L K O W 0 7 o n 6 Y I v y E f m x I c L t R U l t b F r q y w Y f 0 F E H m u x S 9 M j p X 2 c X i 9 k 3 b F l g J y / C E 6 e 2 2 w S F O L r k 3 R x 8 7 s d e U 0 1 R V V T o I 0 u 8 5 2 A 1 C B a S 6 N O W b j t u p P U B m y a a m L i H v 9 M V V 5 1 N R + c / H j 0 G + F O + b 6 / + t P 9 v L N + a W + J h f d P h y n v k / Q b x / A Z n e / B c 0 i x 5 / k I u R c A g M A A A A A A A A A A A A A A A A A A A A A A A A A A A A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W y 4 7 a M B T 9 F c t S d 8 W O Q 5 4 o C a K t p k I C F Q 2 j q l s r 8 Y B V x 6 a x M 9 D + U 7 9 g F l 3 0 g / o L d Q i F A k J M m V Z s u r I s n 3 t z f I 7 v v f n x + C 3 p r 0 o B H l i l u Z I p J M i B g M l c F V z O U l i b + 0 4 E + 1 n y y m 5 H 1 I y U f E 3 z O Q M 2 S O r e S h c p n B u z 6 G G 8 X C 7 R s o t U N c O u 4 x D 8 Y T y a W m R J 4 R b M z 4 M 7 X G p D Z c 5 g l g x 1 G 7 m N K n l e K a 3 u D S q o o e i B 6 5 o K / o U a S x 3 N m O o W u O F v I 8 H H F P Z p U X L 5 h m t T 8 d y k d 7 S k t e A L q i 3 g P R U 1 A / M 8 h a a q m 2 + 9 Z e q W a S X q J p c + 2 A N h U u h 6 y A 2 9 M A p j C I R V q h N H K A h J Q P z A K m Y B g / Z z l p V N Q W z O G 1 W V 1 B h W D I q i Y l p n O w o J P j p M N q g b z k R h G T S 0 5 Q y s N O 9 J L j Z E A b 7 8 I L s b j C f T B L e J z + b J x p Y y z 9 U u A B 8 w x H u i Z c n + 3 l 4 B r 2 W 2 6 / C X J Z 9 q V n 1 O p 1 S + c J 1 R z b V d J s o o z S / 0 x E X E J 4 E T e + 7 G F O I 4 K A 6 9 g I S t K R O 1 q A W 1 H k w E X T + q I 9 0 t G d B Q A W s i 3 7 + + B N u L H 2 H / 0 K P s M P d O y 4 0 J 5 w G j y W H Q y S f x T x z b L 6 K / 6 Z w f + V 4 Q d K P f n P N I 4 B P i e 0 8 t q G P 5 n m v Z S X F P H m T T a 1 v U F t W u u V x Y S / / 7 2 / P 7 2 3 6 1 j F X F h L p w 3 p A I h Z 7 r h E F k W 1 k 7 c G L k h F 7 s R 7 Z k n j Z w N g S u M m 3 G 7 2 6 v 1 b n w s B k + B 7 8 s 2 U 9 V E M U s 7 Q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4 8 0 4 1 a 2 - 9 b 3 e - 4 7 8 1 - 8 f 2 0 - b 8 e 1 2 4 b 6 a f a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 2 1 . 8 4 4 8 5 4 7 2 5 6 2 6 8 2 8 < / L a t i t u d e > < L o n g i t u d e > - 9 8 . 1 3 9 4 0 5 6 4 2 9 2 6 7 6 1 < / L o n g i t u d e > < R o t a t i o n > 0 < / R o t a t i o n > < P i v o t A n g l e > 0 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A Z o A A A G a A X q D I J I A A E C E S U R B V H h e 7 Z 1 p j G T X d d 9 P 7 f v S 1 f u + T H f P x n 0 b i S I p i a J M i 5 Z s 2 U k c I 4 4 T G A 6 Q I E i C I J + C J E A + B A H y J U E S Z 4 E U G 0 n g x M h m R x Y V y h I X S Z S 4 i B r O D G c 4 n O n u m V 6 r l 9 r 3 f c v 9 3 / t e 1 6 u q 9 2 r p 7 u E 0 y f o R x V q m u u r V e / d / z 7 n n n n u u L h 4 N 1 k i i l C u T y W a U n h H t x A 0 0 7 a 1 I z 4 j K 5 T I Z j f V / b 8 d G 1 E D z v v r f q l F j 3 6 z T E V X Z v Z 7 d d + L G n o k e n C h J z 9 T p 5 R h P C n x n J p M h h 8 O h + d 2 l E j u 3 J i P d v b p B P t 8 o D c z a p X 8 5 G h + w c 3 F u p E w W Y 4 3 K V a I f 3 7 F K / 9 L n f q K X 7 j l K M Q G I 6 V b A J D 3 T B o J o p p O Y c i U d F x P o R k z g / H h 7 M X W L 2 v F 2 S + B m R H o k g J h 0 7 I d 4 P J 6 2 Q p Z / 6 5 l H 5 + n y 2 n v i y R H J R n P 0 M O t Y 3 t k 0 U 7 a o o 5 9 v W a R / 6 X O / 0 b + 2 2 t i z 7 V 8 N S 4 8 E 5 0 d F I 9 5 K / I J C q X X + u J l E v k G X X Y G e V Y 3 0 f l 5 6 V K d c L F P 0 T o a M X Q q v E 9 0 K W A 2 z q 7 G D C Q W D z N J 2 V i j E B v G B u e l 5 f n 9 U a l K P 8 K X F A g X S B t 4 5 9 T k d c C W k C n V B j D 8 6 J D 0 S 7 K a u c z G B X D X G G 0 U q m T p s H J 2 I 5 d T F p t W o 7 c N m 6 R E 7 r u 0 i v z e a j e R b d P D H n V A 2 3 J M g s Z 6 n f E g 8 3 v H n a W D G L Z 5 I 2 G z C d U s l k x 2 / N 5 1 K 8 f u 3 3 v 4 Z v z 8 q R k v d E t 4 N f 7 z u b Z / 2 8 N b u s j A n X I N q r U K z n i f 5 b X 7 w E n d v d r I + 3 n g q F e H W D d i 0 / 9 5 s 6 M 2 / y o Q K 0 i N 2 X D N 1 c S n Z K w m h q b G y 9 z Z V K E 8 1 9 t 9 R i N 4 V j V 7 G s 2 A l 6 z D r T A 6 q N D 3 V O k 7 x D n i 5 i F 1 u N z 8 3 W p T L F f J 4 v f z x X / 6 t 3 6 C V a 1 v 8 8 V E o p c R 5 v 7 b b 2 R 3 v 8 / H S 0 V e b d j 8 q P S K 6 s 7 p C B o O B L o y V y G q 1 U r W q L S Q Z h 1 m 9 Y W 9 G R c 8 a D o c a P s c 1 3 j h Y 3 4 i 0 9 s A T J g h N N N 5 S q T 6 u 2 o z / g k w W A + 0 m b 9 J W / D J / 3 i u + M y 7 p U S O 5 T F p 6 p E 0 7 Q T F H j X d A 6 I h s N h v p f G 7 a v L I n / V t v l H L i n F Z r 4 v v O j 5 z M 2 L L P 8 e G C w j g q m t X T d t z A X 1 S j U m H u z M B F 6 Z m g f Q N q z 7 i 7 Q o H A A Q 0 N D X N B Q R i 4 1 0 l C k R l y a A U 3 a r x x w s k q F o t U Y L e D r R h l 0 w X K p Y Q F 0 + t O z h 3 y z j q l R 4 3 g m D G G S i a S p N e r 9 0 / 4 T X L A Q r 5 f n h m g 7 1 y 5 T I H V H H / e C + j U w G N T R X 6 2 U s W j X 4 c + J 8 t h C 7 j i N 9 N q 0 M T F p Q S N B Q 0 W 4 2 6 b u d E i b W 1 t S o 9 6 x 0 A l G h 0 d 4 4 / R y N B I C o U C J R I x / p q M y 6 p u 4 S A m C N J m M l G I C X s / + w G N z Q 6 Q 0 2 M j h 4 d Z z 0 q V J h w P S u / u j l J M u 0 P R G / W U S 9 b d U Y B j g K B w 7 3 S p C w 7 I 7 m f g 4 I B W b t 3 i 7 w f P f v F Z G l 6 0 8 c e 9 Y H H V r 9 H T 8 w X y x 0 + u 4 + h z P F S 7 1 G C 6 / n I 6 n a a q 3 s I b / Z S n U V B z 8 w t d R b j U q F Y b L Q 9 6 d 5 3 R T n a H g 7 L Z L G 9 0 B d b u 8 n n R g 8 u N V w b u 0 + T k F H 8 8 y U S V K j c 2 K r 1 B z 2 4 6 J t C 4 9 I o 6 1 T I T B L 6 I Y R p o H + q 3 u S 2 U 2 R f v k U W B 8 8 K t j k 5 P J Y 0 / z 0 k W Z H J q i s 6 e P 8 8 f g 7 N T L k o k O 7 u S z e y v R q V H j K O d / j 7 3 C F V B 3 T o Q g 9 3 d g z 0 + V r J q h L g z T G x H d f s q z I I 0 Y z X V K J S 1 k N 1 u p 4 8 C J j L q K q y x m i g a j f B G C / G i I U N M F k v j 3 M u Y 8 6 z 0 q A 4 C K k o R q g H L o 4 y a d c I x b m A i y F G l g G M T f x d K G 3 j U 0 q R h 4 G w a 4 0 i n z c g s a Y H C K + 1 F 3 0 w x X 7 e U N 6 V 5 w m N 4 3 3 1 O E F V B f W E u w x v u 5 N g E m V j v r 2 W E 3 G 7 3 Y U / d C 7 l c j g / M 1 c D Y C j w 0 W e N i Q q P 1 + Q b 5 a 3 A L I e B m 6 w a G r X Y q V u u t a s 7 7 J B n 1 Z n K 5 G s P c S v J N L l w 3 r N 6 + T R 6 3 j S w O C y U 2 x Z z Z i E t d t C Z D 3 Q 3 c U g R I 8 P t l 0 G F l T E n 6 9 r f / i N 7 8 4 T v S q + 0 p l J L S I 6 I n p s V 4 8 Y i O Q p 8 T R v d / 3 k 2 2 X I o X l v O s 4 e r Z R W r f u 4 P d 3 R 0 a H 5 / k D b 0 b a w U B y j 3 7 S b O V T l C t v M r F J F N m 1 k z P j q s 5 Y B B d S 5 N v S X v c o w W s J C z k 4 W 9 g Z w 9 W E C 5 m O 7 Y T l 2 n G 8 w R / j L / H D c f U f C 5 + / 9 v / g 7 7 + 1 D M 0 9 7 A 4 p 2 p E g z H y j Q x I z 5 i n w F z K d z b 7 2 R K n g R Z B Q U y 9 g l y y S r V G g b 0 d 8 n q 9 3 H J p s b F x l + b n z / D H k Y y e u Z P i 7 9 O s U Y y y n t 6 o P 1 5 X C 1 H N O j 3 S M 9 b Y M m l y O H o X T j u U 4 y c Q X U s y c W r / Z i 3 w O T U y 0 U / W L f T s Q u E w e w Q C j c V i d B B O U D W Y I Z v J S f r S A N n H 8 z S 6 M E q b b y V p 9 m l X g 4 i b g 0 l 9 7 g 8 N g v r S Y p 4 1 a P G 4 x C 5 q q W w g u 4 b / L 1 N m 3 p e x a e y A 3 l c O 7 T b T y U K V m d v W L C q 9 n o 0 1 q t 2 7 l r l K m W w G 8 R 3 3 y i I 2 i 6 o V W J f 2 5 0 6 2 d o h W I s A i W y 2 l Z X r 9 l X f p 0 c 8 t U 6 l Y I p M Z 7 r d w h Z 1 O B 9 3 5 6 R 6 d / d I 0 F c s 6 + s W O m Y o V H e v Y p D / s c 1 9 o 8 F M w i Q r 3 A S T v p t u K K V M U f 6 o m J i 3 Q C A 0 d G r e a h e p F T O A n q c Y E 1 m b i O / U x y F G B k J Q R T k Q L k 1 t K 6 9 5 e T A D C w e d A T M F A g D / H + S v k C 5 Q 5 K F G F u d x P P H y B S g d E q X i O j S V 9 N D g 4 S D s f 7 F M 8 G q f h h 0 Q 6 l p l Z t j P O A C 2 6 F d G / P v e F B g s 1 4 a 7 w L A i Z x H a O P D O N w Q O E h u V o V i i t p 2 F n a 5 e o 1 X u 3 s 1 y d M O g t r P f t L o h w 4 8 o 6 P f j Y A n + M C W M E V m T y i Q J Z P S c z 3 u A d h B Q o k Y n f z Z H 3 T O 9 z S 9 D f x t s x G n 3 A Q k a b k c x m k X Y F 0 W q N p e 5 e 2 a S d 9 S A d U J g u P m W j i 1 N f p D f u H G 9 Z S J / j 0 T K G g s s H 1 0 8 N d M g a 1 7 Y F N V H h N W 0 X q Z H 3 t s 3 0 1 I x 2 z l 6 3 p M J p q h V r V G X 9 h J 4 s 5 J 5 V z w 8 8 C s 2 / 5 5 X I H j 1 T c Z N 7 x M W s C + s 8 d A 0 O Q A v f i + z S c + 4 h c p s a B Q 4 L Z b F 2 J 3 q M t 2 7 6 3 2 T j V g c F k l + g 5 B E y / / u c H C 1 n H w E C z A G 9 e d f C B S Q T W 0 t 1 L S Y g R 9 X Q 6 H A r l Y o 9 W a f j i g l L H O L 5 L D k H H e S e c F F 1 y E 2 W S Q t F s 4 o f w X 4 f d 9 s a u p T u w e / B b 8 t n C v S D V I h e d I + R L m + m y H q M f a b 6 y f p O a I f f I 4 j w 9 c H J F j G B a h f R V Z D y F / h 5 h p g y h c G + m E 4 B q l c g k D T w A e 7 r a / X I k X f R R c l A m k o 5 4 R J q Z Q W A S C T M G y p 6 b 7 g r u B k M 4 n G v Y K 1 P r + u t k q U C x T f S p A 8 a K F o U 1 t b n q N H r k S 0 a s F Y p s 1 e m G L L K 2 e H w Y 2 o 6 r J e Z 5 V C O j 7 T 4 I J 2 m A h O U 2 W a i F 1 3 D Z D D p e Y Z 8 x r r N X F Q d X Y s H 6 U Y s R K 8 m g v T T o J / / z T e H p / k 9 x j 1 a d J q M l n F N W d h Y N s o 6 Q T M 5 L P 3 x 0 2 l A d R 5 K y b C z w l e H 9 s L + / j 6 N j 4 9 L z 4 4 P V q X W A y R o / e 0 b O w I r F j 2 O G Y P + o 4 3 Z Z H 4 Q D 9 C X X E N k a b K u e x / G q b x s p x k 2 1 o G V w o T v h Q c e 4 P 9 W L d d I f 4 z V k O l U m m x 2 G z t 6 n e b 8 V m o / S 1 H b T f 4 4 V 3 J T I v s Q p Q p H / 8 4 + J 0 P H r h 9 p N X B P 1 h X L K D J t I n n o 2 Y e G G h c p H h e I q V C W G 0 t n y y E v G U m m s 8 d e z f q i d / R Q T J l 4 l v + + 1 E 6 J r C Y j T d T E 6 Y M l X j 5 3 j g s L Q E y x t Q x / f B S Q a I v v k V 2 / Z m t Z q Z U p Y V + j C r N M W 9 H H y W 5 K 9 8 V 0 S u j a l 4 K g P t w X o n K o j I V i W T 0 f d 8 G F i k d P 3 v 3 Q W j K v B b w m n 9 d F N l N v f 9 c O h 9 f O f 1 + l X C L f W W d D D i B E l c 0 w q x F h L h g T 1 s B S d y u M 1 c D f 4 3 v k g E e l W H c B Y + s p 8 i e u 0 u 3 A J S Y 4 P R X L d g q n P y / 9 a 5 / 7 T U + D k 4 O U k d 5 Y s 3 A b w S 6 5 e F F i w F 6 l k p R L F + + Q 4 X 0 c w p l 6 I 1 b j / + 5 v 8 H v E R L o d i / S K d 7 4 e m s 4 X S z w 3 b 3 9 / j 0 f m 3 B 4 3 5 f P 1 K G m K j T t 7 4 c r 7 v + B C U g Z w E v 7 6 v J l e Z 2 D n X 1 y 2 z Y h I s c J a t j 6 n g 5 6 v B F a J v s 5 c Q C O 7 r P 5 i 4 7 z Q V 5 Z E Q 5 J d n 3 u B 9 o J D w a + P i w I o a J Q 3 m G v W L r g A w a E W R D Y j k o H b v V c N / I 2 Z j d G s Z i s b M 0 7 w D H g I w e m s p z q 5 R p 2 U 2 N R e R I j v x O d g j g 5 C f O z x e h 7 i I W U x j 5 Y P V k k 3 k W J d W b 2 j e G q m 9 w T f P v e O n g U 1 6 K i S P E 6 e M q v P l Z y / c P H E R N X a x r t v 9 A / P W q i k E o 7 E s W H C N 8 Z c U 5 v d w d d g Q Y A Q G F 4 P h Y L S O 9 U J 3 q p n Y v B U I Y O O i l k R u F G L Z H r m 1 C d 6 I a J g I M i O p 8 L G Q O y 4 d O r v G 2 T u J S a k i 2 4 j G z c 1 T i e 8 t 3 0 y k 9 R 9 T o a e B Y W E 1 k 7 5 Y l j 9 C 0 5 C V C r t U 5 M 3 o w f S o z p l d r B a r t / g 0 B A T U t 2 1 g n V B V s X w 8 E j b Y x 8 5 L 5 a T Q I R Y Z Q z M d h O l A 9 q B i M x e a 6 Q U 1 m l 0 b J S s z F X 0 2 p l l s 7 R 2 F s G U u E T V r I F i u T i t B r 3 k j z 1 E i 8 N v 8 d f 7 n C 5 6 F h S w m R o b a K B U o F y 9 A C 2 v d X A 4 o G 4 T E e y W / W R r E E S N 5 3 x j F P q o c Q m 9 3 W a m 9 Z D u U C A o C o N j w 6 3 S Y Y y 1 u b l + + H d q C y L x b 0 p B O k e 1 A x G O C R M V 0 o 3 u m d 8 v J n n b g b V W m B P M 5 V I 0 O + C m I d c 6 T Q 3 c o L v h p 3 u u K N X n 3 n M k Q e V K e p 5 R I T N q s l C l l q N Y U 9 I p G m 2 u 0 N s c l h r y o k O s 0 d I C a T x g + M I A T 1 R V s j g q I m Y Q w M C A j 7 8 G 1 6 z W R l B 4 / 9 T U D M X j M W 6 F s D Y M 7 u D u l U Z 3 E B P W S h J b W e l R K x a n c M 9 w H P i s X E b 7 v U p y u x k a X B i g Z F 5 H Z 3 w P s 1 d q 7 H i Y m 8 m E 1 u d 0 c S R B A d T S v r x T z 4 t 7 0 5 y k g W k 3 R d c T 0 i u C q r 6 7 c m P d o L X g 8 X v R P Z 7 G I 5 N v L H 5 7 C E T S k P 7 U I Q i B 9 6 M q E 1 9 u z w y V r s o a s b e x b l 8 z 1 o H 2 t f J Q 8 A a f C 9 f y / M X G K l J q x D a T 5 J k R U U W 3 R s G a P q e H I w s K x H N 6 P u m L q N 9 L A 2 M 8 X O B b q C / u A 2 4 r 6 2 E V S 7 5 P m h + k w v R 1 3 4 T 0 T M K k H f m S 6 r F w E s l G 8 b e j k C n x e a e Z 2 T k K B Y K U S q W 4 l W n G 4 l Y X F H I Z Y Z m a y 6 R 1 Q t 9 k A Z V L 6 f u c P o 4 l K J l u J 0 8 x n k K j 6 j U 8 r U W u U q I X X a 1 Z G f Z B G 7 c E c n l k 3 L B y d 3 0 3 S s p 6 L N F I + 3 V T S h z s M w E s 3 P D o C L l c L l 4 X A 3 m L S g s c W 1 d f a 3 W w v 8 / v 0 / 4 e w t z s N H m m m H X C 6 Z J v T I 9 r w W f w r 3 1 O I S c i q K y U 3 o P / b 2 e S h 8 X s Z V D F a H V 1 h Q s K 7 k 5 B M f H Z L T p d 6 7 I L m 0 H b v Q r f j v P y y P g + g G X w C 5 O i h D T q C e J + a b m 1 U l I 3 y J Y p H A r R 4 O A Q F e X S 0 O x n D y y o L 4 W f n p n l w q u 1 i d G g j M B z / + w 9 + v t / d I s / j 6 y p T 5 A P 2 I 6 e 1 t T n 3 n I i g g J y T Y M Z h 5 s S G 3 U X 7 0 5 I Z J k v s 8 Y r L 5 q z s p 4 d F q Q X y q h c y 8 i W 2 w c 5 q t J E K Z Z t y M i i A n g 8 y 9 w 2 5 W u d K E i V a G V w 7 G t r K z Q 0 P M y f B y T r 0 8 n y I r g x 0 G b T g 0 q l R u l 8 m d 6 8 L S K V g 0 u i F r q S W f e T 5 H W K p N g + p 4 8 T E x S A q N C k d g a l 6 B V 7 s j i s G L Q o S M R 7 S 0 8 y 6 K t 8 L Z P d q G 2 V I K Y q s 4 J w y 9 y T D q o 0 R f u O i t E m A h m w s B C F x W q m p a W 6 d f M N i n m p d o K C d e I 1 z V n n E t 9 Q j + 7 p 9 D o + a T 5 o x 3 u 0 x 5 1 G / f H W i v W 5 d 5 y o o A A C F B e 9 o o G V S + p i A t 6 B A W 5 J u i W X y p H P L h p s X i W D H J 8 l i 0 n O V i i z 3 v 6 4 Y C s b g z T X B M E g 4 l e o N I 6 T n E 4 X 7 e / t d S w l J i P n A k b u 1 I M i K B 2 d 2 8 v R G 3 / r E f q f v / k A e 4 / 2 M v p a j 4 G N P h 8 f J y 4 o 8 M a q j U L 5 L N / X K b G r H m Z G o / f v a E 9 s f n d / g 4 o K w V W S J k o H R a + d 3 2 o d Q + x s b 3 E 3 T h Y T s D j N F N s 4 e k G W 2 J 0 M 3 8 q m G Y d Z d B g y + M 7 h k R F K b G o H H O Q V z H / 3 7 / 1 9 + i t / 9 a 9 R n F n o w U U P 5 W J i P B n f y N B K z U v O C T v 5 l l z 8 t f / 6 x / + b r l y 9 2 h J N 3 I / X y z n 3 O V 1 0 X G B 4 V J K W D f q N W e 1 F h r A o a G R y Q 5 O p l K q k N + k 7 9 s H x n R R 5 p 0 X D A / g 8 r X H R w f U Q j T 2 k o o w 2 Z C K 5 w 8 i e j N Z 3 w B W E 9 e p m X H b r 1 m 3 a Z d Y s l 8 1 R J B q h 3 c 0 g r W 3 c p o s P X C A a f p K C m x / Q 4 r i V h i b m a H v t I 3 I 4 H b S 9 v U M X z p / j e / h u b G x S L L / D h P 7 L 9 N j n v 8 q s Z / t 5 r z 4 f L / f E Q g F 3 Y Z 6 + E 9 D e V A y u W f O Y Y + P K D l 9 G 3 o 1 D A z H x t C b 2 E X J i q h a 9 i g k 0 i w m b J j S L X w a / J b z S / Z z W H h P U F r O o w W C I v F 4 n P f 2 F z 9 P 0 9 D T d u P w T G r L l K R w O 0 4 d X 3 p X e T W R l b i a s 1 N V r 1 6 h s j p L b 6 6 K d 9 V t 8 b q v P 6 e K e W S g w 7 S 3 R 2 Z H W O H E g p a d B m 2 g M 6 N V 3 C z m a t G i P G Z r B 6 t 3 m B Y e R c I h q U T M N L T d O L M s g H Q k b A 3 R D 6 i B D r r F 6 N A 5 i U i 7 J a G b v c p C G H x 5 o K F c m A y H I 8 1 Q Q Z P N 7 M r s V y q W T N H S 2 X l r 5 E O k n / v t v / S H 9 z b / x e 5 Q s + S l V 3 C e b 0 U P X d x 8 S / 9 j n V K G L h I O 1 H 9 3 D L f n D j h v 0 1 f Q Y D Z 4 V 7 h l y T O W x O 1 y o 1 W S M L v h 6 t y B K b n 5 4 g x a X l h t 2 5 E j u p s k 9 w U Q g m T s U Z n F M d H b J E M g w o j 4 0 A x Y U E 7 L j E 0 2 Z G E 3 s F f M 0 o h d p T c o x H E g m E u T 2 q I s c h G 5 F y W Q x k X e h 7 r 4 e o t H V p Y o B + v n W r P S s z 2 l C r 8 z H u x c M Z R 4 k x 5 m 6 Y J W B s O 9 H 9 2 j a d D w x + / 3 b b P z x Y M v 2 N u 5 J I a b U n r R i t t b e k a x V R O u V x S R n d X Q S E x g 3 i u 9 u F h P + H p P L a k C s y f 0 0 D Z / 3 C T H 1 4 C d Y D C r i 6 3 M q 0 C t 3 g L 9 X f L h n p 3 K x 0 f V 7 L b h D 3 x i Z o V K P E 7 z 1 Y i 3 E N 2 N D R n g 7 X M x K o U R y u a g 9 z r p x 5 T p f J A g w l 4 W J W z R 4 N R d O D V S L R d S u G Q h M L T E Y I X L 8 m 3 u 8 7 k Z 2 W 4 s P m A z 3 z q P o c z z u v Z o Y 8 b y B s v s l e i M k l l j 8 e W C H X h g R 9 e m w M z p 6 8 m 5 R j p 2 w r 2 0 3 u G e t V N H 4 D u w d f P 6 h C 7 S 9 u c G P A 0 s 6 k N H R T c T u E F 2 F P E 1 u 3 c r K L d r c W G 8 J v O T 2 q 5 S N i l A 5 J q r D G X E J M L 6 S d 1 L s h O 7 j u W x 9 j s D H d m X e K 3 j p r H m G N l I J + q o i O x z j j m 5 A u 3 x / p 9 F i y B k K 3 W A e U P + e x L a Y 0 5 q Z m + c i 6 v Z 4 l A w s u r j F g S C R k J v J Z L g w z y w u H Q o T V i m + n S L b u J 6 c w 2 J i F x P V Q w 5 k g I j L k N 7 r P c e x z + n i Y + 3 q V k M m m n Z 4 S G 8 0 t C T Q o j F u M S v R T C I n X D E M T x 6 f r r t t e H 8 v V s Q 5 Z K O b i c b s 8 u R 2 n n z z H v Z Z 7 c P u 3 Q D X D j s r 2 u x 2 v i v h o i I 1 C W Q P y u S d U R / 7 + O z C 3 a s c s 4 Z g n / v P x y o o R P g S W a K f o H 6 f H u M L I S o I A w K Z n J r m 9 / I N e G y N w j s O F z 2 N F s 0 9 I 8 Y i 2 G / p u G T 8 R e Y q i s 2 9 Y e W E w O r j I o P K L i X N m G e 1 Q / N 9 P h l 8 7 M 7 4 1 T 0 r P b c g U o h 2 A q 1 L 5 j G W 6 N b y 8 I n d H n k 5 u M 3 v S 4 o 8 v 1 A 4 J D 0 6 B k 3 L 8 z F + U k 4 E 2 z z t A w k b U Q O 5 L D U q S r X j + 3 w y + d g F B e Q 9 j C Z H P R R Z E a K S R S Q 3 Q o x J U C N d C 7 y / e c D f D Y g s 5 s J E J i k 8 D g a 8 r c s k e s X Q t M g S 1 k o + P n l z a y 3 y Z R 3 N + 0 T n g I 0 H k l v t F y G e n M 3 u c 9 L c F 0 E B L P V A 4 o J h x s t d o + Y 5 H B 6 2 V l Q U U p K U V u I C Z C L g J j / v h l y s M W H X b L H y z z g O Z p P o J G S m p q e 5 B Y W Y P H P t r V N W q k s e S I v L 4 Z 6 1 8 A n m 2 L p 6 1 d n t e O + B k z 4 f D / d N U G A t Z K S t q L B K G + t 3 p V c F S C X y D Q 4 x 8 b T m y O V z u U O L h n v M F 3 U r C I P O c p j N D e J b K c o d M E F X d b S 9 t d l i 9 X a 2 t i i V 6 h y e z 2 Y a j x O r k m + v 7 Z F p p H r 4 m R B 9 I B D g j 5 X 4 H G J 8 N a o Y Z 2 G C e W D e S a F b r f N b a 6 H j j / k + i 3 x x s Y f y A 0 f k v g p q g 7 l e u c I O p V j j c 7 k a M w o g p i I T i d u N K F z d + q B x K s P l s A L Y S g b 1 I b q x U p V a / a T + O H q H v L M u c o w b D g u w Y A 0 X 1 i m l Q 1 m 6 f e s j m p 6 d J S c 7 t k 6 C f e E P P 6 L H / v H b 0 j O i t 0 p J e u D 8 D F / + L 2 d d Z L N Z v k c u U q W 6 s q j M c A 2 f P 7 4 7 2 k d g 0 t d o x N n 7 u L s X 7 q u g U N F n Y X i K X F Y r j Y y N S a 8 K Y H W Q Z Q 3 g D i o L 8 A O s n E 2 n U 7 S 3 t 0 v z Z 8 7 Q 2 P g 4 j 6 6 h r L E W + b J w v Q 7 S t 6 h U z d O c o b E o J t A Z 9 M x F c 5 D B y U R d E 8 t P 4 J D F o u o F X f L x x u N K 7 o l 5 r V 8 a q M + 1 w Y r i 5 p Z q X C B V S i 7 a 0 g 3 K J f h N s w 1 9 e g D D j G D 6 3 r r L 9 1 V Q w G 0 W y 8 H R a F M l d Z M M o a A h o l d H b w 9 3 k E / A s s Y 1 M T H F r R a e 4 9 / 0 e j E e Q Z Q N j V b p w l m N o v E j d c e k t 9 K M 6 3 E u S C V G f C 7 D Z r P T y I U B S q z n 6 M 6 d V W 4 x 1 Z A / / 8 o / f 5 p e + a e P k m u s c S y l B T o A 5 b E 1 g 9 + C f 0 / l i v T m j j g m j M e k n 9 f n l H L f B R U t p H i t u W q t Q l s Z 7 S K S c i 8 P 4 Q w O D f P H W E Y P V R W l + u I o F S Z H C Z H n V 6 k K V w t g V 0 O A 5 4 l s k P Y T t 3 m D 9 e r G q V Q u 8 Q Y s s 7 W 1 T f / 6 3 / w + X y 3 r m r P Q 6 M g Y Z X b z V J E 2 H v h v / / 2 P + T 2 K U N o G b H T 7 9 g p / P m a 2 0 Q d X b 9 D v / P X f p e / 8 2 X f 5 a + C 1 1 9 + Q H t W 5 c + f u o S u 4 F b 3 C c x o R b E G 9 P 7 9 f b B + a z W X J Z t b T 8 + e I d k M p e q / g p C i 2 M u 1 z a r m n 6 6 G 6 Y c C + Q / H s J C 2 O v E X D j j N k N 4 l S y V q k W Y N z u h o z D p D M i v w 7 B A I s z H 3 M s X u T J E A 0 W A O 7 l z t 2 P N 9 N X + U m c d b z J O U j F b I O C g u A f 8 P f R K M x + v 1 / 9 + / p N 3 7 9 m / T 2 O + 9 S O B R k 4 6 t Z / u 9 / / b d / h / 7 g v / x n e u S 5 F 2 h / 5 T o F A k E + N o J L + t d + 5 7 f J v 7 5 H f / r K d 8 j l d N L U 1 C T t 7 u 5 x l 9 X j c f O d H e / e X a e F h Q U K B o P 0 d / / O 3 + b f 2 w y E D q s 4 O z t P Z l N 9 N c D K d o z G z S b a r r m Z 2 3 p v V w n 0 O R r 3 3 U J 5 b A e k 0 1 f I Y R 7 i Y n o 1 I C Z e t T C q Z I B D T M l c j f y 7 f r 4 V j S w m k G H j L K W X F D g 4 Y F b M y M V U K O a o J K 3 2 h V h k Y C k u X X q K / u O 3 v s 0 t Y r F U p n P n z l G J 3 a + V U h T Y D J I l n 6 D 1 9 Q 3 a 3 E Q t C w M 9 + M A D 9 M E H 1 8 n i M t O X H 3 m e / u p v / x X + W Q h K 4 A Z g P c + d O 8 u P E S J U o t y m B g J c P L N M 6 b 0 s x Z n L K e M r 1 O j d u J e K l f t + 2 f p o c N 8 t l E 5 X o 8 X h n 5 H b M k Y D N p G B n i q V y K W x d C K R S P C 1 T x C R M h O h G T n 1 J 5 m I 8 / E P t i x 1 G H N 8 w n U r I c o Z G / U W s u w v 0 N C y S P n B + + E + m t h n 8 z G a h G y 5 w s E i D Y 0 I y x C / m y X v G T s b 5 K 5 R p V a k c V d j n f L A 9 S i N P t T e 2 i p J F Y L k s o z w x w f X w j T 6 8 C B 3 C Y 0 G I + 0 l D V S q 6 G h 2 o E z v b l t o I h 2 h V d P J 7 m P c 5 2 S 4 7 1 0 d d p E A y c I B 6 6 W F t X g 7 X p + r + c W 2 m Y s B N 4 B l E m p W S g l C 3 H I 9 d T m Y Y L d Y m Q C F S G C d Z j x P 0 N W s h 0 z W u v 2 C Q D F u A U q L F T j Y p 9 j d 9 K G Y g G 9 R h L N H n E s t Y g K 9 i A n I Y g K y m G J 5 8 X 2 j 9 i I X E / j c T I E G f H 0 L d V o 5 F V c m l b 9 E s 9 4 n W Y M W Q p G z e L Z j B n p y h o 2 P j D W + h 6 + M g T V 8 1 H l Q N n q A s c f 6 3 T t c G K g Q J L t 9 Q F 9 N N D x H 0 f 4 v p I c p F 8 v x e h N o w A j F Y 9 4 L 1 i m x n a L r 7 9 4 k / 4 1 9 G p u Y Y g J i Q t Z L 9 c 2 x o w i z S t l I + 5 Q i L M N P b G d 5 J S c g F 9 4 U C x 7 r Q Z D 3 k z F a y 9 S z I u Q A y b C z y s u L G U y s I 4 D u p Z t r 3 E 6 W / t 5 Q H z t 2 s / Y 5 R / S V X 5 5 7 6 f K 9 s J w / L N H c i R n W A y 9 L V W Y h D G U q E n Z N x F a k a m y s r 9 P w 5 J n D 3 f / W V l d U a 5 b j M / 0 7 2 z Q 6 N s 4 F J 4 s r t p q h g W U H p V N M o C E 9 2 U d N Z D Q b e C k z b E S 9 r q / S p c H 6 H J n B Y G K f V W W f U T + + k w a C 2 t n e o b n 5 O e m V R h B t / N m 2 n c p V H T s W 6 c U + J 8 5 z Z w q a m 9 p h P j C Y q N K H Q T E + n v O V a X G o f P / H U E o g Q B k c V D d N F h G + Q s 3 C M 7 W B P N 5 R g 5 d R l i a L Z e s W X U + R f c K k W t X o Z f 9 d + s b U G e m Z G G M p 7 / n 3 S A e K H Q 6 F 0 J g Y j y k 2 H B s 6 A H k J / t u b Z n p 6 r h 6 0 S O + U 6 H L B 1 b D p X Z + T 4 9 n 5 L F l Y h 9 o J t b Z 2 q p x x W D P U d A D d N k l Y G 5 t B J M d C M C 1 i q t W D C 3 D l Z C H h f W j 8 H w z m V M W 0 m U 7 Q 1 8 Y a K w v h u 2 T r h s W Q C T 8 b b 0 k H i m I x e B 1 i a 5 4 s V g P H c X C g s i e w l O k B M V W k x 0 o x g X c t B / S l R d H 5 T H n L D Y V v + h w N 9 I H P z B d 4 p 9 6 N m A A 6 v W Z O 3 a X Q N 2 W d / 3 m 0 f Y q O E I a e N 2 Q I R r Y e M u l i X V D N Y o M l O W 9 z M / c S J Z z r 7 1 t J x W j K 2 j g G a w b L 2 3 W m C n c 5 M R m L j a 4 B Q u g T E 5 N 8 G b w c G M E e U r K Q w d U r 7 / M d 6 I e H h 7 l l U 1 K q G Q 9 3 J t F a E i / X 4 w D + u J F G n I 1 j y T 6 d Q e k B i E e + P b + U J 2 u X + 5 z J l F X y O 0 + V y w e U b p 9 M h f U E h i a h K c G Y A 7 0 F r y b E R K J V r U h + X 7 N Q I N p f 9 o m 8 v R h z A Q c W X D x S i H F c O 1 F 1 Q v 4 M C G p 0 d I y u v H + Z H n r 4 E f 5 v 8 u c q 3 Q b 4 5 e g p 0 f G h e E w p V e K Z G G r 8 I L x L L w 5 N 0 m 7 C Q A c p w 2 E U t I 8 2 T z M L Z O 9 R N O 3 A G H t 8 v J 6 z u V n M n T 4 L B Y w G G 7 / J m 1 S r n Q I I A 4 0 R N / T o y K D A 7 h d K M c V y p s P 3 4 I a / k U P n M n u B K F 1 K 2 W m l W G J i S n A x A b h j 3 Y g p s q a 9 t A P H g s / A p m z g s c e f 4 M / l z 5 W j e T I Y E + E 4 c 7 k s t 7 R G i 3 Y 2 x I t D U / w e V Z M w I O 6 j D Y S E j v o k x Q S Q N C D z U S J C c 2 b W Z k + b h U r 7 1 u i b Q 9 P k z 6 Z o N 5 u h S 0 O N W e g g l 8 2 S W Q o u y B O w s v U B h w 2 W u U / + 7 T s 0 O S k a X 7 N A c u x v b I o J 3 M u R A 3 p i c I y P x T B x r I w 0 t g P f q / Z e u H M G J n J Z z G q W M x g M k M 8 3 y P 8 e v 6 X G / s P Y C e / H D v P t A h z Y 4 W T Y a u 8 6 k v p Z R M 3 j O S l S h T y l q w Y a t 9 W v 6 6 m y U O e n o 1 x M Y M r u o s e 9 Q 7 w x g i u x A L 0 X P a B g L n O Y y S C L C c i P c Q + L x f + u W u R u o N I q y P w w u N M g J g A x r U f D / D O y + 9 2 H 0 G J b r Q m r Q u B V u n t n j T 9 W H i t A g R p Y I W S 1 4 9 h Q s j k S i d D d t T X + 7 x B Y l F k / Z M 3 L w Y l m r i X F k p J R l / q / f 9 b R E h P G y 5 H V 7 m o 6 N o N O b D O T 5 O 6 8 y 2 J t E B M 4 N R Y q 5 1 3 l 9 R 4 g B O w b h f A 2 l j i g 0 e E 1 Z E d g Q h e g 9 t 3 P a j n 6 m m e U P 2 8 G f 8 M j c j p E D V t P 6 i u x A 7 5 r v R r 8 u 1 g D f y W y S x f v 6 m j m s Q n S d f b 8 W s D n Q E R q l k u 2 S q B Z 6 D L p Y J a c I 3 b + W / z + H Z q Z a V / L v G + l G n l u g X k x K p t D G A 0 O K l c a 9 x f D z i l r v j w N W i 2 0 6 P I w K 9 N 4 z f y Z F F 3 L J e j r k p s N o p k 9 8 j k a y 3 S X c q d k H g p h Y b t Z W A R s 5 Y K s 7 G a Q f b 1 w Z o m y 6 T Q 5 X C 7 + k w u s 5 z c y 4 T Q H L O D 5 q b R j z i s h P 7 0 0 X D 8 x S m Q x y S B I k N 0 t k X N K P c i h J O n P k n v K z j 8 D 4 7 R k M k 5 e r 8 q O G g x E / 7 A 9 q B r J v R S 5 J x q z 6 f f 3 d m l 8 Y l J 6 1 s j L B 5 v 0 j b G 5 v q C a m C y / T + c v N K a E 5 Q I 1 s o 1 q N I w e y L K h i N l q Z m 2 v s V 3 g G p w K l w 8 T l z g Y L A j 0 + d R z 4 B Y X l / k y d + z g L p 8 S C 7 M A E N O 1 e J g n 1 M p A T A Z 9 4 + Y B 4 F o s p C m m 9 f W 7 L d Y C w x c H E 1 M x 2 n q a l D X W g X X E e F h 7 A g U v n U 7 1 T Q I g O K 0 o J M C K Y R m M o + C y D g + 3 W m K I f S t m o I u m B f 7 8 X o 4 V P o k Y m o J P 4 C T E h O t n Y a 5 e s 5 h + e l 2 4 3 a d C U D L B 2 i x 3 1 b S A 5 U I x T L h B S h 5 h Y 6 1 K t U z r u 1 c p 7 S / R z r v 7 l M r U l z 0 k 2 Z i q W C n T I w P a 2 + Z M T 6 t v O o B L U K q 2 b k G q r L E O f 1 q f s / O 6 G B C l u L V e U A C R a L l 5 w D U q 9 q X C h c P Y C e M v 5 d 6 9 K G a T S W e o V C j Q w q C B x j z 3 v v D I J x G j q f E c I 9 h z X O S o b P N 4 O L G V p Y J V X L d T J a i H J h o z A t T A 4 k I 1 0 f 0 0 H i S D s 8 z d M 8 e w j d 6 O + C n H R P S D 2 D 6 5 z W Y y G 7 Q b M c B Y B 4 2 4 G U z y Y h F i S G E B l c g R v p X L G + w 7 1 K 2 S T D v r t J u 8 w a x e j r t 8 u H C 4 4 X N N Z h O 7 1 1 M 4 I 3 r X q e l Z X u o Z Y 0 q s o Q o V 6 h 3 H V 5 b 6 V g o 4 z D W a m 1 / g H R L O O T p g r c B O L 2 A + U a 0 z v J y r F 9 K 5 r 4 J y W h p n q 7 t B r v n Q z N e G p / m y j P h O k n x n v D R x C 0 X 4 d e R r M s 1 a a F m N W r p C g 2 e d Z E 3 o 6 M + D Y m m 6 E j n o s P D E E L O C S e a C t r q a G N P h w v r D R b p 1 o H 7 8 p W q O 9 t M 3 y M k s F D q M X f 8 O V a R o C L 4 i u H W D V 2 T i 9 d / Z C 5 j 4 v R I N 0 L x z k F 4 O i c 2 / p U P 5 z J M r 6 f g 5 l H f v l z 2 a Z s + m G / h 1 2 9 m m C B v b j 4 y 0 u t 7 Y g b K m 6 O D v q 6 C q 1 Z N r A d j i x X 8 3 Q i u 2 D D f u I 9 M + 1 s B 1 9 K R H B D h + E t n j 9 1 q s r 6 + r i u r c u P h 7 1 5 C R x m 1 2 i m 4 m K b G R p 0 L c Q N H 1 L K 0 n 4 5 T a L l A l L f 4 W Z c p + F q n n 6 O G C o P H j s + f G 7 H R + r H 1 P u Z 2 6 z P 6 m Q j N Y / m 5 g j g r 7 M V h e f / 6 8 G G D P z c 8 z l 0 N P N 9 J x e s A x w N e Q f Y N 1 J q 9 K o u q P p c T 4 U g b n P b U t 6 j j e u n V T e r U 7 4 F 7 j 7 6 b Y c G B Q C p R h c e p 2 4 n 3 + O L q W o d v V x u D S f R V U 9 h i 7 T c R z e 4 c r b w G G G d U J L 1 0 a G u f j n q F z b p r 3 i p + X j e b o o Z j Y v + m N o G h 4 a O i i s V c o m 8 5 S s l S g + H q G M i F 2 Y + M w N Y r V C v n m 3 O S Z t 5 L F y x 4 v 2 G n B 7 S X z t I U u G + s i e m Z w j F b f F M / R K 8 p C D d y I U t S f p N i a W M S Y 3 a + L a 8 7 7 F I 0 7 L p I 3 f p 5 W b t 9 i f y M 2 9 S 6 X i t z F Q 3 A C x / q K V J t 9 I i / + V r Z K X 2 W i u h u x k F 5 n p q / 0 R d W A e 1 a M b 8 6 e P c / H u 9 2 A l d v T T V M V c n u r k b B 0 h V E 3 x X K N E r r v Y X P 4 u 5 + f K 7 C G Y G I 9 S 3 c / V g s 5 5 + + 1 l V a 3 C 4 x E 9 2 h q 1 E T h U J j i c z Y 6 l / e S Y 8 r C e 3 y I C + 4 U k l 4 B w v e Z d J r 1 T I P k d M p h b L g Q 6 h Y G V g W N + 9 X I P v 3 y i I g k 3 n 0 n R m M P s j G d 0 8 l c 0 R T f u b 6 Z Y q F I Z k W K 0 U 7 i C n m t s 2 Q z s A 6 A X R k M r u H q A X m g L W d S N A + 8 w c 1 4 m C 5 6 h 9 j 5 N N I P V 1 r / / b O C b K k L Y R 1 Z h h q b O K 6 1 3 M m p U S w i U 6 a 5 D d W Y o C 5 L j 8 W q b x B n f e N l f 3 3 K 4 r 5 a K C C X 9 z q u m I A 8 H / X C 2 Q J 9 h d 2 w y + e T M z m q J j e Y p a j Q g X e U 3 D N 2 W r 6 0 Q E + N j t O 7 9 g g l K i J K h h M 8 N j 5 B t z 6 6 y Y u o e L 1 e m p 2 b Y 9 b B d t i r X f Z r n y 5 Y F G R o P F w R l g X i n n 3 S R T 9 J R 5 l l q a q K C U B M C X 8 9 0 2 L K 9 S j F 8 l u 0 l / m A 7 1 q P B Z M o i Q b x v C p Z J 3 y + k l K x R I m 8 O D a I a T u T Z O e z T M 8 t d A 7 y f N p p F p N M 8 z m U g R d g U l S a k l G K S Z e q u 3 l K M Y F T M b G L 3 g R j I N m U H p V E X k c e a + P P Q V E X V G z F i W r X K 7 3 C x l g v D Y q Z 7 9 W Q 8 X D 1 M H o z O e M h U M j S s M n G B r y S n 9 U E J m w x G M Y F w X v k C d z v B r b p M d Z x w P 3 D J g L Z s p 6 c T d c s E 8 6 S Y 8 h O m W C e H C P 1 i y R f e F g l p U W 6 d v V 9 v r 8 w P h 8 W E K L C h K O D W V N l y H 4 r Z q O 1 0 H 2 / x B 8 7 z 0 2 m y O x Q D 0 j x D k + l P e B a A 7 V 2 o h x e A F i o H 9 2 x s j G s 9 I L E f b d Q A J O 6 J o P w c 4 9 D S r J 2 S l B C O S g t 5 N P o l D g Q 0 / c D W / y x L C Y Z l P z C y b 4 V i X B L p + z d M C m N D e T x E p J Z b 4 V t t H 5 3 j b 8 f x V 3 g e v 3 q 6 A x F X D Z e 2 w 9 V b 9 / K H v A g i f w 5 s G x c T H u V B j F V y c K F z M X U d J E f e f R x 8 n i 8 Z H e I 8 4 b w u s P h P J z 0 l g l X t z 5 z 0 b 8 n p 5 k b r S E m g H M K d x 6 i a q Z d p w u M + y L S h z b b L C Z w a n L 5 n p g q k l d R i O V e g M W A 8 w s i s 6 A T / 2 v v L v 3 m R H 3 5 O 0 / t M Z T o r C d P q 2 E z L d u 3 e D o Q 8 g r D 4 S D 7 X P F e X B B E 5 R B I k P E n m S v n J t r N p u j 9 r X X 6 1 f M P c z H B l f T H Y z Q 9 4 K N K t k p W T 9 1 v R / I s r B z v T Z u s k x Y Y a 6 m 9 7 2 o s S J F Q + 9 3 y P y 0 8 v 8 i 8 H Z 1 6 9 n 8 z 8 n W S L Z N W 7 i W A h T q o O G j M I C b 5 Y a G K 7 M 9 Q P + f 1 t f q 1 P h U W C l z 2 a 6 / 9 O Q l w 0 p S N v B N K M Y F H Z p P 0 a C V C 0 0 M m e n I h T 4 M T Y 7 z B D / g G e I 4 h q t P + I L J L 3 w 3 v 0 v c j f s o W x N j s h + y 5 7 N 5 N 2 l 3 0 1 b m z 9 P L + J u 8 d c Q H n h 0 f 5 h V 3 d X q H v 7 q 7 z p S O s n 5 P E h D U 3 6 a 7 E l M / l N d / 3 6 M A I p b y r 0 r N P N z + M i 0 q 9 3 Y D 2 g E R l G a 2 / y 5 X F V k W y m G T M 7 H S v R x o l d G o s l M w v n 2 O N v 6 o e 9 k U N d I P O x F y s E v l s C + S y d L 8 L P A R 1 1 A I q c v S w m C m 1 d S V k s C T e J Z W L T m x k e d 3 y w S U P X 0 0 M c C x l N p 5 6 J x G k L w 9 P 0 f 7 u L o 1 P T n J r 9 P L q D f q V x Y t c b P y 9 T R E + L f b 3 9 p j F b M x + b u b d H T 2 l c / e 2 4 7 r f H G U e L s v G u n a N Z G U g A h J M J n l 2 7 a 0 i Q A U L B a 8 F 0 z V K 1 + / U W C i Z P 7 8 t h K M F x A S i + f W W g S I I a e z o D l e s l 9 3 e r / g R x h c C g J i S m 7 m u x I Q I o T K T 3 D 1 v p 6 G z X i 6 m G h t s Y Y M 3 H I v V b O Z i u h 4 N 0 m W p Y t P + W o B e O n O B w n k x T 4 U g R i I h N l z D v A g s l h Y u d / u 0 J 3 B R V 0 9 T 6 l M H Y p L d P n X E i b e F W 8 u 6 N S d f n D p B g W n P E 9 I j b b y 0 x M Y W V V q P / p y f j O 2 t L d H g J B F o g f f K u 8 + 3 A 5 9 S Y f / l E w V e d t k 9 p 9 2 D K X E 6 E G W r W x N 8 T j 4 p 3 D + d Q c c 3 e M t g M 7 d I h F K R M s 1 X h 2 n K L p Z 5 T C y P U T g U o l I s w Y u 8 x G M x P k M P 6 4 S A R y I e 5 y J r 5 v q 1 q 7 y w 5 8 7 P 0 / R 6 c I e i h R z d S r T u Z 2 X 2 t T 8 3 f d p T N m Z o 3 H n x c A 4 K 1 r C 5 J Z 1 K Q b 2 x h s b b e v F R X X b G + w R N O h 9 l D c h F d o u X / Q A M J P U 8 g r Y S C t B w G 9 c I y 9 r h S i F S 1 4 7 9 a y E 6 5 0 y T i X 0 u A g W o Y d 4 t i L Z h k j e t m A I q N S 0 O d Q z b q a S r U D w T p e / E b 9 K c Z e 9 w U z W U m p 6 a m q L X s r G G n R q R l + Y d 8 F I 0 G j 1 0 A 8 F a M k p b 4 + x 9 z I p O X 3 L S V 0 a m y W e x 0 V T O R u 8 E G n M P L f Z P t 7 v 3 S 2 e 7 9 0 B 6 A Q L C z a p 3 k d n Q v i 2 c S k G B 1 1 Y t r F F C V C I L H K F l 7 K 0 r Z w 1 j r m X M e Z b m f E 8 w k e h p Z z 9 D S 4 N D q j 0 4 W A s K o f F B v s K C K H l T q q k + / s g w 2 b z q 2 R b t w B g I 3 4 / j U X q H r q n W z 5 r X O W j U M U + X N u 0 U y Q z R 9 3 M i t I 8 5 L P z e X 1 G s K E a p a N y A 1 y M y m y G q H 4 f 3 a M n t o 1 9 y j x 6 e F x l s / P b 5 0 S n K x h r d P F R D / T T y 4 n l 2 7 m v t O 0 q Z T I l 1 Q o r h g t r Q Q Q 2 d t A h W B t M l z Z x a Q Y F 3 N y 3 0 w 1 s G X t H I w n p d K / N 1 I Y Z m Q U R X U j Q 9 7 u A N W m s 9 1 b w v T 2 u r t / l n a P G c V 3 1 J f b e g W h G s Y B T 1 L 5 s M r H K j t E i G u W a 5 A A U 2 1 2 h 4 b p x 0 6 y l y S w v i v h f x 0 / c l Y S P D o l g s U y 5 Q 4 V k T u a C o P Y g P R 0 T q G Y + o B W i x i f m q l d s f c a E p L Z h d K k O W 3 E 9 T M V u i T P X T J 6 g X l g v s X H X / u x z S H m Q Q 0 k 7 y K n / c i c x e i Q Z m G / c 7 / p E i X C 5 z q g U F s A / v 5 d A 4 v b p i k q I q r Y E B x 4 S w A I V C a 4 Q H v T 1 u a I h L y + c 0 r R N 4 L 6 W + j 2 6 3 b G + L 1 C C 3 t f W 0 + s 7 U U 4 9 M T C i / O r 5 A N 2 d r N L B o I 5 2 r S J + v i L q A v z I 0 R b 8 y O M G P 8 5 W 1 G 0 y g R n J M i t 9 s H q x R v J Q X I X X 2 X B n 5 g 1 U 8 e + 4 C f y 2 p s m u 9 e 9 x J Z r u J B p g F X J w I k y W b F r P R z b d P G C K q d / T j R o p W J 9 B R O y Z M d C v Q O S h 1 6 g X V z M 8 2 G g 8 5 s p b g m 5 w B L E 3 G / A 5 O A E Q E 9 n b 9 v H F 2 m p v 4 M b M K T 7 m 6 D 8 M 3 g + / F f B Q w d d g Z A 6 l Q 5 U q Z 8 l L U E V u c 2 k b 1 l N o R 4 y i 5 e u 5 L y w / S n x 5 s H r q 8 I S Y m l 8 H E r b D a i m A U X o R L K 4 f s t f C F T X S R i f O T z C O T x i O F y I H S x c P Y y G u Z 4 G 1 G i 1 p V L K N B U d F O f O I E l S n o u K X S 6 Y S I r A O i 1 8 D Y B Q 0 P J 0 Z O K Q k E D m h m V n 0 H i 2 a + x N y 9 / f T N r v 1 w J W X 2 f a h M Z O 4 w V y S D 9 6 + n k 9 w a 7 W x v Y Z h I J X b s r m n x m + S L i y p P L x l n a D u X o u + F / T R i E S X H 1 K i w 3 z 8 y M s b z + t r V r A C 3 H T G y G H Q 8 i f i T y N J Q i Y Y c 9 e 1 / j o M / e Z 0 8 V j E H q A Y q G a E E Q f M y D S 0 + c Y K S e X V F z 4 V l H x R j B B R I Q e k x N D j 5 h v L H 7 c A C x E h W W I N i J c d u W e Z T X + H P u w U h + L X b t 2 i 2 S + E C X D x 3 G N n w e p q b W y a P 2 0 P r N 3 a 4 q I K s E 5 C t a Z 4 9 t w 7 p a S j p p N + Y W D i 0 X D 9 I B p m T 0 9 g A a l I w p B u e G m b C m z B S 9 q B 8 4 t V U 7 z U j T j 2 t M Q v L U 8 F O g C n 3 Q / x e L a 8 P R N Y T F N m N 0 p W m T J 6 f r q s H r T 6 x g p J 5 f c 1 G g d U w 3 0 G j k 1 v X D F b E u i w Z 1 v v 4 a S N x R 3 q 1 u 6 g P r M z G x j o V i g W a m K 4 X 7 + 9 E E Q V d 2 H G O z o / y n q 9 S L T A X z k x n H 5 3 n y / v h D o J c t U J W y R o V P Y 2 N 5 0 X 3 C B V K K f q x t C T / g 3 i I 9 v K Z Q z c 3 X S r S n 4 V 2 K J B v d Y n e D e 3 y C W Z g H z P S 0 w t F c j A L e B p x K j Y 4 e 2 F Z R N i C a X G v T H h J 7 G Q o e i f B 7 k X g B W Q Q G Z I o F 8 o U X U 1 z a w N 0 S R s 5 4 v P k y 1 6 g T I h 1 p O k S l d h 7 E E n F R n j x u z l + j p D x Y p n Q k 3 N E L E 4 F s p C b q 1 7 J n L r U o 6 O A 3 v m r 5 4 6 2 9 k c W z + 3 K I B n C F 2 h p 9 K f 8 O X C a h 2 j Q N i 8 9 a w T W B G C D b F i c U C j E X K 7 6 t p 5 K 5 P d C M K u r K 3 T 2 7 D m e z v T k P 3 m H v / 6 / / s H T N G k s k N F h I I y R z d b u X E c c u z z J i D E W I o x q 5 N l 4 L V j I U p B Z 0 y e c 9 c Y h g 4 j 8 6 + E I W Z M T V D r B s g S 9 M O K s 0 L m h L F m Z W 4 s U M X 9 M R 8 P O I u v s a n R t t / V 3 P b t Q 4 J W n I k x I g 4 u t v 6 k T B 5 l b N O Y 4 L z 1 D L f t 9 G h s T g S G Z P / 2 T P 6 W / + B d / k 2 7 s 6 5 i b W a Y P D 0 w U z e r p g b E S f 6 z G p 0 J Q Y E q X p H N L 6 g 2 q E 7 K o C i U L 7 c X P M S t i p 8 e n C j T o a j 8 I h V A g K E z k w g X D 4 2 Y w t k P y K 2 q x y 9 F G v C / L H j / z T 9 / j 7 7 n + L 7 9 G B 8 k A 5 X d S N H V G u 9 S Z G r K o Q s E g z 6 p o n j Y Q + 0 2 J 0 m U o s b Z i j 9 L j P v X p A e S k Z X b y 5 J 4 V v b C c A r Y W f J b f 3 y s Q 9 t 5 K v E e Z R I F m x 5 7 l W 2 9 C 1 j g e e L E f 7 J k o l B b X A l b r c 3 O 9 j / 3 U v I 5 x 5 w P M S x F D h v U 7 d 2 l h s T E h G q u 2 I 9 U x O j s i O k Q k 2 L y h E i p X 8 o l 3 + W T 8 N T f v r X p F u a g R l X u f m d P T 0 k i V H K b i Y a C D R 9 m Y q w Y / W 7 Y 2 A C t p A S J u v B q R B K J C e F + O C Q n B A r v d z q 2 T l Y l K D u 3 / K L p P P / 8 X L 9 L 1 f / U S 2 S x G G j J b a X J h q O H z u 8 E k 7 f s 7 z K y j f L y g v u + U 6 C + R t m R m B l Q W 0 3 o q x u + V v O 8 3 U W Z A r K + K b d Z D 7 0 s j P 6 W J g Q / Z + T n Z I I b N V K V f O l f h Y g I O t 4 U C q X d p I / J z 2 o i 9 x 8 U E H p 4 o 8 Y g e b n Z L f a y D 3 S e P g 9 l Q F 4 f F 2 j g m + t a 3 / o D G R 2 b I k q 0 P B T A v C r a v f J f f q / G p s V D A R B X 6 4 v L R 0 k / Q g 3 2 U G 6 f H 7 V M 0 I u W Z o n F i X C Z n f q P B I g h R r V U P x 2 t w 9 8 w m k 6 p b J / O 3 / v b f o f / w 7 / 4 t f f s / / S F 9 8 9 e + w V O K Y E m w W 6 N Z s m r / 8 V v / i f 7 G 7 / 0 u f 6 x m 6 b S o s L E W 5 l J M B n G x k 8 k k b x w m o 4 m X c M a e w j h + H C 9 3 C 7 G 8 W / L q 3 o r s 0 x c G G 9 2 c d I G N G S x C j B h z B E u 3 K F M 0 M P d K L F 3 Y C F 9 i L m L 3 n g B E 8 W V p t 0 U 1 Z M u R K 7 r J Z q 6 L G H m a C 4 O X p G e t 9 O r q q V k o j 2 W C v N Z J 3 l H i O i o j q E j x s j j H y G E u s r H y J s 3 N z f L x e i c + V Y I S 1 O g x Q 4 h 8 Z z p n X y v B C U + y h n P B 9 / C h g D o B E Y V D w c N N t + L M C v C w d Z M g / u E / + i f 0 + c 9 d o t d e e 4 O W l h Z p i b k W t 2 + v 0 I f J K E 1 W 9 b y h T 0 5 O c g F j D i k Q C N C l S 0 / R C 1 9 5 X v o E d e R G U i E z L X g e p o M 0 G x c 4 6 + M C C D b I x g Y Q l d w B o K L S 2 X P 1 9 2 A Z C d z V Y t n I C + b 4 E 3 q a 8 t S t N r i + b y K P 7 W 3 p W X c u I K y 9 v G 1 p O 0 q V H O 2 l P 5 S e C e z 6 i + S x G p j 4 G 6 0 G G j 3 q L g 7 M 9 D 5 m 6 i Q o C O i t t 9 6 h F 1 5 4 n l 5 9 9 X X 6 9 V / / N c q z v l l X L R y 2 h x + v t 2 4 d 2 8 y n x u W r o 6 M r l R E e j b l 6 J U P J 7 T y h B F c n i i U H p e 6 U 6 U 6 4 8 2 y 4 D I T j H q w X 8 U d h F z X r s j A / T 2 + / / Q 4 9 8 c R j / L m O W S c s S P z G I 4 + z i 1 m m v / S X / g I P + a P R W y x m + h w T 3 / v v a 4 f v 0 Q B k 1 w 4 Y S A R k d O y / 3 d R 1 / h g g F Q m F Z 5 g 9 P a w E t c w s Z z F f D + B g s 4 X d u J n e T I j y a s 1 i A g + N l 9 j r j z C x i t q A a h O q s N 7 L w 3 X X r B s x o e S Z S R r D K H H b m B v I r I L y N 4 L Q S p x c E w 7 W A R V a / u 0 o J A q i F B 2 8 h a t X r t E 3 v / m r f E u h b 3 z 9 J f 7 v B i o d T s X g e n X D p 9 B C q f O M N 0 f W k d Y I V r F U Z R d W 1 M 5 L b O b J M 9 d + 0 K k G o m Q q O 6 c 0 U K 7 q 2 H t a T 7 X s K n b r 5 r F O m n Y T N 0 h n q N G I 7 T z t Z a 7 x 1 y E a u 8 7 D E z + H z R f 4 p L A Z R e 2 l j A o I C v t I P T g h x o S 5 a I E K d h f r o Y u H r g 6 O 7 m o s R I 8 p a s A n N n L k m V d 3 d Z C K c 3 5 U u N g Q O U T V a V J Z B m u + x u w + d l 4 g P J T o e p + G b Y s U y q 3 R q P 0 s W U 1 u f p x Y / O d g Y 1 B Y i b 2 9 f Z q Y E C 4 q v u / G 9 e u s g z j L V z k P D K j v d A I w W a + c X 0 y n s 8 y l R B I A e 5 z K 0 f 7 t I j 3 4 0 A P M T V + W 3 i F A k R 2 X A 8 e Y o + t 7 J g p K g Z F 2 f G Y E J Y P S Y o 9 Z 4 u y C F E h X Y W 7 F l I 0 N d P W H L t F x C K T 0 N O T E 6 t 7 G U 5 o t s s a u m F N R I 8 j c v J H R z s m 5 a G R 6 1 r g w l 3 V 3 5 0 M y u n N U Z p 1 C o G K n M W O W J t 0 P 8 j r p z e O P E h v L o / 6 B D D 4 n u p 4 m I / v P Z D N R O p S g k Q c H K b W X p e K I n g a Y G E 1 S w m 5 s P U s 1 1 m v 4 l h t d n m I J u z L q K L I W Z X L W U 8 l Q p f g g E z z T Z z K d p L N 2 N y 0 6 P G R g f U Y h U 6 L 0 X o a 8 c 2 6 K 7 a b Y e N d C e V O B J u b V d 1 s B S i u 0 u b p J 4 7 P j f N 1 X M 3 f W V m l x a Z k H j r C 7 J c S G x z c / / I g O D g J M K E u 0 s C C m P y B M z P U 1 X + 8 P P 7 x J D z z Q u P 0 N v l 9 0 N s j O a X Q / t f j M C U o J J g e / v J C j V 1 d N P A k X 4 V v R T 5 8 s 2 z E D z Q w 0 z s R / P 7 B N X x u t F 0 6 B p c I u h o P S G i g 8 V 1 o t j B / Q C H B 0 E T Z u w 4 J D L + u V V / b e J o s d + X 2 N D U S e n + o G h N a x 3 k r 5 C e H V B B W n D b S e T d E z T Y G L / x f y 0 x f d 0 x T J 6 m l W + l 3 v p y L 0 o N X N A z R q 8 B 1 K m N X E 7 w C y V Q z f T v I q v 8 0 I M e G 9 4 j f D 4 j Z P C c j 8 y Z / 8 X 3 r + + S + T x W w m i w 0 J 1 L 2 P Z N 7 7 x S / o q S f r 5 w z W F s j f + e 6 W h d K F + h l C v m a p 0 n j O w a d w D N U 9 m F d 4 / a 6 N i w m g F / r x n e 5 6 o m 4 I p 8 U J b x Y T t j Z V i g l A P C g L l s v n u J g w H k J P C 5 8 e Q Q u E w d H I 4 K q U m A A G f D 4 u s H O T X 6 D 5 g a e k T x H o d Q b C 9 j 7 d I + Z 9 l A w t e 2 j C 5 u R i S u 6 i R L U Q A v j a 0 B Q 5 L b V D M Y H H X Y P 8 M w L 7 9 Z L U S i A k W A d Y V y U Q U z p Q z 2 o A + J 2 8 u K f R R J m d M m F z a B F h V R 8 L I / K K x Z d 2 B 3 M N j y A m A M u m B N + F O h 0 y 3 Y g J f K Y F p Q b G O v G c + s n q F b h / z b x y s E V P + d R z D D H e s V l t k m V C h j N r K F 4 v b 4 j 4 N / T q u I 2 P N 1 q M Z j B m O M h 8 J D 3 r D A T b D o v L S I 7 h + j n R i v F g / F T x O u n W r Y + 4 V V H y 0 U 0 R y Y O r i u X 9 S p y j d q o y t z X t L 9 L V 9 6 7 y j g L l r 7 F U B 3 X k s R M k f r e W o H S s F R / 3 i m W z e S 5 k F A y V X T 1 E b M H d c N 1 T A F p i A n 1 B q X B 5 5 + S s V D M v j b X f K 1 c G I W 9 c V I g J t 0 5 M u R + V H g n K 1 Q K l C i H p m T a w g m o p S 2 h U s V i M 3 8 u r h W W U Y 7 F m Y N U W l 8 + x c V 3 p 0 L 0 D y i U l m O h u p q p j F i G 7 Q Q 8 + 9 u D h 7 8 X O I k q w N E U N O W n 4 O G A L V 5 x v l D D A v c X o O i w 7 F 0 x 3 L 5 O + o D R A 2 B 0 3 g 7 R M 5 O N G r n a k J F d u X T g o o y M D T b k e I 6 9 Z s b F y f l N 1 / k W J 3 H g h H B l M C G P s s L 2 1 I f 1 7 v c F 2 s y b I Z E A 5 a h P 9 K L D D B Y u V z P I m D A D / t r e 7 S w U p e R f f D a u 0 t H y W N 2 Y 1 8 D k 2 J k R U 8 S 2 W U B x F a Q O P L y i H o 3 E c V y i n + G / H s T 0 x 2 b q D p R Z 9 Q X X g Z x v H v 1 h H Y X h o u K G R A 5 t R f b I a 5 Z 5 L t S p z k Q z k s Q l 3 0 G U e Z c 1 M / N c J u R G n k i n + n a i I C 0 E 9 / M h j f G x h 8 9 W n E i o Y e H b J c 0 N i 4 Z 6 F u b H N T E x O H p a 4 R n q W m h U 2 K l K D 8 O + w p L B u / p 1 d 2 o y 9 R 6 v B t + j m 9 p t M W g Y K M S v S / Z G 1 o r b 0 x b 8 j F q e i A z A r t o B t x 2 c 6 y t c L i D V 9 h U c B j 8 f 1 W J g e G m j d 5 V 4 N j B n k w X w 3 l J m o j B h Q n C C w D P G N L J m m 3 O R u 2 o i h E 1 H m M h Z y u b Y F O P H 5 a r 8 v W 4 q S y z L O x N Z 6 z v / s z 1 6 m Z 5 / 9 A l + y o 5 V h 3 w v J r Q K t x 2 7 T I 4 8 8 L L 0 i z j 1 u c m f T 7 f q r v o X q E j S l b u c i 2 r H g 6 j 5 t B l Y C m e p a m A y N 8 0 I Q U 6 D Y O U O h F 9 D Y k Z 8 Y 3 h U b I H Q L 3 o u N t X d d 7 R u i V m d h N / l a x I Q 0 J f B r v / Y N 7 i I i b 7 F X P t w z U W K 7 Q K W 4 g d d b B N i X 2 d N U K B R C 1 3 I / 2 9 E X V I 9 A V F g T o 7 a X b j c 4 j d 2 n N g G k v i A s r E a p 0 j p I H z W L B n w 7 0 3 v m v R Y 6 d s g z c 2 J i F E L p 5 v b m h o N u J O c o f t A + I q m F Q d 9 q e Z R p S s i M Q I e D H L x u y U X z N B Y P k 2 f G Q i Z v 5 b D e I h Z 6 O p y N E 8 Y Q b N c g + C I F Y P q C O g I o 0 / y D l b r F w h h G r R p T M / 9 z r 7 4 U o F v Q S y L f T w Z F P f V d f N c 5 h 4 d S P Z S e b k e l w F w f W C p 2 L N 3 c U M L 6 + a U C z + l z j f h p O 9 Z 7 T 4 8 d 7 j v h 8 z E r x i z J y y / / P + k V b Z I 7 e S q m W K N v m g A v S h V J l Z Z S b N h A h + H 9 N + 8 w c c u i U b s p 6 I + h u q b 9 a c K Y F u O s L y 2 q N 4 Q 4 c 8 W 8 k v X o F f T 4 p V K R 5 + b 1 O n F Z y 1 p I Z 2 M N 5 G O K r e B Y 0 T i V P f w t Z i 3 P M 4 H L y A s H T x J Y q h / + 8 D X 6 r d / 6 T e m V O t l A h e y j d c H E N 9 P k n X O y s V N 9 M S W m C G D 1 c P w A H Q O v b 8 h + x o / v d r l 3 G f v N f Q t 1 Q q C R Y F I Y V i u Y 0 l O 6 Y G G N x s o 6 R D O 9 G v I f W U w A F 3 d r c 5 N r w q D r 7 X O y 2 R h v F M V M 5 x 7 / J I i E w y 3 u k l J M A O d J C 5 y z o w B r 9 f m v z f P d / J t R i g l A T E C Z d Y 9 j 3 t o S G + 7 h f P N 7 k / E w i 6 Z b + o K 6 B 2 D 9 0 L v s 2 h w k C h R e i X J f / 7 g g b w + 1 F i q 1 3 o I O 2 B k R m B 1 H j 4 Y 1 T + y 2 A 8 v w 1 Y B 9 T x 1 k + G f V o j W 6 m U 4 y b 0 l Y / Q O / C A 7 o m O t c 0 d j K q B u Q v y i L Y T N a F 1 F k T X 1 l 7 9 B Z E Y j g k V T 2 d 7 O z s 4 d / L / N G j 4 G o v q D u I R / s m + l a 1 U s U n q P w 7 T i V c 2 W K r K Q o e L P 7 g b R M O p 1 m v f f R A i G l X H 0 s F b n T e z 0 7 l I H G s v 5 O w F 1 S N k g E b g 6 K Y j w C m + Q a c / D P s o 4 Q X X T W M 7 7 H p u w U W o m x h t 1 9 F F E L b L a A x Z v 2 8 j 4 7 H v G 7 7 U M a Y 0 7 p J + G 4 1 f a H e v 0 I U d 2 + o O 4 x V W Z V a q z h 3 M n b a C 1 p J f O c h + 4 4 R C 4 f e s Z O D R W T n i h n t b i 4 x A b 7 r X M y n f D / I s C X Z 8 g 4 R k y U D 1 U p v t 6 b J U j t d P 7 u 5 o h b h R 3 v m L m 7 R j l 8 d o B v 3 J 3 Y P t 4 e V h D U u X N n + W R s M i U 6 D 4 N Z P T Q v j y s R h G j 2 I r B + r C n e 0 B V 9 Q X U N z v 7 R b 2 m 7 h 3 Y T R v r 5 l p m y R V G k E z U K V s J m P r E I c c X X M 5 T 0 i 8 g S H g v B I e t 5 l 7 8 m u 0 g y T R t u q O L w N J Z l t r o t Z B 3 W k 3 f B S v G t d M t n N h M s C S H J g 3 e Z b C R H q d 1 6 S g 6 i b V h 6 Y t R 3 v / V P M 3 B P P T M 2 H i w 4 L t / 7 3 i v k k x Y d t t s o j x f U K Z U a x n 3 y 6 u Z 2 K C O v S v q C u s / 4 4 w Z 6 r + D h 4 r p c H i T 3 l I g o 2 Z k l 8 e / s c B c K y 9 b V k B b j t q X S J n T u n R X F Q b E B n B Y j i r o O e U V x R 1 T s d U 2 K Y 0 X B F H w O x F m u a n 9 W M 9 d 2 1 R s 6 x N t N 2 Y J 2 5 H L t R Q k 3 T 4 7 o K b P Y l W J 6 e l 4 9 k P P M m S J 9 b i Z L X 1 o S n c 2 T l g Q v a / 3 C c p 7 + P 4 c L X 1 l m y O 5 +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 G u i d = " 0 8 b b 8 0 2 d - 6 e c d - 4 d f 4 - 8 e b 7 - f 3 5 4 c 0 e 4 c 0 b 0 "   R e v = " 3 "   R e v G u i d = " d b 8 7 7 9 d f - 1 a a 3 - 4 8 9 9 - 9 5 e 1 - 1 a 1 4 2 8 6 f 7 5 4 2 " 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 M o d e l Q u e r y N a m e = " ' T a b e l l a 8 ' [ S t a t e ] " & g t ; & l t ; T a b l e   M o d e l N a m e = " T a b e l l a 8 "   N a m e I n S o u r c e = " T a b e l l a 8 " 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 D a t a T y p e = " L o n g "   M o d e l Q u e r y N a m e = " ' T a b e l l a 8 ' [ L a t i t u d e ] " & g t ; & l t ; T a b l e   M o d e l N a m e = " T a b e l l a 8 "   N a m e I n S o u r c e = " T a b e l l a 8 "   V i s i b l e = " t r u e "   L a s t R e f r e s h = " 0 0 0 1 - 0 1 - 0 1 T 0 0 : 0 0 : 0 0 "   / & g t ; & l t ; / O L a t & g t ; & l t ; O L o n   N a m e = " L o n g i t u d e "   V i s i b l e = " t r u e "   D a t a T y p e = " L o n g "   M o d e l Q u e r y N a m e = " ' T a b e l l a 8 ' [ L o n g i t u d e ] " & g t ; & l t ; T a b l e   M o d e l N a m e = " T a b e l l a 8 "   N a m e I n S o u r c e = " T a b e l l a 8 "   V i s i b l e = " t r u e "   L a s t R e f r e s h = " 0 0 0 1 - 0 1 - 0 1 T 0 0 : 0 0 : 0 0 "   / & g t ; & l t ; / O L o n & g t ; & l t ; A d m i n D i s t r i c t   N a m e = " S t a t e "   V i s i b l e = " t r u e "   D a t a T y p e = " S t r i n g "   M o d e l Q u e r y N a m e = " ' T a b e l l a 8 ' [ S t a t e ] " & g t ; & l t ; T a b l e   M o d e l N a m e = " T a b e l l a 8 "   N a m e I n S o u r c e = " T a b e l l a 8 " 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S t a t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8 2 2 & l t ; / X & g t ; & l t ; Y & g t ; 3 6 4 . 5 & l t ; / Y & g t ; & l t ; D i s t a n c e T o N e a r e s t C o r n e r X & g t ; 8 2 2 & l t ; / D i s t a n c e T o N e a r e s t C o r n e r X & g t ; & l t ; D i s t a n c e T o N e a r e s t C o r n e r Y & g t ; 3 6 4 . 5 & l t ; / D i s t a n c e T o N e a r e s t C o r n e r Y & g t ; & l t ; Z O r d e r & g t ; 0 & l t ; / Z O r d e r & g t ; & l t ; W i d t h & g t ; 2 3 9 & l t ; / W i d t h & g t ; & l t ; H e i g h t & g t ; 7 5 & l t ; / H e i g h t & g t ; & l t ; A c t u a l W i d t h & g t ; 2 3 9 & l t ; / A c t u a l W i d t h & g t ; & l t ; A c t u a l H e i g h t & g t ; 7 5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T a m a u l i p a s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D e c o r a t o r & g t ; & l t ; X & g t ; 6 1 4 & l t ; / X & g t ; & l t ; Y & g t ; 5 2 8 . 5 & l t ; / Y & g t ; & l t ; D i s t a n c e T o N e a r e s t C o r n e r X & g t ; 6 1 4 & l t ; / D i s t a n c e T o N e a r e s t C o r n e r X & g t ; & l t ; D i s t a n c e T o N e a r e s t C o r n e r Y & g t ; 5 2 8 . 5 & l t ; / D i s t a n c e T o N e a r e s t C o r n e r Y & g t ; & l t ; Z O r d e r & g t ; 1 & l t ; / Z O r d e r & g t ; & l t ; W i d t h & g t ; 2 9 9 & l t ; / W i d t h & g t ; & l t ; H e i g h t & g t ; 8 0 & l t ; / H e i g h t & g t ; & l t ; A c t u a l W i d t h & g t ; 2 9 9 & l t ; / A c t u a l W i d t h & g t ; & l t ; A c t u a l H e i g h t & g t ; 8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S a n   L u i s   P o t o s i & l t ; / T e x t & g t ; & l t ; F o n t S i z e & g t ; 3 6 & l t ; / F o n t S i z e & g t ; & l t ; F o n t F a m i l y & g t ; S e g o e 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L e f t & l t ; / D o c k & g t ; & l t ; / D e c o r a t o r & g t ; & l t ; D e c o r a t o r & g t ; & l t ; X & g t ; 7 9 2 & l t ; / X & g t ; & l t ; Y & g t ; 9 2 1 . 5 & l t ; / Y & g t ; & l t ; D i s t a n c e T o N e a r e s t C o r n e r X & g t ; 7 9 0 & l t ; / D i s t a n c e T o N e a r e s t C o r n e r X & g t ; & l t ; D i s t a n c e T o N e a r e s t C o r n e r Y & g t ; 2 2 3 . 5 & l t ; / D i s t a n c e T o N e a r e s t C o r n e r Y & g t ; & l t ; Z O r d e r & g t ; 2 & l t ; / Z O r d e r & g t ; & l t ; W i d t h & g t ; 1 8 6 & l t ; / W i d t h & g t ; & l t ; H e i g h t & g t ; 7 6 & l t ; / H e i g h t & g t ; & l t ; A c t u a l W i d t h & g t ; 1 8 6 & l t ; / A c t u a l W i d t h & g t ; & l t ; A c t u a l H e i g h t & g t ; 7 6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M o r e l o s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F F 2 7 0 0 7 - A 2 C 0 - 4 D 1 E - 8 0 4 3 - 2 0 4 1 7 C 2 3 F 9 4 D } "   T o u r I d = " c 4 a d d 6 0 5 - f 3 4 3 - 4 7 0 e - b 2 e e - 4 9 7 0 6 1 4 0 c 1 1 9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Z o A A A G a A X q D I J I A A E C E S U R B V H h e 7 Z 1 p j G T X d d 9 P 7 f v S 1 f u + T H f P x n 0 b i S I p i a J M i 5 Z s 2 U k c I 4 4 T G A 6 Q I E i C I J + C J E A + B A H y J U E S Z 4 E U G 0 n g x M h m R x Y V y h I X S Z S 4 i B r O D G c 4 n O n u m V 6 r l 9 r 3 f c v 9 3 / t e 1 6 u q 9 2 r p 7 u E 0 y f o R x V q m u u r V e / d / z 7 n n n n u u L h 4 N 1 k i i l C u T y W a U n h H t x A 0 0 7 a 1 I z 4 j K 5 T I Z j f V / b 8 d G 1 E D z v v r f q l F j 3 6 z T E V X Z v Z 7 d d + L G n o k e n C h J z 9 T p 5 R h P C n x n J p M h h 8 O h + d 2 l E j u 3 J i P d v b p B P t 8 o D c z a p X 8 5 G h + w c 3 F u p E w W Y 4 3 K V a I f 3 7 F K / 9 L n f q K X 7 j l K M Q G I 6 V b A J D 3 T B o J o p p O Y c i U d F x P o R k z g / H h 7 M X W L 2 v F 2 S + B m R H o k g J h 0 7 I d 4 P J 6 2 Q p Z / 6 5 l H 5 + n y 2 n v i y R H J R n P 0 M O t Y 3 t k 0 U 7 a o o 5 9 v W a R / 6 X O / 0 b + 2 2 t i z 7 V 8 N S 4 8 E 5 0 d F I 9 5 K / I J C q X X + u J l E v k G X X Y G e V Y 3 0 f l 5 6 V K d c L F P 0 T o a M X Q q v E 9 0 K W A 2 z q 7 G D C Q W D z N J 2 V i j E B v G B u e l 5 f n 9 U a l K P 8 K X F A g X S B t 4 5 9 T k d c C W k C n V B j D 8 6 J D 0 S 7 K a u c z G B X D X G G 0 U q m T p s H J 2 I 5 d T F p t W o 7 c N m 6 R E 7 r u 0 i v z e a j e R b d P D H n V A 2 3 J M g s Z 6 n f E g 8 3 v H n a W D G L Z 5 I 2 G z C d U s l k x 2 / N 5 1 K 8 f u 3 3 v 4 Z v z 8 q R k v d E t 4 N f 7 z u b Z / 2 8 N b u s j A n X I N q r U K z n i f 5 b X 7 w E n d v d r I + 3 n g q F e H W D d i 0 / 9 5 s 6 M 2 / y o Q K 0 i N 2 X D N 1 c S n Z K w m h q b G y 9 z Z V K E 8 1 9 t 9 R i N 4 V j V 7 G s 2 A l 6 z D r T A 6 q N D 3 V O k 7 x D n i 5 i F 1 u N z 8 3 W p T L F f J 4 v f z x X / 6 t 3 6 C V a 1 v 8 8 V E o p c R 5 v 7 b b 2 R 3 v 8 / H S 0 V e b d j 8 q P S K 6 s 7 p C B o O B L o y V y G q 1 U r W q L S Q Z h 1 m 9 Y W 9 G R c 8 a D o c a P s c 1 3 j h Y 3 4 i 0 9 s A T J g h N N N 5 S q T 6 u 2 o z / g k w W A + 0 m b 9 J W / D J / 3 i u + M y 7 p U S O 5 T F p 6 p E 0 7 Q T F H j X d A 6 I h s N h v p f G 7 a v L I n / V t v l H L i n F Z r 4 v v O j 5 z M 2 L L P 8 e G C w j g q m t X T d t z A X 1 S j U m H u z M B F 6 Z m g f Q N q z 7 i 7 Q o H A A Q 0 N D X N B Q R i 4 1 0 l C k R l y a A U 3 a r x x w s k q F o t U Y L e D r R h l 0 w X K p Y Q F 0 + t O z h 3 y z j q l R 4 3 g m D G G S i a S p N e r 9 0 / 4 T X L A Q r 5 f n h m g 7 1 y 5 T I H V H H / e C + j U w G N T R X 6 2 U s W j X 4 c + J 8 t h C 7 j i N 9 N q 0 M T F p Q S N B Q 0 W 4 2 6 b u d E i b W 1 t S o 9 6 x 0 A l G h 0 d 4 4 / R y N B I C o U C J R I x / p q M y 6 p u 4 S A m C N J m M l G I C X s / + w G N z Q 6 Q 0 2 M j h 4 d Z z 0 q V J h w P S u / u j l J M u 0 P R G / W U S 9 b d U Y B j g K B w 7 3 S p C w 7 I 7 m f g 4 I B W b t 3 i 7 w f P f v F Z G l 6 0 8 c e 9 Y H H V r 9 H T 8 w X y x 0 + u 4 + h z P F S 7 1 G C 6 / n I 6 n a a q 3 s I b / Z S n U V B z 8 w t d R b j U q F Y b L Q 9 6 d 5 3 R T n a H g 7 L Z L G 9 0 B d b u 8 n n R g 8 u N V w b u 0 + T k F H 8 8 y U S V K j c 2 K r 1 B z 2 4 6 J t C 4 9 I o 6 1 T I T B L 6 I Y R p o H + q 3 u S 2 U 2 R f v k U W B 8 8 K t j k 5 P J Y 0 / z 0 k W Z H J q i s 6 e P 8 8 f g 7 N T L k o k O 7 u S z e y v R q V H j K O d / j 7 3 C F V B 3 T o Q g 9 3 d g z 0 + V r J q h L g z T G x H d f s q z I I 0 Y z X V K J S 1 k N 1 u p 4 8 C J j L q K q y x m i g a j f B G C / G i I U N M F k v j 3 M u Y 8 6 z 0 q A 4 C K k o R q g H L o 4 y a d c I x b m A i y F G l g G M T f x d K G 3 j U 0 q R h 4 G w a 4 0 i n z c g s a Y H C K + 1 F 3 0 w x X 7 e U N 6 V 5 w m N 4 3 3 1 O E F V B f W E u w x v u 5 N g E m V j v r 2 W E 3 G 7 3 Y U / d C 7 l c j g / M 1 c D Y C j w 0 W e N i Q q P 1 + Q b 5 a 3 A L I e B m 6 w a G r X Y q V u u t a s 7 7 J B n 1 Z n K 5 G s P c S v J N L l w 3 r N 6 + T R 6 3 j S w O C y U 2 x Z z Z i E t d t C Z D 3 Q 3 c U g R I 8 P t l 0 G F l T E n 6 9 r f / i N 7 8 4 T v S q + 0 p l J L S I 6 I n p s V 4 8 Y i O Q p 8 T R v d / 3 k 2 2 X I o X l v O s 4 e r Z R W r f u 4 P d 3 R 0 a H 5 / k D b 0 b a w U B y j 3 7 S b O V T l C t v M r F J F N m 1 k z P j q s 5 Y B B d S 5 N v S X v c o w W s J C z k 4 W 9 g Z w 9 W E C 5 m O 7 Y T l 2 n G 8 w R / j L / H D c f U f C 5 + / 9 v / g 7 7 + 1 D M 0 9 7 A 4 p 2 p E g z H y j Q x I z 5 i n w F z K d z b 7 2 R K n g R Z B Q U y 9 g l y y S r V G g b 0 d 8 n q 9 3 H J p s b F x l + b n z / D H k Y y e u Z P i 7 9 O s U Y y y n t 6 o P 1 5 X C 1 H N O j 3 S M 9 b Y M m l y O H o X T j u U 4 y c Q X U s y c W r / Z i 3 w O T U y 0 U / W L f T s Q u E w e w Q C j c V i d B B O U D W Y I Z v J S f r S A N n H 8 z S 6 M E q b b y V p 9 m l X g 4 i b g 0 l 9 7 g 8 N g v r S Y p 4 1 a P G 4 x C 5 q q W w g u 4 b / L 1 N m 3 p e x a e y A 3 l c O 7 T b T y U K V m d v W L C q 9 n o 0 1 q t 2 7 l r l K m W w G 8 R 3 3 y i I 2 i 6 o V W J f 2 5 0 6 2 d o h W I s A i W y 2 l Z X r 9 l X f p 0 c 8 t U 6 l Y I p M Z 7 r d w h Z 1 O B 9 3 5 6 R 6 d / d I 0 F c s 6 + s W O m Y o V H e v Y p D / s c 1 9 o 8 F M w i Q r 3 A S T v p t u K K V M U f 6 o m J i 3 Q C A 0 d G r e a h e p F T O A n q c Y E 1 m b i O / U x y F G B k J Q R T k Q L k 1 t K 6 9 5 e T A D C w e d A T M F A g D / H + S v k C 5 Q 5 K F G F u d x P P H y B S g d E q X i O j S V 9 N D g 4 S D s f 7 F M 8 G q f h h 0 Q 6 l p l Z t j P O A C 2 6 F d G / P v e F B g s 1 4 a 7 w L A i Z x H a O P D O N w Q O E h u V o V i i t p 2 F n a 5 e o 1 X u 3 s 1 y d M O g t r P f t L o h w 4 8 o 6 P f j Y A n + M C W M E V m T y i Q J Z P S c z 3 u A d h B Q o k Y n f z Z H 3 T O 9 z S 9 D f x t s x G n 3 A Q k a b k c x m k X Y F 0 W q N p e 5 e 2 a S d 9 S A d U J g u P m W j i 1 N f p D f u H G 9 Z S J / j 0 T K G g s s H 1 0 8 N d M g a 1 7 Y F N V H h N W 0 X q Z H 3 t s 3 0 1 I x 2 z l 6 3 p M J p q h V r V G X 9 h J 4 s 5 J 5 V z w 8 8 C s 2 / 5 5 X I H j 1 T c Z N 7 x M W s C + s 8 d A 0 O Q A v f i + z S c + 4 h c p s a B Q 4 L Z b F 2 J 3 q M t 2 7 6 3 2 T j V g c F k l + g 5 B E y / / u c H C 1 n H w E C z A G 9 e d f C B S Q T W 0 t 1 L S Y g R 9 X Q 6 H A r l Y o 9 W a f j i g l L H O L 5 L D k H H e S e c F F 1 y E 2 W S Q t F s 4 o f w X 4 f d 9 s a u p T u w e / B b 8 t n C v S D V I h e d I + R L m + m y H q M f a b 6 y f p O a I f f I 4 j w 9 c H J F j G B a h f R V Z D y F / h 5 h p g y h c G + m E 4 B q l c g k D T w A e 7 r a / X I k X f R R c l A m k o 5 4 R J q Z Q W A S C T M G y p 6 b 7 g r u B k M 4 n G v Y K 1 P r + u t k q U C x T f S p A 8 a K F o U 1 t b n q N H r k S 0 a s F Y p s 1 e m G L L K 2 e H w Y 2 o 6 r J e Z 5 V C O j 7 T 4 I J 2 m A h O U 2 W a i F 1 3 D Z D D p e Y Z 8 x r r N X F Q d X Y s H 6 U Y s R K 8 m g v T T o J / / z T e H p / k 9 x j 1 a d J q M l n F N W d h Y N s o 6 Q T M 5 L P 3 x 0 2 l A d R 5 K y b C z w l e H 9 s L + / j 6 N j 4 9 L z 4 4 P V q X W A y R o / e 0 b O w I r F j 2 O G Y P + o 4 3 Z Z H 4 Q D 9 C X X E N k a b K u e x / G q b x s p x k 2 1 o G V w o T v h Q c e 4 P 9 W L d d I f 4 z V k O l U m m x 2 G z t 6 n e b 8 V m o / S 1 H b T f 4 4 V 3 J T I v s Q p Q p H / 8 4 + J 0 P H r h 9 p N X B P 1 h X L K D J t I n n o 2 Y e G G h c p H h e I q V C W G 0 t n y y E v G U m m s 8 d e z f q i d / R Q T J l 4 l v + + 1 E 6 J r C Y j T d T E 6 Y M l X j 5 3 j g s L Q E y x t Q x / f B S Q a I v v k V 2 / Z m t Z q Z U p Y V + j C r N M W 9 H H y W 5 K 9 8 V 0 S u j a l 4 K g P t w X o n K o j I V i W T 0 f d 8 G F i k d P 3 v 3 Q W j K v B b w m n 9 d F N l N v f 9 c O h 9 f O f 1 + l X C L f W W d D D i B E l c 0 w q x F h L h g T 1 s B S d y u M 1 c D f 4 3 v k g E e l W H c B Y + s p 8 i e u 0 u 3 A J S Y 4 P R X L d g q n P y / 9 a 5 / 7 T U + D k 4 O U k d 5 Y s 3 A b w S 6 5 e F F i w F 6 l k p R L F + + Q 4 X 0 c w p l 6 I 1 b j / + 5 v 8 H v E R L o d i / S K d 7 4 e m s 4 X S z w 3 b 3 9 / j 0 f m 3 B 4 3 5 f P 1 K G m K j T t 7 4 c r 7 v + B C U g Z w E v 7 6 v J l e Z 2 D n X 1 y 2 z Y h I s c J a t j 6 n g 5 6 v B F a J v s 5 c Q C O 7 r P 5 i 4 7 z Q V 5 Z E Q 5 J d n 3 u B 9 o J D w a + P i w I o a J Q 3 m G v W L r g A w a E W R D Y j k o H b v V c N / I 2 Z j d G s Z i s b M 0 7 w D H g I w e m s p z q 5 R p 2 U 2 N R e R I j v x O d g j g 5 C f O z x e h 7 i I W U x j 5 Y P V k k 3 k W J d W b 2 j e G q m 9 w T f P v e O n g U 1 6 K i S P E 6 e M q v P l Z y / c P H E R N X a x r t v 9 A / P W q i k E o 7 E s W H C N 8 Z c U 5 v d w d d g Q Y A Q G F 4 P h Y L S O 9 U J 3 q p n Y v B U I Y O O i l k R u F G L Z H r m 1 C d 6 I a J g I M i O p 8 L G Q O y 4 d O r v G 2 T u J S a k i 2 4 j G z c 1 T i e 8 t 3 0 y k 9 R 9 T o a e B Y W E 1 k 7 5 Y l j 9 C 0 5 C V C r t U 5 M 3 o w f S o z p l d r B a r t / g 0 B A T U t 2 1 g n V B V s X w 8 E j b Y x 8 5 L 5 a T Q I R Y Z Q z M d h O l A 9 q B i M x e a 6 Q U 1 m l 0 b J S s z F X 0 2 p l l s 7 R 2 F s G U u E T V r I F i u T i t B r 3 k j z 1 E i 8 N v 8 d f 7 n C 5 6 F h S w m R o b a K B U o F y 9 A C 2 v d X A 4 o G 4 T E e y W / W R r E E S N 5 3 x j F P q o c Q m 9 3 W a m 9 Z D u U C A o C o N j w 6 3 S Y Y y 1 u b l + + H d q C y L x b 0 p B O k e 1 A x G O C R M V 0 o 3 u m d 8 v J n n b g b V W m B P M 5 V I 0 O + C m I d c 6 T Q 3 c o L v h p 3 u u K N X n 3 n M k Q e V K e p 5 R I T N q s l C l l q N Y U 9 I p G m 2 u 0 N s c l h r y o k O s 0 d I C a T x g + M I A T 1 R V s j g q I m Y Q w M C A j 7 8 G 1 6 z W R l B 4 / 9 T U D M X j M W 6 F s D Y M 7 u D u l U Z 3 E B P W S h J b W e l R K x a n c M 9 w H P i s X E b 7 v U p y u x k a X B i g Z F 5 H Z 3 w P s 1 d q 7 H i Y m 8 m E 1 u d 0 c S R B A d T S v r x T z 4 t 7 0 5 y k g W k 3 R d c T 0 i u C q r 6 7 c m P d o L X g 8 X v R P Z 7 G I 5 N v L H 5 7 C E T S k P 7 U I Q i B 9 6 M q E 1 9 u z w y V r s o a s b e x b l 8 z 1 o H 2 t f J Q 8 A a f C 9 f y / M X G K l J q x D a T 5 J k R U U W 3 R s G a P q e H I w s K x H N 6 P u m L q N 9 L A 2 M 8 X O B b q C / u A 2 4 r 6 2 E V S 7 5 P m h + k w v R 1 3 4 T 0 T M K k H f m S 6 r F w E s l G 8 b e j k C n x e a e Z 2 T k K B Y K U S q W 4 l W n G 4 l Y X F H I Z Y Z m a y 6 R 1 Q t 9 k A Z V L 6 f u c P o 4 l K J l u J 0 8 x n k K j 6 j U 8 r U W u U q I X X a 1 Z G f Z B G 7 c E c n l k 3 L B y d 3 0 3 S s p 6 L N F I + 3 V T S h z s M w E s 3 P D o C L l c L l 4 X A 3 m L S g s c W 1 d f a 3 W w v 8 / v 0 / 4 e w t z s N H m m m H X C 6 Z J v T I 9 r w W f w r 3 1 O I S c i q K y U 3 o P / b 2 e S h 8 X s Z V D F a H V 1 h Q s K 7 k 5 B M f H Z L T p d 6 7 I L m 0 H b v Q r f j v P y y P g + g G X w C 5 O i h D T q C e J + a b m 1 U l I 3 y J Y p H A r R 4 O A Q F e X S 0 O x n D y y o L 4 W f n p n l w q u 1 i d G g j M B z / + w 9 + v t / d I s / j 6 y p T 5 A P 2 I 6 e 1 t T n 3 n I i g g J y T Y M Z h 5 s S G 3 U X 7 0 5 I Z J k v s 8 Y r L 5 q z s p 4 d F q Q X y q h c y 8 i W 2 w c 5 q t J E K Z Z t y M i i A n g 8 y 9 w 2 5 W u d K E i V a G V w 7 G t r K z Q 0 P M y f B y T r 0 8 n y I r g x 0 G b T g 0 q l R u l 8 m d 6 8 L S K V g 0 u i F r q S W f e T 5 H W K p N g + p 4 8 T E x S A q N C k d g a l 6 B V 7 s j i s G L Q o S M R 7 S 0 8 y 6 K t 8 L Z P d q G 2 V I K Y q s 4 J w y 9 y T D q o 0 R f u O i t E m A h m w s B C F x W q m p a W 6 d f M N i n m p d o K C d e I 1 z V n n E t 9 Q j + 7 p 9 D o + a T 5 o x 3 u 0 x 5 1 G / f H W i v W 5 d 5 y o o A A C F B e 9 o o G V S + p i A t 6 B A W 5 J u i W X y p H P L h p s X i W D H J 8 l i 0 n O V i i z 3 v 6 4 Y C s b g z T X B M E g 4 l e o N I 6 T n E 4 X 7 e / t d S w l J i P n A k b u 1 I M i K B 2 d 2 8 v R G 3 / r E f q f v / k A e 4 / 2 M v p a j 4 G N P h 8 f J y 4 o 8 M a q j U L 5 L N / X K b G r H m Z G o / f v a E 9 s f n d / g 4 o K w V W S J k o H R a + d 3 2 o d Q + x s b 3 E 3 T h Y T s D j N F N s 4 e k G W 2 J 0 M 3 8 q m G Y d Z d B g y + M 7 h k R F K b G o H H O Q V z H / 3 7 / 1 9 + i t / 9 a 9 R n F n o w U U P 5 W J i P B n f y N B K z U v O C T v 5 l l z 8 t f / 6 x / + b r l y 9 2 h J N 3 I / X y z n 3 O V 1 0 X G B 4 V J K W D f q N W e 1 F h r A o a G R y Q 5 O p l K q k N + k 7 9 s H x n R R 5 p 0 X D A / g 8 r X H R w f U Q j T 2 k o o w 2 Z C K 5 w 8 i e j N Z 3 w B W E 9 e p m X H b r 1 m 3 a Z d Y s l 8 1 R J B q h 3 c 0 g r W 3 c p o s P X C A a f p K C m x / Q 4 r i V h i b m a H v t I 3 I 4 H b S 9 v U M X z p / j e / h u b G x S L L / D h P 7 L 9 N j n v 8 q s Z / t 5 r z 4 f L / f E Q g F 3 Y Z 6 + E 9 D e V A y u W f O Y Y + P K D l 9 G 3 o 1 D A z H x t C b 2 E X J i q h a 9 i g k 0 i w m b J j S L X w a / J b z S / Z z W H h P U F r O o w W C I v F 4 n P f 2 F z 9 P 0 9 D T d u P w T G r L l K R w O 0 4 d X 3 p X e T W R l b i a s 1 N V r 1 6 h s j p L b 6 6 K d 9 V t 8 b q v P 6 e K e W S g w 7 S 3 R 2 Z H W O H E g p a d B m 2 g M 6 N V 3 C z m a t G i P G Z r B 6 t 3 m B Y e R c I h q U T M N L T d O L M s g H Q k b A 3 R D 6 i B D r r F 6 N A 5 i U i 7 J a G b v c p C G H x 5 o K F c m A y H I 8 1 Q Q Z P N 7 M r s V y q W T N H S 2 X l r 5 E O k n / v t v / S H 9 z b / x e 5 Q s + S l V 3 C e b 0 U P X d x 8 S / 9 j n V K G L h I O 1 H 9 3 D L f n D j h v 0 1 f Q Y D Z 4 V 7 h l y T O W x O 1 y o 1 W S M L v h 6 t y B K b n 5 4 g x a X l h t 2 5 E j u p s k 9 w U Q g m T s U Z n F M d H b J E M g w o j 4 0 A x Y U E 7 L j E 0 2 Z G E 3 s F f M 0 o h d p T c o x H E g m E u T 2 q I s c h G 5 F y W Q x k X e h 7 r 4 e o t H V p Y o B + v n W r P S s z 2 l C r 8 z H u x c M Z R 4 k x 5 m 6 Y J W B s O 9 H 9 2 j a d D w x + / 3 b b P z x Y M v 2 N u 5 J I a b U n r R i t t b e k a x V R O u V x S R n d X Q S E x g 3 i u 9 u F h P + H p P L a k C s y f 0 0 D Z / 3 C T H 1 4 C d Y D C r i 6 3 M q 0 C t 3 g L 9 X f L h n p 3 K x 0 f V 7 L b h D 3 x i Z o V K P E 7 z 1 Y i 3 E N 2 N D R n g 7 X M x K o U R y u a g 9 z r p x 5 T p f J A g w l 4 W J W z R 4 N R d O D V S L R d S u G Q h M L T E Y I X L 8 m 3 u 8 7 k Z 2 W 4 s P m A z 3 z q P o c z z u v Z o Y 8 b y B s v s l e i M k l l j 8 e W C H X h g R 9 e m w M z p 6 8 m 5 R j p 2 w r 2 0 3 u G e t V N H 4 D u w d f P 6 h C 7 S 9 u c G P A 0 s 6 k N H R T c T u E F 2 F P E 1 u 3 c r K L d r c W G 8 J v O T 2 q 5 S N i l A 5 J q r D G X E J M L 6 S d 1 L s h O 7 j u W x 9 j s D H d m X e K 3 j p r H m G N l I J + q o i O x z j j m 5 A u 3 x / p 9 F i y B k K 3 W A e U P + e x L a Y 0 5 q Z m + c i 6 v Z 4 l A w s u r j F g S C R k J v J Z L g w z y w u H Q o T V i m + n S L b u J 6 c w 2 J i F x P V Q w 5 k g I j L k N 7 r P c e x z + n i Y + 3 q V k M m m n Z 4 S G 8 0 t C T Q o j F u M S v R T C I n X D E M T x 6 f r r t t e H 8 v V s Q 5 Z K O b i c b s 8 u R 2 n n z z H v Z Z 7 c P u 3 Q D X D j s r 2 u x 2 v i v h o i I 1 C W Q P y u S d U R / 7 + O z C 3 a s c s 4 Z g n / v P x y o o R P g S W a K f o H 6 f H u M L I S o I A w K Z n J r m 9 / I N e G y N w j s O F z 2 N F s 0 9 I 8 Y i 2 G / p u G T 8 R e Y q i s 2 9 Y e W E w O r j I o P K L i X N m G e 1 Q / N 9 P h l 8 7 M 7 4 1 T 0 r P b c g U o h 2 A q 1 L 5 j G W 6 N b y 8 I n d H n k 5 u M 3 v S 4 o 8 v 1 A 4 J D 0 6 B k 3 L 8 z F + U k 4 E 2 z z t A w k b U Q O 5 L D U q S r X j + 3 w y + d g F B e Q 9 j C Z H P R R Z E a K S R S Q 3 Q o x J U C N d C 7 y / e c D f D Y g s 5 s J E J i k 8 D g a 8 r c s k e s X Q t M g S 1 k o + P n l z a y 3 y Z R 3 N + 0 T n g I 0 H k l v t F y G e n M 3 u c 9 L c F 0 E B L P V A 4 o J h x s t d o + Y 5 H B 6 2 V l Q U U p K U V u I C Z C L g J j / v h l y s M W H X b L H y z z g O Z p P o J G S m p q e 5 B Y W Y P H P t r V N W q k s e S I v L 4 Z 6 1 8 A n m 2 L p 6 1 d n t e O + B k z 4 f D / d N U G A t Z K S t q L B K G + t 3 p V c F S C X y D Q 4 x 8 b T m y O V z u U O L h n v M F 3 U r C I P O c p j N D e J b K c o d M E F X d b S 9 t d l i 9 X a 2 t i i V 6 h y e z 2 Y a j x O r k m + v 7 Z F p p H r 4 m R B 9 I B D g j 5 X 4 H G J 8 N a o Y Z 2 G C e W D e S a F b r f N b a 6 H j j / k + i 3 x x s Y f y A 0 f k v g p q g 7 l e u c I O p V j j c 7 k a M w o g p i I T i d u N K F z d + q B x K s P l s A L Y S g b 1 I b q x U p V a / a T + O H q H v L M u c o w b D g u w Y A 0 X 1 i m l Q 1 m 6 f e s j m p 6 d J S c 7 t k 6 C f e E P P 6 L H / v H b 0 j O i t 0 p J e u D 8 D F / + L 2 d d Z L N Z v k c u U q W 6 s q j M c A 2 f P 7 4 7 2 k d g 0 t d o x N n 7 u L s X 7 q u g U N F n Y X i K X F Y r j Y y N S a 8 K Y H W Q Z Q 3 g D i o L 8 A O s n E 2 n U 7 S 3 t 0 v z Z 8 7 Q 2 P g 4 j 6 6 h r L E W + b J w v Q 7 S t 6 h U z d O c o b E o J t A Z 9 M x F c 5 D B y U R d E 8 t P 4 J D F o u o F X f L x x u N K 7 o l 5 r V 8 a q M + 1 w Y r i 5 p Z q X C B V S i 7 a 0 g 3 K J f h N s w 1 9 e g D D j G D 6 3 r r L 9 1 V Q w G 0 W y 8 H R a F M l d Z M M o a A h o l d H b w 9 3 k E / A s s Y 1 M T H F r R a e 4 9 / 0 e j E e Q Z Q N j V b p w l m N o v E j d c e k t 9 K M 6 3 E u S C V G f C 7 D Z r P T y I U B S q z n 6 M 6 d V W 4 x 1 Z A / / 8 o / f 5 p e + a e P k m u s c S y l B T o A 5 b E 1 g 9 + C f 0 / l i v T m j j g m j M e k n 9 f n l H L f B R U t p H i t u W q t Q l s Z 7 S K S c i 8 P 4 Q w O D f P H W E Y P V R W l + u I o F S Z H C Z H n V 6 k K V w t g V 0 O A 5 4 l s k P Y T t 3 m D 9 e r G q V Q u 8 Q Y s s 7 W 1 T f / 6 3 / w + X y 3 r m r P Q 6 M g Y Z X b z V J E 2 H v h v / / 2 P + T 2 K U N o G b H T 7 9 g p / P m a 2 0 Q d X b 9 D v / P X f p e / 8 2 X f 5 a + C 1 1 9 + Q H t W 5 c + f u o S u 4 F b 3 C c x o R b E G 9 P 7 9 f b B + a z W X J Z t b T 8 + e I d k M p e q / g p C i 2 M u 1 z a r m n 6 6 G 6 Y c C + Q / H s J C 2 O v E X D j j N k N 4 l S y V q k W Y N z u h o z D p D M i v w 7 B A I s z H 3 M s X u T J E A 0 W A O 7 l z t 2 P N 9 N X + U m c d b z J O U j F b I O C g u A f 8 P f R K M x + v 1 / 9 + / p N 3 7 9 m / T 2 O + 9 S O B R k 4 6 t Z / u 9 / / b d / h / 7 g v / x n e u S 5 F 2 h / 5 T o F A k E + N o J L + t d + 5 7 f J v 7 5 H f / r K d 8 j l d N L U 1 C T t 7 u 5 x l 9 X j c f O d H e / e X a e F h Q U K B o P 0 d / / O 3 + b f 2 w y E D q s 4 O z t P Z l N 9 N c D K d o z G z S b a r r m Z 2 3 p v V w n 0 O R r 3 3 U J 5 b A e k 0 1 f I Y R 7 i Y n o 1 I C Z e t T C q Z I B D T M l c j f y 7 f r 4 V j S w m k G H j L K W X F D g 4 Y F b M y M V U K O a o J K 3 2 h V h k Y C k u X X q K / u O 3 v s 0 t Y r F U p n P n z l G J 3 a + V U h T Y D J I l n 6 D 1 9 Q 3 a 3 E Q t C w M 9 + M A D 9 M E H 1 8 n i M t O X H 3 m e / u p v / x X + W Q h K 4 A Z g P c + d O 8 u P E S J U o t y m B g J c P L N M 6 b 0 s x Z n L K e M r 1 O j d u J e K l f t + 2 f p o c N 8 t l E 5 X o 8 X h n 5 H b M k Y D N p G B n i q V y K W x d C K R S P C 1 T x C R M h O h G T n 1 J 5 m I 8 / E P t i x 1 G H N 8 w n U r I c o Z G / U W s u w v 0 N C y S P n B + + E + m t h n 8 z G a h G y 5 w s E i D Y 0 I y x C / m y X v G T s b 5 K 5 R p V a k c V d j n f L A 9 S i N P t T e 2 i p J F Y L k s o z w x w f X w j T 6 8 C B 3 C Y 0 G I + 0 l D V S q 6 G h 2 o E z v b l t o I h 2 h V d P J 7 m P c 5 2 S 4 7 1 0 d d p E A y c I B 6 6 W F t X g 7 X p + r + c W 2 m Y s B N 4 B l E m p W S g l C 3 H I 9 d T m Y Y L d Y m Q C F S G C d Z j x P 0 N W s h 0 z W u v 2 C Q D F u A U q L F T j Y p 9 j d 9 K G Y g G 9 R h L N H n E s t Y g K 9 i A n I Y g K y m G J 5 8 X 2 j 9 i I X E / j c T I E G f H 0 L d V o 5 F V c m l b 9 E s 9 4 n W Y M W Q p G z e L Z j B n p y h o 2 P j D W + h 6 + M g T V 8 1 H l Q N n q A s c f 6 3 T t c G K g Q J L t 9 Q F 9 N N D x H 0 f 4 v p I c p F 8 v x e h N o w A j F Y 9 4 L 1 i m x n a L r 7 9 4 k / 4 1 9 G p u Y Y g J i Q t Z L 9 c 2 x o w i z S t l I + 5 Q i L M N P b G d 5 J S c g F 9 4 U C x 7 r Q Z D 3 k z F a y 9 S z I u Q A y b C z y s u L G U y s I 4 D u p Z t r 3 E 6 W / t 5 Q H z t 2 s / Y 5 R / S V X 5 5 7 6 f K 9 s J w / L N H c i R n W A y 9 L V W Y h D G U q E n Z N x F a k a m y s r 9 P w 5 J n D 3 f / W V l d U a 5 b j M / 0 7 2 z Q 6 N s 4 F J 4 s r t p q h g W U H p V N M o C E 9 2 U d N Z D Q b e C k z b E S 9 r q / S p c H 6 H J n B Y G K f V W W f U T + + k w a C 2 t n e o b n 5 O e m V R h B t / N m 2 n c p V H T s W 6 c U + J 8 5 z Z w q a m 9 p h P j C Y q N K H Q T E + n v O V a X G o f P / H U E o g Q B k c V D d N F h G + Q s 3 C M 7 W B P N 5 R g 5 d R l i a L Z e s W X U + R f c K k W t X o Z f 9 d + s b U G e m Z G G M p 7 / n 3 S A e K H Q 6 F 0 J g Y j y k 2 H B s 6 A H k J / t u b Z n p 6 r h 6 0 S O + U 6 H L B 1 b D p X Z + T 4 9 n 5 L F l Y h 9 o J t b Z 2 q p x x W D P U d A D d N k l Y G 5 t B J M d C M C 1 i q t W D C 3 D l Z C H h f W j 8 H w z m V M W 0 m U 7 Q 1 8 Y a K w v h u 2 T r h s W Q C T 8 b b 0 k H i m I x e B 1 i a 5 4 s V g P H c X C g s i e w l O k B M V W k x 0 o x g X c t B / S l R d H 5 T H n L D Y V v + h w N 9 I H P z B d 4 p 9 6 N m A A 6 v W Z O 3 a X Q N 2 W d / 3 m 0 f Y q O E I a e N 2 Q I R r Y e M u l i X V D N Y o M l O W 9 z M / c S J Z z r 7 1 t J x W j K 2 j g G a w b L 2 3 W m C n c 5 M R m L j a 4 B Q u g T E 5 N 8 G b w c G M E e U r K Q w d U r 7 / M d 6 I e H h 7 l l U 1 K q G Q 9 3 J t F a E i / X 4 w D + u J F G n I 1 j y T 6 d Q e k B i E e + P b + U J 2 u X + 5 z J l F X y O 0 + V y w e U b p 9 M h f U E h i a h K c G Y A 7 0 F r y b E R K J V r U h + X 7 N Q I N p f 9 o m 8 v R h z A Q c W X D x S i H F c O 1 F 1 Q v 4 M C G p 0 d I y u v H + Z H n r 4 E f 5 v 8 u c q 3 Q b 4 5 e g p 0 f G h e E w p V e K Z G G r 8 I L x L L w 5 N 0 m 7 C Q A c p w 2 E U t I 8 2 T z M L Z O 9 R N O 3 A G H t 8 v J 6 z u V n M n T 4 L B Y w G G 7 / J m 1 S r n Q I I A 4 0 R N / T o y K D A 7 h d K M c V y p s P 3 4 I a / k U P n M n u B K F 1 K 2 W m l W G J i S n A x A b h j 3 Y g p s q a 9 t A P H g s / A p m z g s c e f 4 M / l z 5 W j e T I Y E + E 4 c 7 k s t 7 R G i 3 Y 2 x I t D U / w e V Z M w I O 6 j D Y S E j v o k x Q S Q N C D z U S J C c 2 b W Z k + b h U r 7 1 u i b Q 9 P k z 6 Z o N 5 u h S 0 O N W e g g l 8 2 S W Q o u y B O w s v U B h w 2 W u U / + 7 T s 0 O S k a X 7 N A c u x v b I o J 3 M u R A 3 p i c I y P x T B x r I w 0 t g P f q / Z e u H M G J n J Z z G q W M x g M k M 8 3 y P 8 e v 6 X G / s P Y C e / H D v P t A h z Y 4 W T Y a u 8 6 k v p Z R M 3 j O S l S h T y l q w Y a t 9 W v 6 6 m y U O e n o 1 x M Y M r u o s e 9 Q 7 w x g i u x A L 0 X P a B g L n O Y y S C L C c i P c Q + L x f + u W u R u o N I q y P w w u N M g J g A x r U f D / D O y + 9 2 H 0 G J b r Q m r Q u B V u n t n j T 9 W H i t A g R p Y I W S 1 4 9 h Q s j k S i d D d t T X + 7 x B Y l F k / Z M 3 L w Y l m r i X F k p J R l / q / f 9 b R E h P G y 5 H V 7 m o 6 N o N O b D O T 5 O 6 8 y 2 J t E B M 4 N R Y q 5 1 3 l 9 R 4 g B O w b h f A 2 l j i g 0 e E 1 Z E d g Q h e g 9 t 3 P a j n 6 m m e U P 2 8 G f 8 M j c j p E D V t P 6 i u x A 7 5 r v R r 8 u 1 g D f y W y S x f v 6 m j m s Q n S d f b 8 W s D n Q E R q l k u 2 S q B Z 6 D L p Y J a c I 3 b + W / z + H Z q Z a V / L v G + l G n l u g X k x K p t D G A 0 O K l c a 9 x f D z i l r v j w N W i 2 0 6 P I w K 9 N 4 z f y Z F F 3 L J e j r k p s N o p k 9 8 j k a y 3 S X c q d k H g p h Y b t Z W A R s 5 Y K s 7 G a Q f b 1 w Z o m y 6 T Q 5 X C 7 + k w u s 5 z c y 4 T Q H L O D 5 q b R j z i s h P 7 0 0 X D 8 x S m Q x y S B I k N 0 t k X N K P c i h J O n P k n v K z j 8 D 4 7 R k M k 5 e r 8 q O G g x E / 7 A 9 q B r J v R S 5 J x q z 6 f f 3 d m l 8 Y l J 6 1 s j L B 5 v 0 j b G 5 v q C a m C y / T + c v N K a E 5 Q I 1 s o 1 q N I w e y L K h i N l q Z m 2 v s V 3 g G p w K l w 8 T l z g Y L A j 0 + d R z 4 B Y X l / k y d + z g L p 8 S C 7 M A E N O 1 e J g n 1 M p A T A Z 9 4 + Y B 4 F o s p C m m 9 f W 7 L d Y C w x c H E 1 M x 2 n q a l D X W g X X E e F h 7 A g U v n U 7 1 T Q I g O K 0 o J M C K Y R m M o + C y D g + 3 W m K I f S t m o I u m B f 7 8 X o 4 V P o k Y m o J P 4 C T E h O t n Y a 5 e s 5 h + e l 2 4 3 a d C U D L B 2 i x 3 1 b S A 5 U I x T L h B S h 5 h Y 6 1 K t U z r u 1 c p 7 S / R z r v 7 l M r U l z 0 k 2 Z i q W C n T I w P a 2 + Z M T 6 t v O o B L U K q 2 b k G q r L E O f 1 q f s / O 6 G B C l u L V e U A C R a L l 5 w D U q 9 q X C h c P Y C e M v 5 d 6 9 K G a T S W e o V C j Q w q C B x j z 3 v v D I J x G j q f E c I 9 h z X O S o b P N 4 O L G V p Y J V X L d T J a i H J h o z A t T A 4 k I 1 0 f 0 0 H i S D s 8 z d M 8 e w j d 6 O + C n H R P S D 2 D 6 5 z W Y y G 7 Q b M c B Y B 4 2 4 G U z y Y h F i S G E B l c g R v p X L G + w 7 1 K 2 S T D v r t J u 8 w a x e j r t 8 u H C 4 4 X N N Z h O 7 1 1 M 4 I 3 r X q e l Z X u o Z Y 0 q s o Q o V 6 h 3 H V 5 b 6 V g o 4 z D W a m 1 / g H R L O O T p g r c B O L 2 A + U a 0 z v J y r F 9 K 5 r 4 J y W h p n q 7 t B r v n Q z N e G p / m y j P h O k n x n v D R x C 0 X 4 d e R r M s 1 a a F m N W r p C g 2 e d Z E 3 o 6 M + D Y m m 6 E j n o s P D E E L O C S e a C t r q a G N P h w v r D R b p 1 o H 7 8 p W q O 9 t M 3 y M k s F D q M X f 8 O V a R o C L 4 i u H W D V 2 T i 9 d / Z C 5 j 4 v R I N 0 L x z k F 4 O i c 2 / p U P 5 z J M r 6 f g 5 l H f v l z 2 a Z s + m G / h 1 2 9 m m C B v b j 4 y 0 u t 7 Y g b K m 6 O D v q 6 C q 1 Z N r A d j i x X 8 3 Q i u 2 D D f u I 9 M + 1 s B 1 9 K R H B D h + E t n j 9 1 q s r 6 + r i u r c u P h 7 1 5 C R x m 1 2 i m 4 m K b G R p 0 L c Q N H 1 L K 0 n 4 5 T a L l A l L f 4 W Z c p + F q n n 6 O G C o P H j s + f G 7 H R + r H 1 P u Z 2 6 z P 6 m Q j N Y / m 5 g j g r 7 M V h e f / 6 8 G G D P z c 8 z l 0 N P N 9 J x e s A x w N e Q f Y N 1 J q 9 K o u q P p c T 4 U g b n P b U t 6 j j e u n V T e r U 7 4 F 7 j 7 6 b Y c G B Q C p R h c e p 2 4 n 3 + O L q W o d v V x u D S f R V U 9 h i 7 T c R z e 4 c r b w G G G d U J L 1 0 a G u f j n q F z b p r 3 i p + X j e b o o Z j Y v + m N o G h 4 a O i i s V c o m 8 5 S s l S g + H q G M i F 2 Y + M w N Y r V C v n m 3 O S Z t 5 L F y x 4 v 2 G n B 7 S X z t I U u G + s i e m Z w j F b f F M / R K 8 p C D d y I U t S f p N i a W M S Y 3 a + L a 8 7 7 F I 0 7 L p I 3 f p 5 W b t 9 i f y M 2 9 S 6 X i t z F Q 3 A C x / q K V J t 9 I i / + V r Z K X 2 W i u h u x k F 5 n p q / 0 R d W A e 1 a M b 8 6 e P c / H u 9 2 A l d v T T V M V c n u r k b B 0 h V E 3 x X K N E r r v Y X P 4 u 5 + f K 7 C G Y G I 9 S 3 c / V g s 5 5 + + 1 l V a 3 C 4 x E 9 2 h q 1 E T h U J j i c z Y 6 l / e S Y 8 r C e 3 y I C + 4 U k l 4 B w v e Z d J r 1 T I P k d M p h b L g Q 6 h Y G V g W N + 9 X I P v 3 y i I g k 3 n 0 n R m M P s j G d 0 8 l c 0 R T f u b 6 Z Y q F I Z k W K 0 U 7 i C n m t s 2 Q z s A 6 A X R k M r u H q A X m g L W d S N A + 8 w c 1 4 m C 5 6 h 9 j 5 N N I P V 1 r / / b O C b K k L Y R 1 Z h h q b O K 6 1 3 M m p U S w i U 6 a 5 D d W Y o C 5 L j 8 W q b x B n f e N l f 3 3 K 4 r 5 a K C C X 9 z q u m I A 8 H / X C 2 Q J 9 h d 2 w y + e T M z m q J j e Y p a j Q g X e U 3 D N 2 W r 6 0 Q E + N j t O 7 9 g g l K i J K h h M 8 N j 5 B t z 6 6 y Y u o e L 1 e m p 2 b Y 9 b B d t i r X f Z r n y 5 Y F G R o P F w R l g X i n n 3 S R T 9 J R 5 l l q a q K C U B M C X 8 9 0 2 L K 9 S j F 8 l u 0 l / m A 7 1 q P B Z M o i Q b x v C p Z J 3 y + k l K x R I m 8 O D a I a T u T Z O e z T M 8 t d A 7 y f N p p F p N M 8 z m U g R d g U l S a k l G K S Z e q u 3 l K M Y F T M b G L 3 g R j I N m U H p V E X k c e a + P P Q V E X V G z F i W r X K 7 3 C x l g v D Y q Z 7 9 W Q 8 X D 1 M H o z O e M h U M j S s M n G B r y S n 9 U E J m w x G M Y F w X v k C d z v B r b p M d Z x w P 3 D J g L Z s p 6 c T d c s E 8 6 S Y 8 h O m W C e H C P 1 i y R f e F g l p U W 6 d v V 9 v r 8 w P h 8 W E K L C h K O D W V N l y H 4 r Z q O 1 0 H 2 / x B 8 7 z 0 2 m y O x Q D 0 j x D k + l P e B a A 7 V 2 o h x e A F i o H 9 2 x s j G s 9 I L E f b d Q A J O 6 J o P w c 4 9 D S r J 2 S l B C O S g t 5 N P o l D g Q 0 / c D W / y x L C Y Z l P z C y b 4 V i X B L p + z d M C m N D e T x E p J Z b 4 V t t H 5 3 j b 8 f x V 3 g e v 3 q 6 A x F X D Z e 2 w 9 V b 9 / K H v A g i f w 5 s G x c T H u V B j F V y c K F z M X U d J E f e f R x 8 n i 8 Z H e I 8 4 b w u s P h P J z 0 l g l X t z 5 z 0 b 8 n p 5 k b r S E m g H M K d x 6 i a q Z d p w u M + y L S h z b b L C Z w a n L 5 n p g q k l d R i O V e g M W A 8 w s i s 6 A T / 2 v v L v 3 m R H 3 5 O 0 / t M Z T o r C d P q 2 E z L d u 3 e D o Q 8 g r D 4 S D 7 X P F e X B B E 5 R B I k P E n m S v n J t r N p u j 9 r X X 6 1 f M P c z H B l f T H Y z Q 9 4 K N K t k p W T 9 1 v R / I s r B z v T Z u s k x Y Y a 6 m 9 7 2 o s S J F Q + 9 3 y P y 0 8 v 8 i 8 H Z 1 6 9 n 8 z 8 n W S L Z N W 7 i W A h T q o O G j M I C b 5 Y a G K 7 M 9 Q P + f 1 t f q 1 P h U W C l z 2 a 6 / 9 O Q l w 0 p S N v B N K M Y F H Z p P 0 a C V C 0 0 M m e n I h T 4 M T Y 7 z B D / g G e I 4 h q t P + I L J L 3 w 3 v 0 v c j f s o W x N j s h + y 5 7 N 5 N 2 l 3 0 1 b m z 9 P L + J u 8 d c Q H n h 0 f 5 h V 3 d X q H v 7 q 7 z p S O s n 5 P E h D U 3 6 a 7 E l M / l N d / 3 6 M A I p b y r 0 r N P N z + M i 0 q 9 3 Y D 2 g E R l G a 2 / y 5 X F V k W y m G T M 7 H S v R x o l d G o s l M w v n 2 O N v 6 o e 9 k U N d I P O x F y s E v l s C + S y d L 8 L P A R 1 1 A I q c v S w m C m 1 d S V k s C T e J Z W L T m x k e d 3 y w S U P X 0 0 M c C x l N p 5 6 J x G k L w 9 P 0 f 7 u L o 1 P T n J r 9 P L q D f q V x Y t c b P y 9 T R E + L f b 3 9 p j F b M x + b u b d H T 2 l c / e 2 4 7 r f H G U e L s v G u n a N Z G U g A h J M J n l 2 7 a 0 i Q A U L B a 8 F 0 z V K 1 + / U W C i Z P 7 8 t h K M F x A S i + f W W g S I I a e z o D l e s l 9 3 e r / g R x h c C g J i S m 7 m u x I Q I o T K T 3 D 1 v p 6 G z X i 6 m G h t s Y Y M 3 H I v V b O Z i u h 4 N 0 m W p Y t P + W o B e O n O B w n k x T 4 U g R i I h N l z D v A g s l h Y u d / u 0 J 3 B R V 0 9 T 6 l M H Y p L d P n X E i b e F W 8 u 6 N S d f n D p B g W n P E 9 I j b b y 0 x M Y W V V q P / p y f j O 2 t L d H g J B F o g f f K u 8 + 3 A 5 9 S Y f / l E w V e d t k 9 p 9 2 D K X E 6 E G W r W x N 8 T j 4 p 3 D + d Q c c 3 e M t g M 7 d I h F K R M s 1 X h 2 n K L p Z 5 T C y P U T g U o l I s w Y u 8 x G M x P k M P 6 4 S A R y I e 5 y J r 5 v q 1 q 7 y w 5 8 7 P 0 / R 6 c I e i h R z d S r T u Z 2 X 2 t T 8 3 f d p T N m Z o 3 H n x c A 4 K 1 r C 5 J Z 1 K Q b 2 x h s b b e v F R X X b G + w R N O h 9 l D c h F d o u X / Q A M J P U 8 g r Y S C t B w G 9 c I y 9 r h S i F S 1 4 7 9 a y E 6 5 0 y T i X 0 u A g W o Y d 4 t i L Z h k j e t m A I q N S 0 O d Q z b q a S r U D w T p e / E b 9 K c Z e 9 w U z W U m p 6 a m q L X s r G G n R q R l + Y d 8 F I 0 G j 1 0 A 8 F a M k p b 4 + x 9 z I p O X 3 L S V 0 a m y W e x 0 V T O R u 8 E G n M P L f Z P t 7 v 3 S 2 e 7 9 0 B 6 A Q L C z a p 3 k d n Q v i 2 c S k G B 1 1 Y t r F F C V C I L H K F l 7 K 0 r Z w 1 j r m X M e Z b m f E 8 w k e h p Z z 9 D S 4 N D q j 0 4 W A s K o f F B v s K C K H l T q q k + / s g w 2 b z q 2 R b t w B g I 3 4 / j U X q H r q n W z 5 r X O W j U M U + X N u 0 U y Q z R 9 3 M i t I 8 5 L P z e X 1 G s K E a p a N y A 1 y M y m y G q H 4 f 3 a M n t o 1 9 y j x 6 e F x l s / P b 5 0 S n K x h r d P F R D / T T y 4 n l 2 7 m v t O 0 q Z T I l 1 Q o r h g t r Q Q Q 2 d t A h W B t M l z Z x a Q Y F 3 N y 3 0 w 1 s G X t H I w n p d K / N 1 I Y Z m Q U R X U j Q 9 7 u A N W m s 9 1 b w v T 2 u r t / l n a P G c V 3 1 J f b e g W h G s Y B T 1 L 5 s M r H K j t E i G u W a 5 A A U 2 1 2 h 4 b p x 0 6 y l y S w v i v h f x 0 / c l Y S P D o l g s U y 5 Q 4 V k T u a C o P Y g P R 0 T q G Y + o B W i x i f m q l d s f c a E p L Z h d K k O W 3 E 9 T M V u i T P X T J 6 g X l g v s X H X / u x z S H m Q Q 0 k 7 y K n / c i c x e i Q Z m G / c 7 / p E i X C 5 z q g U F s A / v 5 d A 4 v b p i k q I q r Y E B x 4 S w A I V C a 4 Q H v T 1 u a I h L y + c 0 r R N 4 L 6 W + j 2 6 3 b G + L 1 C C 3 t f W 0 + s 7 U U 4 9 M T C i / O r 5 A N 2 d r N L B o I 5 2 r S J + v i L q A v z I 0 R b 8 y O M G P 8 5 W 1 G 0 y g R n J M i t 9 s H q x R v J Q X I X X 2 X B n 5 g 1 U 8 e + 4 C f y 2 p s m u 9 e 9 x J Z r u J B p g F X J w I k y W b F r P R z b d P G C K q d / T j R o p W J 9 B R O y Z M d C v Q O S h 1 6 g X V z M 8 2 G g 8 5 s p b g m 5 w B L E 3 G / A 5 O A E Q E 9 n b 9 v H F 2 m p v 4 M b M K T 7 m 6 D 8 M 3 g + / F f B Q w d d g Z A 6 l Q 5 U q Z 8 l L U E V u c 2 k b 1 l N o R 4 y i 5 e u 5 L y w / S n x 5 s H r q 8 I S Y m l 8 H E r b D a i m A U X o R L K 4 f s t f C F T X S R i f O T z C O T x i O F y I H S x c P Y y G u Z 4 G 1 G i 1 p V L K N B U d F O f O I E l S n o u K X S 6 Y S I r A O i 1 8 D Y B Q 0 P J 0 Z O K Q k E D m h m V n 0 H i 2 a + x N y 9 / f T N r v 1 w J W X 2 f a h M Z O 4 w V y S D 9 6 + n k 9 w a 7 W x v Y Z h I J X b s r m n x m + S L i y p P L x l n a D u X o u + F / T R i E S X H 1 K i w 3 z 8 y M s b z + t r V r A C 3 H T G y G H Q 8 i f i T y N J Q i Y Y c 9 e 1 / j o M / e Z 0 8 V j E H q A Y q G a E E Q f M y D S 0 + c Y K S e X V F z 4 V l H x R j B B R I Q e k x N D j 5 h v L H 7 c A C x E h W W I N i J c d u W e Z T X + H P u w U h + L X b t 2 i 2 S + E C X D x 3 G N n w e p q b W y a P 2 0 P r N 3 a 4 q I K s E 5 C t a Z 4 9 t w 7 p a S j p p N + Y W D i 0 X D 9 I B p m T 0 9 g A a l I w p B u e G m b C m z B S 9 q B 8 4 t V U 7 z U j T j 2 t M Q v L U 8 F O g C n 3 Q / x e L a 8 P R N Y T F N m N 0 p W m T J 6 f r q s H r T 6 x g p J 5 f c 1 G g d U w 3 0 G j k 1 v X D F b E u i w Z 1 v v 4 a S N x R 3 q 1 u 6 g P r M z G x j o V i g W a m K 4 X 7 + 9 E E Q V d 2 H G O z o / y n q 9 S L T A X z k x n H 5 3 n y / v h D o J c t U J W y R o V P Y 2 N 5 0 X 3 C B V K K f q x t C T / g 3 i I 9 v K Z Q z c 3 X S r S n 4 V 2 K J B v d Y n e D e 3 y C W Z g H z P S 0 w t F c j A L e B p x K j Y 4 e 2 F Z R N i C a X G v T H h J 7 G Q o e i f B 7 k X g B W Q Q G Z I o F 8 o U X U 1 z a w N 0 S R s 5 4 v P k y 1 6 g T I h 1 p O k S l d h 7 E E n F R n j x u z l + j p D x Y p n Q k 3 N E L E 4 F s p C b q 1 7 J n L r U o 6 O A 3 v m r 5 4 6 2 9 k c W z + 3 K I B n C F 2 h p 9 K f 8 O X C a h 2 j Q N i 8 9 a w T W B G C D b F i c U C j E X K 7 6 t p 5 K 5 P d C M K u r K 3 T 2 7 D m e z v T k P 3 m H v / 6 / / s H T N G k s k N F h I I y R z d b u X E c c u z z J i D E W I o x q 5 N l 4 L V j I U p B Z 0 y e c 9 c Y h g 4 j 8 6 + E I W Z M T V D r B s g S 9 M O K s 0 L m h L F m Z W 4 s U M X 9 M R 8 P O I u v s a n R t t / V 3 P b t Q 4 J W n I k x I g 4 u t v 6 k T B 5 l b N O Y 4 L z 1 D L f t 9 G h s T g S G Z P / 2 T P 6 W / + B d / k 2 7 s 6 5 i b W a Y P D 0 w U z e r p g b E S f 6 z G p 0 J Q Y E q X p H N L 6 g 2 q E 7 K o C i U L 7 c X P M S t i p 8 e n C j T o a j 8 I h V A g K E z k w g X D 4 2 Y w t k P y K 2 q x y 9 F G v C / L H j / z T 9 / j 7 7 n + L 7 9 G B 8 k A 5 X d S N H V G u 9 S Z G r K o Q s E g z 6 p o n j Y Q + 0 2 J 0 m U o s b Z i j 9 L j P v X p A e S k Z X b y 5 J 4 V v b C c A r Y W f J b f 3 y s Q 9 t 5 K v E e Z R I F m x 5 7 l W 2 9 C 1 j g e e L E f 7 J k o l B b X A l b r c 3 O 9 j / 3 U v I 5 x 5 w P M S x F D h v U 7 d 2 l h s T E h G q u 2 I 9 U x O j s i O k Q k 2 L y h E i p X 8 o l 3 + W T 8 N T f v r X p F u a g R l X u f m d P T 0 k i V H K b i Y a C D R 9 m Y q w Y / W 7 Y 2 A C t p A S J u v B q R B K J C e F + O C Q n B A r v d z q 2 T l Y l K D u 3 / K L p P P / 8 X L 9 L 1 f / U S 2 S x G G j J b a X J h q O H z u 8 E k 7 f s 7 z K y j f L y g v u + U 6 C + R t m R m B l Q W 0 3 o q x u + V v O 8 3 U W Z A r K + K b d Z D 7 0 s j P 6 W J g Q / Z + T n Z I I b N V K V f O l f h Y g I O t 4 U C q X d p I / J z 2 o i 9 x 8 U E H p 4 o 8 Y g e b n Z L f a y D 3 S e P g 9 l Q F 4 f F 2 j g m + t a 3 / o D G R 2 b I k q 0 P B T A v C r a v f J f f q / G p s V D A R B X 6 4 v L R 0 k / Q g 3 2 U G 6 f H 7 V M 0 I u W Z o n F i X C Z n f q P B I g h R r V U P x 2 t w 9 8 w m k 6 p b J / O 3 / v b f o f / w 7 / 4 t f f s / / S F 9 8 9 e + w V O K Y E m w W 6 N Z s m r / 8 V v / i f 7 G 7 / 0 u f 6 x m 6 b S o s L E W 5 l J M B n G x k 8 k k b x w m o 4 m X c M a e w j h + H C 9 3 C 7 G 8 W / L q 3 o r s 0 x c G G 9 2 c d I G N G S x C j B h z B E u 3 K F M 0 M P d K L F 3 Y C F 9 i L m L 3 n g B E 8 W V p t 0 U 1 Z M u R K 7 r J Z q 6 L G H m a C 4 O X p G e t 9 O r q q V k o j 2 W C v N Z J 3 l H i O i o j q E j x s j j H y G E u s r H y J s 3 N z f L x e i c + V Y I S 1 O g x Q 4 h 8 Z z p n X y v B C U + y h n P B 9 / C h g D o B E Y V D w c N N t + L M C v C w d Z M g / u E / + i f 0 + c 9 d o t d e e 4 O W l h Z p i b k W t 2 + v 0 I f J K E 1 W 9 b y h T 0 5 O c g F j D i k Q C N C l S 0 / R C 1 9 5 X v o E d e R G U i E z L X g e p o M 0 G x c 4 6 + M C C D b I x g Y Q l d w B o K L S 2 X P 1 9 2 A Z C d z V Y t n I C + b 4 E 3 q a 8 t S t N r i + b y K P 7 W 3 p W X c u I K y 9 v G 1 p O 0 q V H O 2 l P 5 S e C e z 6 i + S x G p j 4 G 6 0 G G j 3 q L g 7 M 9 D 5 m 6 i Q o C O i t t 9 6 h F 1 5 4 n l 5 9 9 X X 6 9 V / / N c q z v l l X L R y 2 h x + v t 2 4 d 2 8 y n x u W r o 6 M r l R E e j b l 6 J U P J 7 T y h B F c n i i U H p e 6 U 6 U 6 4 8 2 y 4 D I T j H q w X 8 U d h F z X r s j A / T 2 + / / Q 4 9 8 c R j / L m O W S c s S P z G I 4 + z i 1 m m v / S X / g I P + a P R W y x m + h w T 3 / v v a 4 f v 0 Q B k 1 w 4 Y S A R k d O y / 3 d R 1 / h g g F Q m F Z 5 g 9 P a w E t c w s Z z F f D + B g s 4 X d u J n e T I j y a s 1 i A g + N l 9 j r j z C x i t q A a h O q s N 7 L w 3 X X r B s x o e S Z S R r D K H H b m B v I r I L y N 4 L Q S p x c E w 7 W A R V a / u 0 o J A q i F B 2 8 h a t X r t E 3 v / m r f E u h b 3 z 9 J f 7 v B i o d T s X g e n X D p 9 B C q f O M N 0 f W k d Y I V r F U Z R d W 1 M 5 L b O b J M 9 d + 0 K k G o m Q q O 6 c 0 U K 7 q 2 H t a T 7 X s K n b r 5 r F O m n Y T N 0 h n q N G I 7 T z t Z a 7 x 1 y E a u 8 7 D E z + H z R f 4 p L A Z R e 2 l j A o I C v t I P T g h x o S 5 a I E K d h f r o Y u H r g 6 O 7 m o s R I 8 p a s A n N n L k m V d 3 d Z C K c 3 5 U u N g Q O U T V a V J Z B m u + x u w + d l 4 g P J T o e p + G b Y s U y q 3 R q P 0 s W U 1 u f p x Y / O d g Y 1 B Y i b 2 9 f Z q Y E C 4 q v u / G 9 e u s g z j L V z k P D K j v d A I w W a + c X 0 y n s 8 y l R B I A e 5 z K 0 f 7 t I j 3 4 0 A P M T V + W 3 i F A k R 2 X A 8 e Y o + t 7 J g p K g Z F 2 f G Y E J Y P S Y o 9 Z 4 u y C F E h X Y W 7 F l I 0 N d P W H L t F x C K T 0 N O T E 6 t 7 G U 5 o t s s a u m F N R I 8 j c v J H R z s m 5 a G R 6 1 r g w l 3 V 3 5 0 M y u n N U Z p 1 C o G K n M W O W J t 0 P 8 j r p z e O P E h v L o / 6 B D D 4 n u p 4 m I / v P Z D N R O p S g k Q c H K b W X p e K I n g a Y G E 1 S w m 5 s P U s 1 1 m v 4 l h t d n m I J u z L q K L I W Z X L W U 8 l Q p f g g E z z T Z z K d p L N 2 N y 0 6 P G R g f U Y h U 6 L 0 X o a 8 c 2 6 K 7 a b Y e N d C e V O B J u b V d 1 s B S i u 0 u b p J 4 7 P j f N 1 X M 3 f W V m l x a Z k H j r C 7 J c S G x z c / / I g O D g J M K E u 0 s C C m P y B M z P U 1 X + 8 P P 7 x J D z z Q u P 0 N v l 9 0 N s j O a X Q / t f j M C U o J J g e / v J C j V 1 d N P A k X 4 V v R T 5 8 s 2 z E D z Q w 0 z s R / P 7 B N X x u t F 0 6 B p c I u h o P S G i g 8 V 1 o t j B / Q C H B 0 E T Z u w 4 J D L + u V V / b e J o s d + X 2 N D U S e n + o G h N a x 3 k r 5 C e H V B B W n D b S e T d E z T Y G L / x f y 0 x f d 0 x T J 6 m l W + l 3 v p y L 0 o N X N A z R q 8 B 1 K m N X E 7 w C y V Q z f T v I q v 8 0 I M e G 9 4 j f D 4 j Z P C c j 8 y Z / 8 X 3 r + + S + T x W w m i w 0 J 1 L 2 P Z N 7 7 x S / o q S f r 5 w z W F s j f + e 6 W h d K F + h l C v m a p 0 n j O w a d w D N U 9 m F d 4 / a 6 N i w m g F / r x n e 5 6 o m 4 I p 8 U J b x Y T t j Z V i g l A P C g L l s v n u J g w H k J P C 5 8 e Q Q u E w d H I 4 K q U m A A G f D 4 u s H O T X 6 D 5 g a e k T x H o d Q b C 9 j 7 d I + Z 9 l A w t e 2 j C 5 u R i S u 6 i R L U Q A v j a 0 B Q 5 L b V D M Y H H X Y P 8 M w L 7 9 Z L U S i A k W A d Y V y U Q U z p Q z 2 o A + J 2 8 u K f R R J m d M m F z a B F h V R 8 L I / K K x Z d 2 B 3 M N j y A m A M u m B N + F O h 0 y 3 Y g J f K Y F p Q b G O v G c + s n q F b h / z b x y s E V P + d R z D D H e s V l t k m V C h j N r K F 4 v b 4 j 4 N / T q u I 2 P N 1 q M Z j B m O M h 8 J D 3 r D A T b D o v L S I 7 h + j n R i v F g / F T x O u n W r Y + 4 V V H y 0 U 0 R y Y O r i u X 9 S p y j d q o y t z X t L 9 L V 9 6 7 y j g L l r 7 F U B 3 X k s R M k f r e W o H S s F R / 3 i m W z e S 5 k F A y V X T 1 E b M H d c N 1 T A F p i A n 1 B q X B 5 5 + S s V D M v j b X f K 1 c G I W 9 c V I g J t 0 5 M u R + V H g n K 1 Q K l C i H p m T a w g m o p S 2 h U s V i M 3 8 u r h W W U Y 7 F m Y N U W l 8 + x c V 3 p 0 L 0 D y i U l m O h u p q p j F i G 7 Q Q 8 + 9 u D h 7 8 X O I k q w N E U N O W n 4 O G A L V 5 x v l D D A v c X o O i w 7 F 0 x 3 L 5 O + o D R A 2 B 0 3 g 7 R M 5 O N G r n a k J F d u X T g o o y M D T b k e I 6 9 Z s b F y f l N 1 / k W J 3 H g h H B l M C G P s s L 2 1 I f 1 7 v c F 2 s y b I Z E A 5 a h P 9 K L D D B Y u V z P I m D A D / t r e 7 S w U p e R f f D a u 0 t H y W N 2 Y 1 8 D k 2 J k R U 8 S 2 W U B x F a Q O P L y i H o 3 E c V y i n + G / H s T 0 x 2 b q D p R Z 9 Q X X g Z x v H v 1 h H Y X h o u K G R A 5 t R f b I a 5 Z 5 L t S p z k Q z k s Q l 3 0 G U e Z c 1 M / N c J u R G n k i n + n a i I C 0 E 9 / M h j f G x h 8 9 W n E i o Y e H b J c 0 N i 4 Z 6 F u b H N T E x O H p a 4 R n q W m h U 2 K l K D 8 O + w p L B u / p 1 d 2 o y 9 R 6 v B t + j m 9 p t M W g Y K M S v S / Z G 1 o r b 0 x b 8 j F q e i A z A r t o B t x 2 c 6 y t c L i D V 9 h U c B j 8 f 1 W J g e G m j d 5 V 4 N j B n k w X w 3 l J m o j B h Q n C C w D P G N L J m m 3 O R u 2 o i h E 1 H m M h Z y u b Y F O P H 5 a r 8 v W 4 q S y z L O x N Z 6 z v / s z 1 6 m Z 5 / 9 A l + y o 5 V h 3 w v J r Q K t x 2 7 T I 4 8 8 L L 0 i z j 1 u c m f T 7 f q r v o X q E j S l b u c i 2 r H g 6 j 5 t B l Y C m e p a m A y N 8 0 I Q U 6 D Y O U O h F 9 D Y k Z 8 Y 3 h U b I H Q L 3 o u N t X d d 7 R u i V m d h N / l a x I Q 0 J f B r v / Y N 7 i I i b 7 F X P t w z U W K 7 Q K W 4 g d d b B N i X 2 d N U K B R C 1 3 I / 2 9 E X V I 9 A V F g T o 7 a X b j c 4 j d 2 n N g G k v i A s r E a p 0 j p I H z W L B n w 7 0 3 v m v R Y 6 d s g z c 2 J i F E L p 5 v b m h o N u J O c o f t A + I q m F Q d 9 q e Z R p S s i M Q I e D H L x u y U X z N B Y P k 2 f G Q i Z v 5 b D e I h Z 6 O p y N E 8 Y Q b N c g + C I F Y P q C O g I o 0 / y D l b r F w h h G r R p T M / 9 z r 7 4 U o F v Q S y L f T w Z F P f V d f N c 5 h 4 d S P Z S e b k e l w F w f W C p 2 L N 3 c U M L 6 + a U C z + l z j f h p O 9 Z 7 T 4 8 d 7 j v h 8 z E r x i z J y y / / P + k V b Z I 7 e S q m W K N v m g A v S h V J l Z Z S b N h A h + H 9 N + 8 w c c u i U b s p 6 I + h u q b 9 a c K Y F u O s L y 2 q N 4 Q 4 c 8 W 8 k v X o F f T 4 p V K R 5 + b 1 O n F Z y 1 p I Z 2 M N 5 G O K r e B Y 0 T i V P f w t Z i 3 P M 4 H L y A s H T x J Y q h / + 8 D X 6 r d / 6 T e m V O t l A h e y j d c H E N 9 P k n X O y s V N 9 M S W m C G D 1 c P w A H Q O v b 8 h + x o / v d r l 3 G f v N f Q t 1 Q q C R Y F I Y V i u Y 0 l O 6 Y G G N x s o 6 R D O 9 G v I f W U w A F 3 d r c 5 N r w q D r 7 X O y 2 R h v F M V M 5 x 7 / J I i E w y 3 u k l J M A O d J C 5 y z o w B r 9 f m v z f P d / J t R i g l A T E C Z d Y 9 j 3 t o S G + 7 h f P N 7 k / E w i 6 Z b + o K 6 B 2 D 9 0 L v s 2 h w k C h R e i X J f / 7 g g b w + 1 F i q 1 3 o I O 2 B k R m B 1 H j 4 Y 1 T + y 2 A 8 v w 1 Y B 9 T x 1 k + G f V o j W 6 m U 4 y b 0 l Y / Q O / C A 7 o m O t c 0 d j K q B u Q v y i L Y T N a F 1 F k T X 1 l 7 9 B Z E Y j g k V T 2 d 7 O z s 4 d / L / N G j 4 G o v q D u I R / s m + l a 1 U s U n q P w 7 T i V c 2 W K r K Q o e L P 7 g b R M O p 1 m v f f R A i G l X H 0 s F b n T e z 0 7 l I H G s v 5 O w F 1 S N k g E b g 6 K Y j w C m + Q a c / D P s o 4 Q X X T W M 7 7 H p u w U W o m x h t 1 9 F F E L b L a A x Z v 2 8 j 4 7 H v G 7 7 U M a Y 0 7 p J + G 4 1 f a H e v 0 I U d 2 + o O 4 x V W Z V a q z h 3 M n b a C 1 p J f O c h + 4 4 R C 4 f e s Z O D R W T n i h n t b i 4 x A b 7 r X M y n f D / I s C X Z 8 g 4 R k y U D 1 U p v t 6 b J U j t d P 7 u 5 o h b h R 3 v m L m 7 R j l 8 d o B v 3 J 3 Y P t 4 e V h D U u X N n + W R s M i U 6 D 4 N Z P T Q v j y s R h G j 2 I r B + r C n e 0 B V 9 Q X U N z v 7 R b 2 m 7 h 3 Y T R v r 5 l p m y R V G k E z U K V s J m P r E I c c X X M 5 T 0 i 8 g S H g v B I e t 5 l 7 8 m u 0 g y T R t u q O L w N J Z l t r o t Z B 3 W k 3 f B S v G t d M t n N h M s C S H J g 3 e Z b C R H q d 1 6 S g 6 i b V h 6 Y t R 3 v / V P M 3 B P P T M 2 H i w 4 L t / 7 3 i v k k x Y d t t s o j x f U K Z U a x n 3 y 6 u Z 2 K C O v S v q C u s / 4 4 w Z 6 r + D h 4 r p c H i T 3 l I g o 2 Z k l 8 e / s c B c K y 9 b V k B b j t q X S J n T u n R X F Q b E B n B Y j i r o O e U V x R 1 T s d U 2 K Y 0 X B F H w O x F m u a n 9 W M 9 d 2 1 R s 6 x N t N 2 Y J 2 5 H L t R Q k 3 T 4 7 o K b P Y l W J 6 e l 4 9 k P P M m S J 9 b i Z L X 1 o S n c 2 T l g Q v a / 3 C c p 7 + P 4 c L X 1 l m y O 5 +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4507B984-6DB8-466D-915E-C8270D47E84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49E644D-3A57-49AD-B5DE-AD67F802F036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DA61FBB1-9284-4257-95A9-22F8103D5C69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7FF27007-A2C0-4D1E-8043-20417C23F94D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07226BBF-858E-40B7-8CEE-19A05144C67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Dashboard</vt:lpstr>
      <vt:lpstr>CustomersBudget</vt:lpstr>
      <vt:lpstr>RestaurantsRatings</vt:lpstr>
      <vt:lpstr>RestaurantsByMexicanCuisines</vt:lpstr>
      <vt:lpstr>CuisinesType</vt:lpstr>
      <vt:lpstr>RestaurantsByParking</vt:lpstr>
      <vt:lpstr>TotalRestaurantsByCity</vt:lpstr>
      <vt:lpstr>GeographicPosition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Andreuccioli</dc:creator>
  <cp:lastModifiedBy>Valerio Andreuccioli</cp:lastModifiedBy>
  <dcterms:created xsi:type="dcterms:W3CDTF">2015-06-05T18:19:34Z</dcterms:created>
  <dcterms:modified xsi:type="dcterms:W3CDTF">2023-06-28T09:50:47Z</dcterms:modified>
</cp:coreProperties>
</file>