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eks\Desktop\Fall\APM\Advanced-Predictive-Modeling-HW\Homework 4\"/>
    </mc:Choice>
  </mc:AlternateContent>
  <bookViews>
    <workbookView xWindow="0" yWindow="0" windowWidth="23040" windowHeight="8472" xr2:uid="{904E6376-8404-4C70-A354-4B8570E2A002}"/>
  </bookViews>
  <sheets>
    <sheet name="Sheet1" sheetId="1" r:id="rId1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GoalSeekTargetValue" hidden="1">0</definedName>
    <definedName name="_AtRisk_SimSetting_LiveUpdate" hidden="1">TRUE</definedName>
    <definedName name="_AtRisk_SimSetting_LiveUpdatePeriod" hidden="1">-1</definedName>
    <definedName name="_AtRisk_SimSetting_MacroMode" hidden="1">0</definedName>
    <definedName name="_AtRisk_SimSetting_MacroRecalculationBehavior" hidden="1">0</definedName>
    <definedName name="_AtRisk_SimSetting_MultipleCPUManualCount" hidden="1">4</definedName>
    <definedName name="_AtRisk_SimSetting_MultipleCPUMode" hidden="1">0</definedName>
    <definedName name="_AtRisk_SimSetting_RandomNumberGenerator" hidden="1">0</definedName>
    <definedName name="_AtRisk_SimSetting_ReportOptionCustomItemCumulativeOverlay01" hidden="1">0</definedName>
    <definedName name="_AtRisk_SimSetting_ReportOptionCustomItemCumulativeOverlay02" hidden="1">0</definedName>
    <definedName name="_AtRisk_SimSetting_ReportOptionCustomItemCumulativeOverlay03" hidden="1">0</definedName>
    <definedName name="_AtRisk_SimSetting_ReportOptionCustomItemCumulativeOverlay04" hidden="1">0</definedName>
    <definedName name="_AtRisk_SimSetting_ReportOptionCustomItemCumulativeOverlay05" hidden="1">0</definedName>
    <definedName name="_AtRisk_SimSetting_ReportOptionCustomItemCumulativeOverlay06" hidden="1">0</definedName>
    <definedName name="_AtRisk_SimSetting_ReportOptionCustomItemDistributionFormat01" hidden="1">1</definedName>
    <definedName name="_AtRisk_SimSetting_ReportOptionCustomItemDistributionFormat02" hidden="1">1</definedName>
    <definedName name="_AtRisk_SimSetting_ReportOptionCustomItemDistributionFormat03" hidden="1">4</definedName>
    <definedName name="_AtRisk_SimSetting_ReportOptionCustomItemDistributionFormat04" hidden="1">1</definedName>
    <definedName name="_AtRisk_SimSetting_ReportOptionCustomItemDistributionFormat05" hidden="1">1</definedName>
    <definedName name="_AtRisk_SimSetting_ReportOptionCustomItemDistributionFormat06" hidden="1">1</definedName>
    <definedName name="_AtRisk_SimSetting_ReportOptionCustomItemGraphFormat01" hidden="1">1</definedName>
    <definedName name="_AtRisk_SimSetting_ReportOptionCustomItemGraphFormat02" hidden="1">1</definedName>
    <definedName name="_AtRisk_SimSetting_ReportOptionCustomItemGraphFormat03" hidden="1">1</definedName>
    <definedName name="_AtRisk_SimSetting_ReportOptionCustomItemGraphFormat04" hidden="1">1</definedName>
    <definedName name="_AtRisk_SimSetting_ReportOptionCustomItemGraphFormat05" hidden="1">1</definedName>
    <definedName name="_AtRisk_SimSetting_ReportOptionCustomItemGraphFormat06" hidden="1">1</definedName>
    <definedName name="_AtRisk_SimSetting_ReportOptionCustomItemItemIndex01" hidden="1">0</definedName>
    <definedName name="_AtRisk_SimSetting_ReportOptionCustomItemItemIndex02" hidden="1">1</definedName>
    <definedName name="_AtRisk_SimSetting_ReportOptionCustomItemItemIndex03" hidden="1">2</definedName>
    <definedName name="_AtRisk_SimSetting_ReportOptionCustomItemItemIndex04" hidden="1">3</definedName>
    <definedName name="_AtRisk_SimSetting_ReportOptionCustomItemItemIndex05" hidden="1">4</definedName>
    <definedName name="_AtRisk_SimSetting_ReportOptionCustomItemItemIndex06" hidden="1">5</definedName>
    <definedName name="_AtRisk_SimSetting_ReportOptionCustomItemItemSize01" hidden="1">0</definedName>
    <definedName name="_AtRisk_SimSetting_ReportOptionCustomItemItemSize02" hidden="1">0</definedName>
    <definedName name="_AtRisk_SimSetting_ReportOptionCustomItemItemSize03" hidden="1">0</definedName>
    <definedName name="_AtRisk_SimSetting_ReportOptionCustomItemItemSize04" hidden="1">0</definedName>
    <definedName name="_AtRisk_SimSetting_ReportOptionCustomItemItemSize05" hidden="1">0</definedName>
    <definedName name="_AtRisk_SimSetting_ReportOptionCustomItemItemSize06" hidden="1">0</definedName>
    <definedName name="_AtRisk_SimSetting_ReportOptionCustomItemItemType01" hidden="1">1</definedName>
    <definedName name="_AtRisk_SimSetting_ReportOptionCustomItemItemType02" hidden="1">5</definedName>
    <definedName name="_AtRisk_SimSetting_ReportOptionCustomItemItemType03" hidden="1">1</definedName>
    <definedName name="_AtRisk_SimSetting_ReportOptionCustomItemItemType04" hidden="1">3</definedName>
    <definedName name="_AtRisk_SimSetting_ReportOptionCustomItemItemType05" hidden="1">2</definedName>
    <definedName name="_AtRisk_SimSetting_ReportOptionCustomItemItemType06" hidden="1">4</definedName>
    <definedName name="_AtRisk_SimSetting_ReportOptionCustomItemLegendType01" hidden="1">0</definedName>
    <definedName name="_AtRisk_SimSetting_ReportOptionCustomItemLegendType02" hidden="1">0</definedName>
    <definedName name="_AtRisk_SimSetting_ReportOptionCustomItemLegendType03" hidden="1">0</definedName>
    <definedName name="_AtRisk_SimSetting_ReportOptionCustomItemLegendType04" hidden="1">0</definedName>
    <definedName name="_AtRisk_SimSetting_ReportOptionCustomItemLegendType05" hidden="1">0</definedName>
    <definedName name="_AtRisk_SimSetting_ReportOptionCustomItemLegendType06" hidden="1">0</definedName>
    <definedName name="_AtRisk_SimSetting_ReportOptionCustomItemsCount" hidden="1">6</definedName>
    <definedName name="_AtRisk_SimSetting_ReportOptionCustomItemSensitivityFormat01" hidden="1">1</definedName>
    <definedName name="_AtRisk_SimSetting_ReportOptionCustomItemSensitivityFormat02" hidden="1">1</definedName>
    <definedName name="_AtRisk_SimSetting_ReportOptionCustomItemSensitivityFormat03" hidden="1">1</definedName>
    <definedName name="_AtRisk_SimSetting_ReportOptionCustomItemSensitivityFormat04" hidden="1">1</definedName>
    <definedName name="_AtRisk_SimSetting_ReportOptionCustomItemSensitivityFormat05" hidden="1">1</definedName>
    <definedName name="_AtRisk_SimSetting_ReportOptionCustomItemSensitivityFormat06" hidden="1">1</definedName>
    <definedName name="_AtRisk_SimSetting_ReportOptionCustomItemSummaryGraphType01" hidden="1">0</definedName>
    <definedName name="_AtRisk_SimSetting_ReportOptionCustomItemSummaryGraphType02" hidden="1">0</definedName>
    <definedName name="_AtRisk_SimSetting_ReportOptionCustomItemSummaryGraphType03" hidden="1">0</definedName>
    <definedName name="_AtRisk_SimSetting_ReportOptionCustomItemSummaryGraphType04" hidden="1">0</definedName>
    <definedName name="_AtRisk_SimSetting_ReportOptionCustomItemSummaryGraphType05" hidden="1">0</definedName>
    <definedName name="_AtRisk_SimSetting_ReportOptionCustomItemSummaryGraphType06" hidden="1">0</definedName>
    <definedName name="_AtRisk_SimSetting_ReportOptionDataMode" hidden="1">1</definedName>
    <definedName name="_AtRisk_SimSetting_ReportOptionReportMultiSimType" hidden="1">0</definedName>
    <definedName name="_AtRisk_SimSetting_ReportOptionReportPlacement" hidden="1">1</definedName>
    <definedName name="_AtRisk_SimSetting_ReportOptionReportSelection" hidden="1">0</definedName>
    <definedName name="_AtRisk_SimSetting_ReportOptionReportsFileType" hidden="1">1</definedName>
    <definedName name="_AtRisk_SimSetting_ReportOptionReportStyle" hidden="1">2</definedName>
    <definedName name="_AtRisk_SimSetting_ReportOptionSelectiveQR" hidden="1">FALSE</definedName>
    <definedName name="_AtRisk_SimSetting_ReportsList" hidden="1">0</definedName>
    <definedName name="_AtRisk_SimSetting_ShowSimulationProgressWindow" hidden="1">TRUE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ActiveSimulationNumber" hidden="1">1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7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10000</definedName>
    <definedName name="RiskNumSimulations" hidden="1">3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0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4" i="1"/>
  <c r="I9" i="1"/>
  <c r="I10" i="1"/>
  <c r="I11" i="1"/>
  <c r="I12" i="1"/>
  <c r="I13" i="1"/>
  <c r="I14" i="1"/>
  <c r="I15" i="1"/>
  <c r="I16" i="1"/>
  <c r="I17" i="1"/>
  <c r="I18" i="1"/>
  <c r="I19" i="1"/>
  <c r="I8" i="1"/>
  <c r="I7" i="1"/>
  <c r="I6" i="1"/>
  <c r="I5" i="1"/>
  <c r="I4" i="1"/>
  <c r="H13" i="1"/>
  <c r="H14" i="1"/>
  <c r="H15" i="1"/>
  <c r="H16" i="1"/>
  <c r="H17" i="1"/>
  <c r="H18" i="1"/>
  <c r="H19" i="1"/>
  <c r="H12" i="1"/>
  <c r="H11" i="1"/>
  <c r="H10" i="1"/>
  <c r="H9" i="1"/>
  <c r="H8" i="1"/>
  <c r="H7" i="1"/>
  <c r="H6" i="1"/>
  <c r="H5" i="1"/>
  <c r="H4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F17" i="1"/>
  <c r="F18" i="1"/>
  <c r="F19" i="1"/>
  <c r="F16" i="1"/>
  <c r="F13" i="1"/>
  <c r="F14" i="1"/>
  <c r="F15" i="1"/>
  <c r="F12" i="1"/>
  <c r="F9" i="1"/>
  <c r="F10" i="1"/>
  <c r="F11" i="1"/>
  <c r="F8" i="1"/>
  <c r="F5" i="1"/>
  <c r="F6" i="1"/>
  <c r="F7" i="1"/>
  <c r="F4" i="1"/>
  <c r="E13" i="1"/>
  <c r="E14" i="1"/>
  <c r="E15" i="1"/>
  <c r="E16" i="1"/>
  <c r="E17" i="1"/>
  <c r="E18" i="1"/>
  <c r="E19" i="1"/>
  <c r="E12" i="1"/>
  <c r="E5" i="1"/>
  <c r="E6" i="1"/>
  <c r="E7" i="1"/>
  <c r="E8" i="1"/>
  <c r="E9" i="1"/>
  <c r="E10" i="1"/>
  <c r="E11" i="1"/>
  <c r="E4" i="1"/>
</calcChain>
</file>

<file path=xl/sharedStrings.xml><?xml version="1.0" encoding="utf-8"?>
<sst xmlns="http://schemas.openxmlformats.org/spreadsheetml/2006/main" count="39" uniqueCount="25">
  <si>
    <t>S</t>
  </si>
  <si>
    <t>Yes</t>
  </si>
  <si>
    <t>No</t>
  </si>
  <si>
    <t>B</t>
  </si>
  <si>
    <t>S=Yes</t>
  </si>
  <si>
    <t>S=No</t>
  </si>
  <si>
    <t>LC</t>
  </si>
  <si>
    <t>T</t>
  </si>
  <si>
    <t>LC=No,B=No</t>
  </si>
  <si>
    <t>LC=No,B=Yes</t>
  </si>
  <si>
    <t>LC=Yes,B=No</t>
  </si>
  <si>
    <t>LC=Yes,B=Yes</t>
  </si>
  <si>
    <t>D</t>
  </si>
  <si>
    <t>B=No,T=No</t>
  </si>
  <si>
    <t>B=No,T=Yes</t>
  </si>
  <si>
    <t>B=Yes,T=No</t>
  </si>
  <si>
    <t>B=Yes,T=Yes</t>
  </si>
  <si>
    <t>P(S)</t>
  </si>
  <si>
    <t>P(LC|S)</t>
  </si>
  <si>
    <t>P(B|S)</t>
  </si>
  <si>
    <t>P(T|LC,B)</t>
  </si>
  <si>
    <t>P(D|T,B)</t>
  </si>
  <si>
    <t>Prod</t>
  </si>
  <si>
    <t>Yes=1</t>
  </si>
  <si>
    <t>No=0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</si>
</sst>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84911-BFC0-4D7F-B407-45BEAAFA0C1D}">
  <dimension ref="A1:T20"/>
  <sheetViews>
    <sheetView tabSelected="1" zoomScale="78" workbookViewId="0">
      <selection activeCell="J21" sqref="J21"/>
    </sheetView>
  </sheetViews>
  <sheetFormatPr defaultRowHeight="14.4" x14ac:dyDescent="0.3"/>
  <cols>
    <col min="1" max="1" width="12.109375" bestFit="1" customWidth="1"/>
    <col min="15" max="15" width="12.109375" bestFit="1" customWidth="1"/>
    <col min="18" max="18" width="11.109375" bestFit="1" customWidth="1"/>
  </cols>
  <sheetData>
    <row r="1" spans="1:20" x14ac:dyDescent="0.3">
      <c r="A1" t="s">
        <v>23</v>
      </c>
    </row>
    <row r="2" spans="1:20" x14ac:dyDescent="0.3">
      <c r="A2" t="s">
        <v>24</v>
      </c>
      <c r="O2" s="1" t="s">
        <v>0</v>
      </c>
      <c r="P2" s="1" t="s">
        <v>2</v>
      </c>
      <c r="Q2" s="1" t="s">
        <v>1</v>
      </c>
    </row>
    <row r="3" spans="1:20" x14ac:dyDescent="0.3">
      <c r="A3" t="s">
        <v>0</v>
      </c>
      <c r="B3" t="s">
        <v>6</v>
      </c>
      <c r="C3" t="s">
        <v>3</v>
      </c>
      <c r="D3" t="s">
        <v>7</v>
      </c>
      <c r="E3" t="s">
        <v>17</v>
      </c>
      <c r="F3" t="s">
        <v>18</v>
      </c>
      <c r="G3" t="s">
        <v>19</v>
      </c>
      <c r="H3" t="s">
        <v>20</v>
      </c>
      <c r="I3" t="s">
        <v>21</v>
      </c>
      <c r="J3" t="s">
        <v>22</v>
      </c>
      <c r="O3" s="1"/>
      <c r="P3" s="1">
        <v>0.9</v>
      </c>
      <c r="Q3" s="1">
        <v>0.1</v>
      </c>
    </row>
    <row r="4" spans="1:20" x14ac:dyDescent="0.3">
      <c r="A4">
        <v>1</v>
      </c>
      <c r="B4">
        <v>1</v>
      </c>
      <c r="C4">
        <v>1</v>
      </c>
      <c r="D4">
        <v>1</v>
      </c>
      <c r="E4">
        <f>$Q$3</f>
        <v>0.1</v>
      </c>
      <c r="F4">
        <f>$N$7</f>
        <v>0.03</v>
      </c>
      <c r="G4">
        <f>T7</f>
        <v>0.06</v>
      </c>
      <c r="H4">
        <f>Q13</f>
        <v>0.8</v>
      </c>
      <c r="I4">
        <f>T19</f>
        <v>0.9</v>
      </c>
      <c r="J4">
        <f>E4*F4*G4*H4*I4</f>
        <v>1.2960000000000001E-4</v>
      </c>
    </row>
    <row r="5" spans="1:20" x14ac:dyDescent="0.3">
      <c r="A5">
        <v>1</v>
      </c>
      <c r="B5">
        <v>1</v>
      </c>
      <c r="C5">
        <v>1</v>
      </c>
      <c r="D5">
        <v>0</v>
      </c>
      <c r="E5">
        <f t="shared" ref="E5:E11" si="0">$Q$3</f>
        <v>0.1</v>
      </c>
      <c r="F5">
        <f t="shared" ref="F5:F7" si="1">$N$7</f>
        <v>0.03</v>
      </c>
      <c r="G5">
        <f>T7</f>
        <v>0.06</v>
      </c>
      <c r="H5">
        <f>P13</f>
        <v>0.2</v>
      </c>
      <c r="I5">
        <f>T18</f>
        <v>0.65</v>
      </c>
      <c r="J5">
        <f t="shared" ref="J5:J19" si="2">E5*F5*G5*H5*I5</f>
        <v>2.3400000000000003E-5</v>
      </c>
      <c r="L5" s="1" t="s">
        <v>6</v>
      </c>
      <c r="M5" s="1" t="s">
        <v>2</v>
      </c>
      <c r="N5" s="1" t="s">
        <v>1</v>
      </c>
      <c r="R5" s="1" t="s">
        <v>3</v>
      </c>
      <c r="S5" s="1" t="s">
        <v>2</v>
      </c>
      <c r="T5" s="1" t="s">
        <v>1</v>
      </c>
    </row>
    <row r="6" spans="1:20" x14ac:dyDescent="0.3">
      <c r="A6">
        <v>1</v>
      </c>
      <c r="B6">
        <v>1</v>
      </c>
      <c r="C6">
        <v>0</v>
      </c>
      <c r="D6">
        <v>1</v>
      </c>
      <c r="E6">
        <f t="shared" si="0"/>
        <v>0.1</v>
      </c>
      <c r="F6">
        <f t="shared" si="1"/>
        <v>0.03</v>
      </c>
      <c r="G6">
        <f>S7</f>
        <v>0.94</v>
      </c>
      <c r="H6">
        <f>Q12</f>
        <v>0.5</v>
      </c>
      <c r="I6">
        <f>T17</f>
        <v>0.7</v>
      </c>
      <c r="J6">
        <f t="shared" si="2"/>
        <v>9.8700000000000003E-4</v>
      </c>
      <c r="L6" s="1" t="s">
        <v>5</v>
      </c>
      <c r="M6" s="1">
        <v>0.99</v>
      </c>
      <c r="N6" s="1">
        <v>0.01</v>
      </c>
      <c r="R6" s="1" t="s">
        <v>5</v>
      </c>
      <c r="S6" s="1">
        <v>0.98</v>
      </c>
      <c r="T6" s="1">
        <v>0.02</v>
      </c>
    </row>
    <row r="7" spans="1:20" x14ac:dyDescent="0.3">
      <c r="A7">
        <v>1</v>
      </c>
      <c r="B7">
        <v>1</v>
      </c>
      <c r="C7">
        <v>0</v>
      </c>
      <c r="D7">
        <v>0</v>
      </c>
      <c r="E7">
        <f t="shared" si="0"/>
        <v>0.1</v>
      </c>
      <c r="F7">
        <f t="shared" si="1"/>
        <v>0.03</v>
      </c>
      <c r="G7">
        <f>S7</f>
        <v>0.94</v>
      </c>
      <c r="H7">
        <f>P12</f>
        <v>0.5</v>
      </c>
      <c r="I7">
        <f>T16</f>
        <v>1.4999999999999999E-2</v>
      </c>
      <c r="J7">
        <f t="shared" si="2"/>
        <v>2.1149999999999999E-5</v>
      </c>
      <c r="L7" s="1" t="s">
        <v>4</v>
      </c>
      <c r="M7" s="1">
        <v>0.97</v>
      </c>
      <c r="N7" s="1">
        <v>0.03</v>
      </c>
      <c r="R7" s="1" t="s">
        <v>4</v>
      </c>
      <c r="S7" s="1">
        <v>0.94</v>
      </c>
      <c r="T7" s="1">
        <v>0.06</v>
      </c>
    </row>
    <row r="8" spans="1:20" x14ac:dyDescent="0.3">
      <c r="A8">
        <v>1</v>
      </c>
      <c r="B8">
        <v>0</v>
      </c>
      <c r="C8">
        <v>1</v>
      </c>
      <c r="D8">
        <v>1</v>
      </c>
      <c r="E8">
        <f t="shared" si="0"/>
        <v>0.1</v>
      </c>
      <c r="F8">
        <f>$M$7</f>
        <v>0.97</v>
      </c>
      <c r="G8">
        <f>T7</f>
        <v>0.06</v>
      </c>
      <c r="H8">
        <f>Q11</f>
        <v>0.1</v>
      </c>
      <c r="I8">
        <f>I4</f>
        <v>0.9</v>
      </c>
      <c r="J8">
        <f t="shared" si="2"/>
        <v>5.2379999999999994E-4</v>
      </c>
    </row>
    <row r="9" spans="1:20" x14ac:dyDescent="0.3">
      <c r="A9">
        <v>1</v>
      </c>
      <c r="B9">
        <v>0</v>
      </c>
      <c r="C9">
        <v>1</v>
      </c>
      <c r="D9">
        <v>0</v>
      </c>
      <c r="E9">
        <f t="shared" si="0"/>
        <v>0.1</v>
      </c>
      <c r="F9">
        <f t="shared" ref="F9:F11" si="3">$M$7</f>
        <v>0.97</v>
      </c>
      <c r="G9">
        <f>T7</f>
        <v>0.06</v>
      </c>
      <c r="H9">
        <f>P11</f>
        <v>0.9</v>
      </c>
      <c r="I9">
        <f t="shared" ref="I9:I19" si="4">I5</f>
        <v>0.65</v>
      </c>
      <c r="J9">
        <f t="shared" si="2"/>
        <v>3.4046999999999997E-3</v>
      </c>
      <c r="O9" s="1" t="s">
        <v>7</v>
      </c>
      <c r="P9" s="1" t="s">
        <v>2</v>
      </c>
      <c r="Q9" s="1" t="s">
        <v>1</v>
      </c>
    </row>
    <row r="10" spans="1:20" x14ac:dyDescent="0.3">
      <c r="A10">
        <v>1</v>
      </c>
      <c r="B10">
        <v>0</v>
      </c>
      <c r="C10">
        <v>0</v>
      </c>
      <c r="D10">
        <v>1</v>
      </c>
      <c r="E10">
        <f t="shared" si="0"/>
        <v>0.1</v>
      </c>
      <c r="F10">
        <f t="shared" si="3"/>
        <v>0.97</v>
      </c>
      <c r="G10">
        <f>S7</f>
        <v>0.94</v>
      </c>
      <c r="H10">
        <f>Q10</f>
        <v>0.04</v>
      </c>
      <c r="I10">
        <f t="shared" si="4"/>
        <v>0.7</v>
      </c>
      <c r="J10">
        <f t="shared" si="2"/>
        <v>2.5530399999999995E-3</v>
      </c>
      <c r="O10" s="1" t="s">
        <v>8</v>
      </c>
      <c r="P10" s="1">
        <v>0.96</v>
      </c>
      <c r="Q10" s="1">
        <v>0.04</v>
      </c>
    </row>
    <row r="11" spans="1:20" x14ac:dyDescent="0.3">
      <c r="A11">
        <v>1</v>
      </c>
      <c r="B11">
        <v>0</v>
      </c>
      <c r="C11">
        <v>0</v>
      </c>
      <c r="D11">
        <v>0</v>
      </c>
      <c r="E11">
        <f t="shared" si="0"/>
        <v>0.1</v>
      </c>
      <c r="F11">
        <f t="shared" si="3"/>
        <v>0.97</v>
      </c>
      <c r="G11">
        <f>S7</f>
        <v>0.94</v>
      </c>
      <c r="H11">
        <f>P10</f>
        <v>0.96</v>
      </c>
      <c r="I11">
        <f t="shared" si="4"/>
        <v>1.4999999999999999E-2</v>
      </c>
      <c r="J11">
        <f t="shared" si="2"/>
        <v>1.3129919999999998E-3</v>
      </c>
      <c r="O11" s="1" t="s">
        <v>9</v>
      </c>
      <c r="P11" s="1">
        <v>0.9</v>
      </c>
      <c r="Q11" s="1">
        <v>0.1</v>
      </c>
    </row>
    <row r="12" spans="1:20" x14ac:dyDescent="0.3">
      <c r="A12">
        <v>0</v>
      </c>
      <c r="B12">
        <v>1</v>
      </c>
      <c r="C12">
        <v>1</v>
      </c>
      <c r="D12">
        <v>1</v>
      </c>
      <c r="E12">
        <f>$P$3</f>
        <v>0.9</v>
      </c>
      <c r="F12">
        <f>$N$6</f>
        <v>0.01</v>
      </c>
      <c r="G12">
        <f>T6</f>
        <v>0.02</v>
      </c>
      <c r="H12">
        <f>H4</f>
        <v>0.8</v>
      </c>
      <c r="I12">
        <f t="shared" si="4"/>
        <v>0.9</v>
      </c>
      <c r="J12">
        <f t="shared" si="2"/>
        <v>1.2960000000000001E-4</v>
      </c>
      <c r="O12" s="1" t="s">
        <v>10</v>
      </c>
      <c r="P12" s="1">
        <v>0.5</v>
      </c>
      <c r="Q12" s="1">
        <v>0.5</v>
      </c>
    </row>
    <row r="13" spans="1:20" x14ac:dyDescent="0.3">
      <c r="A13">
        <v>0</v>
      </c>
      <c r="B13">
        <v>1</v>
      </c>
      <c r="C13">
        <v>1</v>
      </c>
      <c r="D13">
        <v>0</v>
      </c>
      <c r="E13">
        <f t="shared" ref="E13:E19" si="5">$P$3</f>
        <v>0.9</v>
      </c>
      <c r="F13">
        <f t="shared" ref="F13:F15" si="6">$N$6</f>
        <v>0.01</v>
      </c>
      <c r="G13">
        <f>T6</f>
        <v>0.02</v>
      </c>
      <c r="H13">
        <f t="shared" ref="H13:H19" si="7">H5</f>
        <v>0.2</v>
      </c>
      <c r="I13">
        <f t="shared" si="4"/>
        <v>0.65</v>
      </c>
      <c r="J13">
        <f t="shared" si="2"/>
        <v>2.3400000000000003E-5</v>
      </c>
      <c r="O13" s="1" t="s">
        <v>11</v>
      </c>
      <c r="P13" s="1">
        <v>0.2</v>
      </c>
      <c r="Q13" s="1">
        <v>0.8</v>
      </c>
    </row>
    <row r="14" spans="1:20" x14ac:dyDescent="0.3">
      <c r="A14">
        <v>0</v>
      </c>
      <c r="B14">
        <v>1</v>
      </c>
      <c r="C14">
        <v>0</v>
      </c>
      <c r="D14">
        <v>1</v>
      </c>
      <c r="E14">
        <f t="shared" si="5"/>
        <v>0.9</v>
      </c>
      <c r="F14">
        <f t="shared" si="6"/>
        <v>0.01</v>
      </c>
      <c r="G14">
        <f>S6</f>
        <v>0.98</v>
      </c>
      <c r="H14">
        <f t="shared" si="7"/>
        <v>0.5</v>
      </c>
      <c r="I14">
        <f t="shared" si="4"/>
        <v>0.7</v>
      </c>
      <c r="J14">
        <f t="shared" si="2"/>
        <v>3.0870000000000003E-3</v>
      </c>
    </row>
    <row r="15" spans="1:20" x14ac:dyDescent="0.3">
      <c r="A15">
        <v>0</v>
      </c>
      <c r="B15">
        <v>1</v>
      </c>
      <c r="C15">
        <v>0</v>
      </c>
      <c r="D15">
        <v>0</v>
      </c>
      <c r="E15">
        <f t="shared" si="5"/>
        <v>0.9</v>
      </c>
      <c r="F15">
        <f t="shared" si="6"/>
        <v>0.01</v>
      </c>
      <c r="G15">
        <f>S6</f>
        <v>0.98</v>
      </c>
      <c r="H15">
        <f t="shared" si="7"/>
        <v>0.5</v>
      </c>
      <c r="I15">
        <f t="shared" si="4"/>
        <v>1.4999999999999999E-2</v>
      </c>
      <c r="J15">
        <f t="shared" si="2"/>
        <v>6.6150000000000009E-5</v>
      </c>
      <c r="R15" s="1" t="s">
        <v>12</v>
      </c>
      <c r="S15" s="1" t="s">
        <v>2</v>
      </c>
      <c r="T15" s="1" t="s">
        <v>1</v>
      </c>
    </row>
    <row r="16" spans="1:20" x14ac:dyDescent="0.3">
      <c r="A16">
        <v>0</v>
      </c>
      <c r="B16">
        <v>0</v>
      </c>
      <c r="C16">
        <v>1</v>
      </c>
      <c r="D16">
        <v>1</v>
      </c>
      <c r="E16">
        <f t="shared" si="5"/>
        <v>0.9</v>
      </c>
      <c r="F16">
        <f>$M$6</f>
        <v>0.99</v>
      </c>
      <c r="G16">
        <f>T6</f>
        <v>0.02</v>
      </c>
      <c r="H16">
        <f t="shared" si="7"/>
        <v>0.1</v>
      </c>
      <c r="I16">
        <f t="shared" si="4"/>
        <v>0.9</v>
      </c>
      <c r="J16">
        <f t="shared" si="2"/>
        <v>1.6038000000000001E-3</v>
      </c>
      <c r="R16" s="1" t="s">
        <v>13</v>
      </c>
      <c r="S16" s="1">
        <v>0.98499999999999999</v>
      </c>
      <c r="T16" s="1">
        <v>1.4999999999999999E-2</v>
      </c>
    </row>
    <row r="17" spans="1:20" x14ac:dyDescent="0.3">
      <c r="A17">
        <v>0</v>
      </c>
      <c r="B17">
        <v>0</v>
      </c>
      <c r="C17">
        <v>1</v>
      </c>
      <c r="D17">
        <v>0</v>
      </c>
      <c r="E17">
        <f t="shared" si="5"/>
        <v>0.9</v>
      </c>
      <c r="F17">
        <f t="shared" ref="F17:F19" si="8">$M$6</f>
        <v>0.99</v>
      </c>
      <c r="G17">
        <f>T6</f>
        <v>0.02</v>
      </c>
      <c r="H17">
        <f t="shared" si="7"/>
        <v>0.9</v>
      </c>
      <c r="I17">
        <f t="shared" si="4"/>
        <v>0.65</v>
      </c>
      <c r="J17">
        <f t="shared" si="2"/>
        <v>1.04247E-2</v>
      </c>
      <c r="R17" s="1" t="s">
        <v>14</v>
      </c>
      <c r="S17" s="1">
        <v>0.3</v>
      </c>
      <c r="T17" s="1">
        <v>0.7</v>
      </c>
    </row>
    <row r="18" spans="1:20" x14ac:dyDescent="0.3">
      <c r="A18">
        <v>0</v>
      </c>
      <c r="B18">
        <v>0</v>
      </c>
      <c r="C18">
        <v>0</v>
      </c>
      <c r="D18">
        <v>1</v>
      </c>
      <c r="E18">
        <f t="shared" si="5"/>
        <v>0.9</v>
      </c>
      <c r="F18">
        <f t="shared" si="8"/>
        <v>0.99</v>
      </c>
      <c r="G18">
        <f>S6</f>
        <v>0.98</v>
      </c>
      <c r="H18">
        <f t="shared" si="7"/>
        <v>0.04</v>
      </c>
      <c r="I18">
        <f t="shared" si="4"/>
        <v>0.7</v>
      </c>
      <c r="J18">
        <f t="shared" si="2"/>
        <v>2.4449039999999998E-2</v>
      </c>
      <c r="R18" s="1" t="s">
        <v>15</v>
      </c>
      <c r="S18" s="1">
        <v>0.35</v>
      </c>
      <c r="T18" s="1">
        <v>0.65</v>
      </c>
    </row>
    <row r="19" spans="1:20" x14ac:dyDescent="0.3">
      <c r="A19">
        <v>0</v>
      </c>
      <c r="B19">
        <v>0</v>
      </c>
      <c r="C19">
        <v>0</v>
      </c>
      <c r="D19">
        <v>0</v>
      </c>
      <c r="E19">
        <f t="shared" si="5"/>
        <v>0.9</v>
      </c>
      <c r="F19">
        <f t="shared" si="8"/>
        <v>0.99</v>
      </c>
      <c r="G19">
        <f>S6</f>
        <v>0.98</v>
      </c>
      <c r="H19">
        <f t="shared" si="7"/>
        <v>0.96</v>
      </c>
      <c r="I19">
        <f t="shared" si="4"/>
        <v>1.4999999999999999E-2</v>
      </c>
      <c r="J19">
        <f t="shared" si="2"/>
        <v>1.2573791999999999E-2</v>
      </c>
      <c r="R19" s="1" t="s">
        <v>16</v>
      </c>
      <c r="S19" s="1">
        <v>0.1</v>
      </c>
      <c r="T19" s="1">
        <v>0.9</v>
      </c>
    </row>
    <row r="20" spans="1:20" x14ac:dyDescent="0.3">
      <c r="J20">
        <f>SUM(J4:J19)</f>
        <v>6.1313163999999996E-2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deeks</dc:creator>
  <cp:lastModifiedBy>deeks</cp:lastModifiedBy>
  <dcterms:created xsi:type="dcterms:W3CDTF">2017-11-09T00:17:32Z</dcterms:created>
  <dcterms:modified xsi:type="dcterms:W3CDTF">2017-11-09T00:50:09Z</dcterms:modified>
</cp:coreProperties>
</file>