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firstSheet="1"/>
  </bookViews>
  <sheets>
    <sheet name="CommonTask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<sst xmlns="http://schemas.openxmlformats.org/spreadsheetml/2006/main" count="69" uniqueCount="43">
  <si>
    <t>#</t>
  </si>
  <si>
    <t>s</t>
  </si>
  <si>
    <t>c</t>
  </si>
  <si>
    <t>Id</t>
  </si>
  <si>
    <t>描述</t>
  </si>
  <si>
    <t>任务类型</t>
  </si>
  <si>
    <t>任务事件类型</t>
  </si>
  <si>
    <t>任务参数</t>
  </si>
  <si>
    <t>名称</t>
  </si>
  <si>
    <t>名称备注</t>
  </si>
  <si>
    <t>描述备注</t>
  </si>
  <si>
    <t>描述参数</t>
  </si>
  <si>
    <t>完成是否显示</t>
  </si>
  <si>
    <t>是否显示进度</t>
  </si>
  <si>
    <t>自动提交</t>
  </si>
  <si>
    <t>奖励ID</t>
  </si>
  <si>
    <t>接取条件列表</t>
  </si>
  <si>
    <t>提交条件列表</t>
  </si>
  <si>
    <t>品质</t>
  </si>
  <si>
    <t>后续任务列表</t>
  </si>
  <si>
    <t>是否进入完成列表</t>
  </si>
  <si>
    <t>TaskType</t>
  </si>
  <si>
    <t>EventType</t>
  </si>
  <si>
    <t>Args</t>
  </si>
  <si>
    <t>Name</t>
  </si>
  <si>
    <t>Desc</t>
  </si>
  <si>
    <t>DescArgs</t>
  </si>
  <si>
    <t>FinishShow</t>
  </si>
  <si>
    <t>ShopProgress</t>
  </si>
  <si>
    <t>AutoCommit</t>
  </si>
  <si>
    <t>DropId</t>
  </si>
  <si>
    <t>GetConditionList</t>
  </si>
  <si>
    <t>CommitConditionList</t>
  </si>
  <si>
    <t>CommitCmdList</t>
  </si>
  <si>
    <t>Quality</t>
  </si>
  <si>
    <t>NextList</t>
  </si>
  <si>
    <t>IsEnterFinish</t>
  </si>
  <si>
    <t>int</t>
  </si>
  <si>
    <t>long[]</t>
  </si>
  <si>
    <t>bool</t>
  </si>
  <si>
    <t>List&lt;CmdArgs&gt;</t>
  </si>
  <si>
    <t>int[]</t>
  </si>
  <si>
    <t>成就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</si>
</sst>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F:\VisiualStudio\ET-SS\Excel\Language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更大，更好</v>
          </cell>
        </row>
        <row r="7">
          <cell r="C7">
            <v>2</v>
          </cell>
          <cell r="D7" t="str">
            <v>将大本营升至{0}级</v>
          </cell>
        </row>
        <row r="8">
          <cell r="C8">
            <v>3</v>
          </cell>
          <cell r="D8" t="str">
            <v>偷金手</v>
          </cell>
        </row>
        <row r="9">
          <cell r="C9">
            <v>4</v>
          </cell>
          <cell r="D9" t="str">
            <v>偷水手</v>
          </cell>
        </row>
        <row r="10">
          <cell r="C10">
            <v>5</v>
          </cell>
          <cell r="D10" t="str">
            <v>偷油手</v>
          </cell>
        </row>
        <row r="11">
          <cell r="C11">
            <v>6</v>
          </cell>
          <cell r="D11" t="str">
            <v>获得{0}金币</v>
          </cell>
        </row>
        <row r="12">
          <cell r="C12">
            <v>7</v>
          </cell>
          <cell r="D12" t="str">
            <v>获得{0}圣水</v>
          </cell>
        </row>
        <row r="13">
          <cell r="C13">
            <v>8</v>
          </cell>
          <cell r="D13" t="str">
            <v>获得{0}石油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9"/>
  <sheetViews>
    <sheetView tabSelected="1" zoomScale="115" zoomScaleNormal="115" workbookViewId="0">
      <selection activeCell="S12" sqref="S12"/>
    </sheetView>
  </sheetViews>
  <sheetFormatPr defaultColWidth="9" defaultRowHeight="14.25"/>
  <cols>
    <col min="1" max="1" width="21.125" style="3" customWidth="1"/>
    <col min="2" max="2" width="12.75" style="3" customWidth="1"/>
    <col min="3" max="3" width="7.49166666666667" style="4" customWidth="1"/>
    <col min="4" max="4" width="8.26666666666667" style="3" customWidth="1"/>
    <col min="5" max="5" width="9" style="3"/>
    <col min="6" max="6" width="10.375" style="3" customWidth="1"/>
    <col min="7" max="7" width="9" style="3"/>
    <col min="8" max="8" width="7.38333333333333" style="3" customWidth="1"/>
    <col min="9" max="9" width="6.40833333333333" style="3" customWidth="1"/>
    <col min="10" max="10" width="9.125" style="3" customWidth="1"/>
    <col min="11" max="11" width="15.425" style="3" customWidth="1"/>
    <col min="12" max="12" width="14.125" style="3" customWidth="1"/>
    <col min="13" max="13" width="11.5" style="3" customWidth="1"/>
    <col min="14" max="14" width="12.125" style="3" customWidth="1"/>
    <col min="15" max="15" width="11.375" style="3" customWidth="1"/>
    <col min="16" max="16" width="9" style="3"/>
    <col min="17" max="19" width="14.125" style="3" customWidth="1"/>
    <col min="20" max="21" width="9" style="3"/>
    <col min="22" max="22" width="14.2333333333333" style="3" customWidth="1"/>
    <col min="23" max="16384" width="9" style="3"/>
  </cols>
  <sheetData>
    <row r="2" spans="4:19">
      <c r="D2" s="3" t="s">
        <v>0</v>
      </c>
      <c r="G2" s="3" t="s">
        <v>1</v>
      </c>
      <c r="H2" s="3" t="s">
        <v>2</v>
      </c>
      <c r="I2" s="3" t="s">
        <v>2</v>
      </c>
      <c r="J2" s="3" t="s">
        <v>0</v>
      </c>
      <c r="K2" s="3" t="s">
        <v>0</v>
      </c>
      <c r="L2" s="3" t="s">
        <v>2</v>
      </c>
      <c r="M2" s="3" t="s">
        <v>1</v>
      </c>
      <c r="O2" s="3" t="s">
        <v>1</v>
      </c>
      <c r="Q2" s="3" t="s">
        <v>1</v>
      </c>
      <c r="R2" s="3" t="s">
        <v>1</v>
      </c>
      <c r="S2" s="3" t="s">
        <v>1</v>
      </c>
    </row>
    <row r="3" spans="3:22"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4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3:22">
      <c r="C4" s="5" t="s">
        <v>3</v>
      </c>
      <c r="D4" s="5"/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/>
      <c r="K4" s="5"/>
      <c r="L4" s="5" t="s">
        <v>26</v>
      </c>
      <c r="M4" s="5" t="s">
        <v>27</v>
      </c>
      <c r="N4" s="5" t="s">
        <v>28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33</v>
      </c>
      <c r="T4" s="5" t="s">
        <v>34</v>
      </c>
      <c r="U4" s="5" t="s">
        <v>35</v>
      </c>
      <c r="V4" s="5" t="s">
        <v>36</v>
      </c>
    </row>
    <row r="5" spans="3:22">
      <c r="C5" s="5" t="s">
        <v>37</v>
      </c>
      <c r="D5" s="5"/>
      <c r="E5" s="5" t="s">
        <v>37</v>
      </c>
      <c r="F5" s="5" t="s">
        <v>37</v>
      </c>
      <c r="G5" s="5" t="s">
        <v>38</v>
      </c>
      <c r="H5" s="5" t="s">
        <v>37</v>
      </c>
      <c r="I5" s="5" t="s">
        <v>37</v>
      </c>
      <c r="J5" s="5"/>
      <c r="K5" s="5"/>
      <c r="L5" s="5" t="s">
        <v>38</v>
      </c>
      <c r="M5" s="5" t="s">
        <v>39</v>
      </c>
      <c r="N5" s="5" t="s">
        <v>39</v>
      </c>
      <c r="O5" s="5" t="s">
        <v>39</v>
      </c>
      <c r="P5" s="5" t="s">
        <v>37</v>
      </c>
      <c r="Q5" s="5" t="s">
        <v>40</v>
      </c>
      <c r="R5" s="5" t="s">
        <v>40</v>
      </c>
      <c r="S5" s="5" t="s">
        <v>40</v>
      </c>
      <c r="T5" s="5" t="s">
        <v>37</v>
      </c>
      <c r="U5" s="5" t="s">
        <v>41</v>
      </c>
      <c r="V5" s="5" t="s">
        <v>39</v>
      </c>
    </row>
    <row r="6" customFormat="1" spans="2:22">
      <c r="B6" t="s">
        <v>0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="1" customFormat="1" spans="3:14">
      <c r="C7" s="1">
        <v>900001</v>
      </c>
      <c r="E7" s="1">
        <v>1</v>
      </c>
      <c r="F7" s="1">
        <v>5</v>
      </c>
      <c r="G7" s="1">
        <v>2</v>
      </c>
      <c r="H7" s="1">
        <v>1</v>
      </c>
      <c r="I7" s="1">
        <v>2</v>
      </c>
      <c r="J7" s="1" t="str">
        <f>VLOOKUP(H:H,[1]Language!$C:$D,2)</f>
        <v>更大，更好</v>
      </c>
      <c r="K7" s="1" t="str">
        <f>VLOOKUP(I:I,[1]Language!$C:$D,2)</f>
        <v>将大本营升至{0}级</v>
      </c>
      <c r="L7" s="1">
        <v>2</v>
      </c>
      <c r="M7" s="1">
        <v>1</v>
      </c>
      <c r="N7" s="1">
        <v>1</v>
      </c>
    </row>
    <row r="8" s="2" customFormat="1" spans="3:22">
      <c r="C8" s="1">
        <v>900002</v>
      </c>
      <c r="E8" s="1">
        <v>1</v>
      </c>
      <c r="F8" s="1">
        <v>5</v>
      </c>
      <c r="G8" s="2">
        <v>5</v>
      </c>
      <c r="H8" s="1">
        <v>1</v>
      </c>
      <c r="I8" s="1">
        <v>2</v>
      </c>
      <c r="J8" s="1" t="str">
        <f>VLOOKUP(H:H,[1]Language!$C:$D,2)</f>
        <v>更大，更好</v>
      </c>
      <c r="K8" s="1" t="str">
        <f>VLOOKUP(I:I,[1]Language!$C:$D,2)</f>
        <v>将大本营升至{0}级</v>
      </c>
      <c r="L8" s="2">
        <v>5</v>
      </c>
      <c r="M8" s="1">
        <v>1</v>
      </c>
      <c r="N8" s="2">
        <v>1</v>
      </c>
      <c r="V8" s="1"/>
    </row>
    <row r="9" s="2" customFormat="1" spans="3:22">
      <c r="C9" s="1">
        <v>900003</v>
      </c>
      <c r="E9" s="1">
        <v>1</v>
      </c>
      <c r="F9" s="1">
        <v>5</v>
      </c>
      <c r="G9" s="2">
        <v>8</v>
      </c>
      <c r="H9" s="1">
        <v>1</v>
      </c>
      <c r="I9" s="1">
        <v>2</v>
      </c>
      <c r="J9" s="1" t="str">
        <f>VLOOKUP(H:H,[1]Language!$C:$D,2)</f>
        <v>更大，更好</v>
      </c>
      <c r="K9" s="1" t="str">
        <f>VLOOKUP(I:I,[1]Language!$C:$D,2)</f>
        <v>将大本营升至{0}级</v>
      </c>
      <c r="L9" s="2">
        <v>8</v>
      </c>
      <c r="M9" s="1">
        <v>1</v>
      </c>
      <c r="N9" s="2">
        <v>1</v>
      </c>
      <c r="V9" s="1"/>
    </row>
    <row r="10" spans="2:22">
      <c r="B10" s="3" t="s">
        <v>0</v>
      </c>
      <c r="J10" s="1"/>
      <c r="K10" s="1"/>
      <c r="M10" s="1"/>
      <c r="V10" s="1"/>
    </row>
    <row r="11" s="2" customFormat="1" spans="3:22">
      <c r="C11" s="2">
        <v>900011</v>
      </c>
      <c r="E11" s="2">
        <v>1</v>
      </c>
      <c r="F11" s="2">
        <v>3</v>
      </c>
      <c r="G11" s="2">
        <v>100000</v>
      </c>
      <c r="H11" s="2">
        <v>3</v>
      </c>
      <c r="I11" s="2">
        <v>6</v>
      </c>
      <c r="J11" s="1" t="str">
        <f>VLOOKUP(H:H,[1]Language!$C:$D,2)</f>
        <v>偷金手</v>
      </c>
      <c r="K11" s="1" t="str">
        <f>VLOOKUP(I:I,[1]Language!$C:$D,2)</f>
        <v>获得{0}金币</v>
      </c>
      <c r="L11" s="2">
        <v>100000</v>
      </c>
      <c r="M11" s="1">
        <v>1</v>
      </c>
      <c r="N11" s="2">
        <v>1</v>
      </c>
      <c r="V11" s="1"/>
    </row>
    <row r="12" s="2" customFormat="1" spans="3:22">
      <c r="C12" s="2">
        <v>900012</v>
      </c>
      <c r="E12" s="2">
        <v>1</v>
      </c>
      <c r="F12" s="2">
        <v>3</v>
      </c>
      <c r="G12" s="2">
        <v>1000000</v>
      </c>
      <c r="H12" s="2">
        <v>3</v>
      </c>
      <c r="I12" s="2">
        <v>6</v>
      </c>
      <c r="J12" s="1" t="str">
        <f>VLOOKUP(H:H,[1]Language!$C:$D,2)</f>
        <v>偷金手</v>
      </c>
      <c r="K12" s="1" t="str">
        <f>VLOOKUP(I:I,[1]Language!$C:$D,2)</f>
        <v>获得{0}金币</v>
      </c>
      <c r="L12" s="2">
        <v>1000000</v>
      </c>
      <c r="M12" s="1">
        <v>1</v>
      </c>
      <c r="N12" s="2">
        <v>1</v>
      </c>
      <c r="V12" s="1"/>
    </row>
    <row r="13" s="2" customFormat="1" spans="3:22">
      <c r="C13" s="2">
        <v>900013</v>
      </c>
      <c r="E13" s="2">
        <v>1</v>
      </c>
      <c r="F13" s="2">
        <v>3</v>
      </c>
      <c r="G13" s="2">
        <v>10000000</v>
      </c>
      <c r="H13" s="2">
        <v>3</v>
      </c>
      <c r="I13" s="2">
        <v>6</v>
      </c>
      <c r="J13" s="1" t="str">
        <f>VLOOKUP(H:H,[1]Language!$C:$D,2)</f>
        <v>偷金手</v>
      </c>
      <c r="K13" s="1" t="str">
        <f>VLOOKUP(I:I,[1]Language!$C:$D,2)</f>
        <v>获得{0}金币</v>
      </c>
      <c r="L13" s="2">
        <v>10000000</v>
      </c>
      <c r="M13" s="1">
        <v>1</v>
      </c>
      <c r="N13" s="2">
        <v>1</v>
      </c>
      <c r="V13" s="1"/>
    </row>
    <row r="14" s="2" customFormat="1" spans="3:22">
      <c r="C14" s="2">
        <v>900014</v>
      </c>
      <c r="E14" s="2">
        <v>1</v>
      </c>
      <c r="F14" s="2">
        <v>3</v>
      </c>
      <c r="G14" s="2">
        <v>100000</v>
      </c>
      <c r="H14" s="2">
        <v>4</v>
      </c>
      <c r="I14" s="2">
        <v>7</v>
      </c>
      <c r="J14" s="1" t="str">
        <f>VLOOKUP(H:H,[1]Language!$C:$D,2)</f>
        <v>偷水手</v>
      </c>
      <c r="K14" s="1" t="str">
        <f>VLOOKUP(I:I,[1]Language!$C:$D,2)</f>
        <v>获得{0}圣水</v>
      </c>
      <c r="L14" s="2">
        <v>100000</v>
      </c>
      <c r="M14" s="1">
        <v>1</v>
      </c>
      <c r="N14" s="2">
        <v>1</v>
      </c>
      <c r="V14" s="1"/>
    </row>
    <row r="15" s="2" customFormat="1" spans="3:22">
      <c r="C15" s="2">
        <v>900015</v>
      </c>
      <c r="E15" s="2">
        <v>1</v>
      </c>
      <c r="F15" s="2">
        <v>3</v>
      </c>
      <c r="G15" s="2">
        <v>1000000</v>
      </c>
      <c r="H15" s="2">
        <v>4</v>
      </c>
      <c r="I15" s="2">
        <v>7</v>
      </c>
      <c r="J15" s="1" t="str">
        <f>VLOOKUP(H:H,[1]Language!$C:$D,2)</f>
        <v>偷水手</v>
      </c>
      <c r="K15" s="1" t="str">
        <f>VLOOKUP(I:I,[1]Language!$C:$D,2)</f>
        <v>获得{0}圣水</v>
      </c>
      <c r="L15" s="2">
        <v>1000000</v>
      </c>
      <c r="M15" s="1">
        <v>1</v>
      </c>
      <c r="N15" s="2">
        <v>1</v>
      </c>
      <c r="V15" s="1"/>
    </row>
    <row r="16" s="2" customFormat="1" spans="3:22">
      <c r="C16" s="2">
        <v>900016</v>
      </c>
      <c r="E16" s="2">
        <v>1</v>
      </c>
      <c r="F16" s="2">
        <v>3</v>
      </c>
      <c r="G16" s="2">
        <v>10000000</v>
      </c>
      <c r="H16" s="2">
        <v>4</v>
      </c>
      <c r="I16" s="2">
        <v>7</v>
      </c>
      <c r="J16" s="1" t="str">
        <f>VLOOKUP(H:H,[1]Language!$C:$D,2)</f>
        <v>偷水手</v>
      </c>
      <c r="K16" s="1" t="str">
        <f>VLOOKUP(I:I,[1]Language!$C:$D,2)</f>
        <v>获得{0}圣水</v>
      </c>
      <c r="L16" s="2">
        <v>10000000</v>
      </c>
      <c r="M16" s="1">
        <v>1</v>
      </c>
      <c r="N16" s="2">
        <v>1</v>
      </c>
      <c r="V16" s="1"/>
    </row>
    <row r="17" s="2" customFormat="1" spans="3:22">
      <c r="C17" s="2">
        <v>900017</v>
      </c>
      <c r="E17" s="2">
        <v>1</v>
      </c>
      <c r="F17" s="2">
        <v>3</v>
      </c>
      <c r="G17" s="2">
        <v>100000</v>
      </c>
      <c r="H17" s="2">
        <v>5</v>
      </c>
      <c r="I17" s="2">
        <v>8</v>
      </c>
      <c r="J17" s="1" t="str">
        <f>VLOOKUP(H:H,[1]Language!$C:$D,2)</f>
        <v>偷油手</v>
      </c>
      <c r="K17" s="1" t="str">
        <f>VLOOKUP(I:I,[1]Language!$C:$D,2)</f>
        <v>获得{0}石油</v>
      </c>
      <c r="L17" s="2">
        <v>100000</v>
      </c>
      <c r="M17" s="1">
        <v>1</v>
      </c>
      <c r="N17" s="2">
        <v>1</v>
      </c>
      <c r="V17" s="1"/>
    </row>
    <row r="18" s="2" customFormat="1" spans="3:22">
      <c r="C18" s="2">
        <v>900018</v>
      </c>
      <c r="E18" s="2">
        <v>1</v>
      </c>
      <c r="F18" s="2">
        <v>3</v>
      </c>
      <c r="G18" s="2">
        <v>1000000</v>
      </c>
      <c r="H18" s="2">
        <v>5</v>
      </c>
      <c r="I18" s="2">
        <v>8</v>
      </c>
      <c r="J18" s="1" t="str">
        <f>VLOOKUP(H:H,[1]Language!$C:$D,2)</f>
        <v>偷油手</v>
      </c>
      <c r="K18" s="1" t="str">
        <f>VLOOKUP(I:I,[1]Language!$C:$D,2)</f>
        <v>获得{0}石油</v>
      </c>
      <c r="L18" s="2">
        <v>1000000</v>
      </c>
      <c r="M18" s="1">
        <v>1</v>
      </c>
      <c r="N18" s="2">
        <v>1</v>
      </c>
      <c r="V18" s="1"/>
    </row>
    <row r="19" s="2" customFormat="1" spans="3:22">
      <c r="C19" s="2">
        <v>900019</v>
      </c>
      <c r="E19" s="2">
        <v>1</v>
      </c>
      <c r="F19" s="2">
        <v>3</v>
      </c>
      <c r="G19" s="2">
        <v>10000000</v>
      </c>
      <c r="H19" s="2">
        <v>5</v>
      </c>
      <c r="I19" s="2">
        <v>8</v>
      </c>
      <c r="J19" s="1" t="str">
        <f>VLOOKUP(H:H,[1]Language!$C:$D,2)</f>
        <v>偷油手</v>
      </c>
      <c r="K19" s="1" t="str">
        <f>VLOOKUP(I:I,[1]Language!$C:$D,2)</f>
        <v>获得{0}石油</v>
      </c>
      <c r="L19" s="2">
        <v>10000000</v>
      </c>
      <c r="M19" s="1">
        <v>1</v>
      </c>
      <c r="N19" s="2">
        <v>1</v>
      </c>
      <c r="V19" s="1"/>
    </row>
    <row r="20" s="2" customFormat="1" spans="10:10">
      <c r="J20" s="1"/>
    </row>
    <row r="21" s="2" customFormat="1" spans="10:10">
      <c r="J21" s="1"/>
    </row>
    <row r="22" s="2" customFormat="1" spans="10:10">
      <c r="J22" s="1"/>
    </row>
    <row r="23" s="2" customFormat="1" spans="10:10">
      <c r="J23" s="1"/>
    </row>
    <row r="24" s="2" customFormat="1" spans="10:10">
      <c r="J24" s="1"/>
    </row>
    <row r="25" s="2" customFormat="1" spans="10:10">
      <c r="J25" s="1"/>
    </row>
    <row r="26" s="2" customFormat="1" spans="10:10">
      <c r="J26" s="1"/>
    </row>
    <row r="27" s="2" customFormat="1" spans="10:10">
      <c r="J27" s="1"/>
    </row>
    <row r="28" s="2" customFormat="1" spans="10:10">
      <c r="J28" s="1"/>
    </row>
    <row r="29" s="2" customFormat="1" spans="10:10">
      <c r="J29" s="1"/>
    </row>
    <row r="30" s="2" customFormat="1" spans="10:10">
      <c r="J30" s="1"/>
    </row>
    <row r="31" s="2" customFormat="1" spans="10:10">
      <c r="J31" s="1"/>
    </row>
    <row r="32" s="2" customFormat="1" spans="10:10">
      <c r="J32" s="1"/>
    </row>
    <row r="33" s="2" customFormat="1" spans="10:10">
      <c r="J33" s="1"/>
    </row>
    <row r="34" s="2" customFormat="1" spans="10:10">
      <c r="J34" s="1"/>
    </row>
    <row r="35" s="2" customFormat="1" spans="10:10">
      <c r="J35" s="1"/>
    </row>
    <row r="36" s="2" customFormat="1" spans="10:10">
      <c r="J36" s="1"/>
    </row>
    <row r="37" s="2" customFormat="1" spans="10:10">
      <c r="J37" s="1"/>
    </row>
    <row r="38" s="2" customFormat="1" spans="10:10">
      <c r="J38" s="1"/>
    </row>
    <row r="39" s="2" customFormat="1" spans="10:10">
      <c r="J39" s="1"/>
    </row>
    <row r="40" s="2" customFormat="1" spans="10:10">
      <c r="J40" s="1"/>
    </row>
    <row r="41" s="2" customFormat="1" spans="10:10">
      <c r="J41" s="1"/>
    </row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swallows</cp:lastModifiedBy>
  <dcterms:created xsi:type="dcterms:W3CDTF">2015-06-05T18:19:00Z</dcterms:created>
  <dcterms:modified xsi:type="dcterms:W3CDTF">2024-03-31T12:27:35Z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2052-12.1.0.16388</vt:lpwstr>
  </property>
  <property fmtid="{D5CDD505-2E9C-101B-9397-08002B2CF9AE}" pid="4" name="commondata">
    <vt:lpwstr>eyJoZGlkIjoiOWQ3OGZhNjYzYWFhMjdjZjFiOTY3ZDNlYzgyYzRkMzQifQ==</vt:lpwstr>
  </property>
  <property fmtid="{D5CDD505-2E9C-101B-9397-08002B2CF9AE}" pid="5" name="KSOReadingLayout">
    <vt:bool>true</vt:bool>
  </property>
</Properties>
</file>