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trlProps/ctrlProp2.xml" ContentType="application/vnd.ms-excel.controlproperties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filterPrivacy="1"/>
  <xr:revisionPtr revIDLastSave="0" documentId="13_ncr:1_{14EF084B-1A26-4DE0-BB21-CFBC4F5CDFA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buff" sheetId="1" r:id="rId1"/>
    <sheet name="effect" sheetId="3" r:id="rId2"/>
    <sheet name="参数" sheetId="4" r:id="rId3"/>
  </sheets>
  <externalReferences>
    <externalReference r:id="rId4"/>
    <externalReference r:id="rId5"/>
  </externalReferences>
  <definedNames>
    <definedName name="BUFF类型">参数!$A$2:$A$200</definedName>
    <definedName name="被触发类型">#REF!</definedName>
    <definedName name="触发类型">#REF!</definedName>
    <definedName name="叠加方式">参数!$G$2:$G$8</definedName>
    <definedName name="攻击类型">参数!$I$2:$I$3</definedName>
    <definedName name="技能名称">[1]skill!$B$7:$B$1048576</definedName>
    <definedName name="类型">参数!#REF!</definedName>
    <definedName name="名称">#REF!</definedName>
    <definedName name="品质">参数!$O$2:$O$7</definedName>
    <definedName name="是否">参数!$K$2:$K$3</definedName>
    <definedName name="元素类型">参数!$M$2:$M$9</definedName>
    <definedName name="子效果类型">参数!$D$2:$D$200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07" i="1" l="1"/>
  <c r="A2" i="4" a="1"/>
  <c r="D2" i="4" a="1"/>
  <c r="K2" i="4" a="1"/>
  <c r="G2" i="4" a="1"/>
  <c r="I2" i="4" a="1"/>
  <c r="O2" i="4" a="1"/>
  <c r="M2" i="4" a="1"/>
  <c r="M8" i="4" l="1"/>
  <c r="M7" i="4"/>
  <c r="M5" i="4"/>
  <c r="M6" i="4"/>
  <c r="M4" i="4"/>
  <c r="M3" i="4"/>
  <c r="M2" i="4"/>
  <c r="M9" i="4"/>
  <c r="O7" i="4"/>
  <c r="O4" i="4"/>
  <c r="O6" i="4"/>
  <c r="O5" i="4"/>
  <c r="O3" i="4"/>
  <c r="O2" i="4"/>
  <c r="I3" i="4"/>
  <c r="I2" i="4"/>
  <c r="G6" i="4"/>
  <c r="G5" i="4"/>
  <c r="G3" i="4"/>
  <c r="G4" i="4"/>
  <c r="G2" i="4"/>
  <c r="G8" i="4"/>
  <c r="G7" i="4"/>
  <c r="K3" i="4"/>
  <c r="K2" i="4"/>
  <c r="D82" i="4"/>
  <c r="D74" i="4"/>
  <c r="D66" i="4"/>
  <c r="D58" i="4"/>
  <c r="D50" i="4"/>
  <c r="D42" i="4"/>
  <c r="D34" i="4"/>
  <c r="D26" i="4"/>
  <c r="D18" i="4"/>
  <c r="D10" i="4"/>
  <c r="D2" i="4"/>
  <c r="D48" i="4"/>
  <c r="D16" i="4"/>
  <c r="D79" i="4"/>
  <c r="D39" i="4"/>
  <c r="D7" i="4"/>
  <c r="D81" i="4"/>
  <c r="D73" i="4"/>
  <c r="D65" i="4"/>
  <c r="D57" i="4"/>
  <c r="D49" i="4"/>
  <c r="D41" i="4"/>
  <c r="D33" i="4"/>
  <c r="D25" i="4"/>
  <c r="D17" i="4"/>
  <c r="D9" i="4"/>
  <c r="D8" i="4"/>
  <c r="D71" i="4"/>
  <c r="D55" i="4"/>
  <c r="D23" i="4"/>
  <c r="D80" i="4"/>
  <c r="D72" i="4"/>
  <c r="D64" i="4"/>
  <c r="D56" i="4"/>
  <c r="D40" i="4"/>
  <c r="D32" i="4"/>
  <c r="D24" i="4"/>
  <c r="D63" i="4"/>
  <c r="D47" i="4"/>
  <c r="D31" i="4"/>
  <c r="D78" i="4"/>
  <c r="D70" i="4"/>
  <c r="D62" i="4"/>
  <c r="D54" i="4"/>
  <c r="D46" i="4"/>
  <c r="D38" i="4"/>
  <c r="D30" i="4"/>
  <c r="D22" i="4"/>
  <c r="D14" i="4"/>
  <c r="D6" i="4"/>
  <c r="D77" i="4"/>
  <c r="D61" i="4"/>
  <c r="D53" i="4"/>
  <c r="D37" i="4"/>
  <c r="D21" i="4"/>
  <c r="D13" i="4"/>
  <c r="D15" i="4"/>
  <c r="D69" i="4"/>
  <c r="D45" i="4"/>
  <c r="D29" i="4"/>
  <c r="D5" i="4"/>
  <c r="D84" i="4"/>
  <c r="D76" i="4"/>
  <c r="D68" i="4"/>
  <c r="D60" i="4"/>
  <c r="D52" i="4"/>
  <c r="D44" i="4"/>
  <c r="D36" i="4"/>
  <c r="D28" i="4"/>
  <c r="D20" i="4"/>
  <c r="D12" i="4"/>
  <c r="D4" i="4"/>
  <c r="D83" i="4"/>
  <c r="D75" i="4"/>
  <c r="D67" i="4"/>
  <c r="D59" i="4"/>
  <c r="D51" i="4"/>
  <c r="D43" i="4"/>
  <c r="D35" i="4"/>
  <c r="D27" i="4"/>
  <c r="D19" i="4"/>
  <c r="D11" i="4"/>
  <c r="D3" i="4"/>
  <c r="A162" i="4"/>
  <c r="A154" i="4"/>
  <c r="A146" i="4"/>
  <c r="A138" i="4"/>
  <c r="A130" i="4"/>
  <c r="A122" i="4"/>
  <c r="A114" i="4"/>
  <c r="A106" i="4"/>
  <c r="A98" i="4"/>
  <c r="A90" i="4"/>
  <c r="A82" i="4"/>
  <c r="A74" i="4"/>
  <c r="A66" i="4"/>
  <c r="A58" i="4"/>
  <c r="A50" i="4"/>
  <c r="A42" i="4"/>
  <c r="A34" i="4"/>
  <c r="A26" i="4"/>
  <c r="A18" i="4"/>
  <c r="A10" i="4"/>
  <c r="A2" i="4"/>
  <c r="A161" i="4"/>
  <c r="A153" i="4"/>
  <c r="A145" i="4"/>
  <c r="A137" i="4"/>
  <c r="A129" i="4"/>
  <c r="A121" i="4"/>
  <c r="A113" i="4"/>
  <c r="A105" i="4"/>
  <c r="A97" i="4"/>
  <c r="A89" i="4"/>
  <c r="A81" i="4"/>
  <c r="A73" i="4"/>
  <c r="A65" i="4"/>
  <c r="A57" i="4"/>
  <c r="A49" i="4"/>
  <c r="A41" i="4"/>
  <c r="A33" i="4"/>
  <c r="A25" i="4"/>
  <c r="A17" i="4"/>
  <c r="A9" i="4"/>
  <c r="A160" i="4"/>
  <c r="A152" i="4"/>
  <c r="A128" i="4"/>
  <c r="A112" i="4"/>
  <c r="A96" i="4"/>
  <c r="A80" i="4"/>
  <c r="A56" i="4"/>
  <c r="A40" i="4"/>
  <c r="A24" i="4"/>
  <c r="A143" i="4"/>
  <c r="A103" i="4"/>
  <c r="A71" i="4"/>
  <c r="A7" i="4"/>
  <c r="A144" i="4"/>
  <c r="A120" i="4"/>
  <c r="A88" i="4"/>
  <c r="A72" i="4"/>
  <c r="A48" i="4"/>
  <c r="A32" i="4"/>
  <c r="A8" i="4"/>
  <c r="A151" i="4"/>
  <c r="A111" i="4"/>
  <c r="A63" i="4"/>
  <c r="A168" i="4"/>
  <c r="A136" i="4"/>
  <c r="A104" i="4"/>
  <c r="A64" i="4"/>
  <c r="A16" i="4"/>
  <c r="A167" i="4"/>
  <c r="A119" i="4"/>
  <c r="A87" i="4"/>
  <c r="A55" i="4"/>
  <c r="A15" i="4"/>
  <c r="A166" i="4"/>
  <c r="A158" i="4"/>
  <c r="A150" i="4"/>
  <c r="A142" i="4"/>
  <c r="A134" i="4"/>
  <c r="A126" i="4"/>
  <c r="A118" i="4"/>
  <c r="A110" i="4"/>
  <c r="A102" i="4"/>
  <c r="A94" i="4"/>
  <c r="A86" i="4"/>
  <c r="A78" i="4"/>
  <c r="A70" i="4"/>
  <c r="A62" i="4"/>
  <c r="A54" i="4"/>
  <c r="A46" i="4"/>
  <c r="A38" i="4"/>
  <c r="A30" i="4"/>
  <c r="A22" i="4"/>
  <c r="A14" i="4"/>
  <c r="A6" i="4"/>
  <c r="A165" i="4"/>
  <c r="A157" i="4"/>
  <c r="A141" i="4"/>
  <c r="A133" i="4"/>
  <c r="A117" i="4"/>
  <c r="A109" i="4"/>
  <c r="A93" i="4"/>
  <c r="A85" i="4"/>
  <c r="A77" i="4"/>
  <c r="A61" i="4"/>
  <c r="A53" i="4"/>
  <c r="A37" i="4"/>
  <c r="A21" i="4"/>
  <c r="A13" i="4"/>
  <c r="A100" i="4"/>
  <c r="A84" i="4"/>
  <c r="A68" i="4"/>
  <c r="A52" i="4"/>
  <c r="A36" i="4"/>
  <c r="A20" i="4"/>
  <c r="A4" i="4"/>
  <c r="A11" i="4"/>
  <c r="A95" i="4"/>
  <c r="A31" i="4"/>
  <c r="A149" i="4"/>
  <c r="A125" i="4"/>
  <c r="A101" i="4"/>
  <c r="A69" i="4"/>
  <c r="A45" i="4"/>
  <c r="A29" i="4"/>
  <c r="A5" i="4"/>
  <c r="A92" i="4"/>
  <c r="A60" i="4"/>
  <c r="A44" i="4"/>
  <c r="A12" i="4"/>
  <c r="A19" i="4"/>
  <c r="A159" i="4"/>
  <c r="A39" i="4"/>
  <c r="A164" i="4"/>
  <c r="A156" i="4"/>
  <c r="A148" i="4"/>
  <c r="A140" i="4"/>
  <c r="A132" i="4"/>
  <c r="A124" i="4"/>
  <c r="A116" i="4"/>
  <c r="A108" i="4"/>
  <c r="A76" i="4"/>
  <c r="A28" i="4"/>
  <c r="A135" i="4"/>
  <c r="A79" i="4"/>
  <c r="A23" i="4"/>
  <c r="A163" i="4"/>
  <c r="A155" i="4"/>
  <c r="A147" i="4"/>
  <c r="A139" i="4"/>
  <c r="A131" i="4"/>
  <c r="A123" i="4"/>
  <c r="A115" i="4"/>
  <c r="A107" i="4"/>
  <c r="A99" i="4"/>
  <c r="A91" i="4"/>
  <c r="A83" i="4"/>
  <c r="A75" i="4"/>
  <c r="A67" i="4"/>
  <c r="A59" i="4"/>
  <c r="A51" i="4"/>
  <c r="A43" i="4"/>
  <c r="A35" i="4"/>
  <c r="A27" i="4"/>
  <c r="A3" i="4"/>
  <c r="A127" i="4"/>
  <c r="A47" i="4"/>
  <c r="G404" i="1"/>
  <c r="E351" i="3" l="1"/>
  <c r="E346" i="3" l="1"/>
  <c r="H325" i="3" l="1"/>
  <c r="G325" i="3"/>
  <c r="E200" i="3" l="1"/>
  <c r="E318" i="3" l="1"/>
  <c r="E231" i="3" l="1"/>
  <c r="E260" i="3" l="1"/>
  <c r="E249" i="3"/>
  <c r="E250" i="3" s="1"/>
  <c r="E251" i="3" s="1"/>
  <c r="E319" i="3" l="1"/>
</calcChain>
</file>

<file path=xl/sharedStrings.xml><?xml version="1.0" encoding="utf-8"?>
<sst xmlns="http://schemas.openxmlformats.org/spreadsheetml/2006/main" count="6674" uniqueCount="1354">
  <si>
    <t>名称</t>
    <phoneticPr fontId="1" type="noConversion"/>
  </si>
  <si>
    <t>BUFF描述</t>
    <phoneticPr fontId="1" type="noConversion"/>
  </si>
  <si>
    <t>图标</t>
    <phoneticPr fontId="1" type="noConversion"/>
  </si>
  <si>
    <t>视图</t>
    <phoneticPr fontId="1" type="noConversion"/>
  </si>
  <si>
    <t>持续时长</t>
    <phoneticPr fontId="1" type="noConversion"/>
  </si>
  <si>
    <t>作用间隔时间</t>
    <phoneticPr fontId="1" type="noConversion"/>
  </si>
  <si>
    <t>叠加方式</t>
    <phoneticPr fontId="1" type="noConversion"/>
  </si>
  <si>
    <t>叠加最大层数</t>
    <phoneticPr fontId="1" type="noConversion"/>
  </si>
  <si>
    <t>类型码列表</t>
    <phoneticPr fontId="1" type="noConversion"/>
  </si>
  <si>
    <t>互斥列表</t>
    <phoneticPr fontId="1" type="noConversion"/>
  </si>
  <si>
    <t>互斥等级</t>
    <phoneticPr fontId="1" type="noConversion"/>
  </si>
  <si>
    <t>显示左上角排序</t>
    <phoneticPr fontId="1" type="noConversion"/>
  </si>
  <si>
    <t>增益类型</t>
    <phoneticPr fontId="1" type="noConversion"/>
  </si>
  <si>
    <t>品质</t>
    <phoneticPr fontId="1" type="noConversion"/>
  </si>
  <si>
    <t>元素类型</t>
    <phoneticPr fontId="1" type="noConversion"/>
  </si>
  <si>
    <t>id</t>
    <phoneticPr fontId="1" type="noConversion"/>
  </si>
  <si>
    <t>value</t>
    <phoneticPr fontId="1" type="noConversion"/>
  </si>
  <si>
    <t>name</t>
    <phoneticPr fontId="1" type="noConversion"/>
  </si>
  <si>
    <t>desc</t>
    <phoneticPr fontId="1" type="noConversion"/>
  </si>
  <si>
    <t>icon</t>
    <phoneticPr fontId="1" type="noConversion"/>
  </si>
  <si>
    <t>view_cmd</t>
    <phoneticPr fontId="1" type="noConversion"/>
  </si>
  <si>
    <t>ms</t>
    <phoneticPr fontId="1" type="noConversion"/>
  </si>
  <si>
    <t>interval</t>
    <phoneticPr fontId="1" type="noConversion"/>
  </si>
  <si>
    <t>buff_1</t>
  </si>
  <si>
    <t>子效果</t>
    <phoneticPr fontId="1" type="noConversion"/>
  </si>
  <si>
    <t>归属BUFF名</t>
    <phoneticPr fontId="1" type="noConversion"/>
  </si>
  <si>
    <t>效果</t>
    <phoneticPr fontId="1" type="noConversion"/>
  </si>
  <si>
    <t>视图ID</t>
    <phoneticPr fontId="1" type="noConversion"/>
  </si>
  <si>
    <t>_buff_name</t>
    <phoneticPr fontId="1" type="noConversion"/>
  </si>
  <si>
    <t>view_id</t>
    <phoneticPr fontId="1" type="noConversion"/>
  </si>
  <si>
    <t>eff_arg1</t>
    <phoneticPr fontId="1" type="noConversion"/>
  </si>
  <si>
    <t>eff_arg2</t>
  </si>
  <si>
    <t>eff_arg3</t>
  </si>
  <si>
    <t>eff_arg4</t>
  </si>
  <si>
    <t>eff_arg5</t>
  </si>
  <si>
    <t>eff_arg6</t>
  </si>
  <si>
    <t>sub_eff1</t>
    <phoneticPr fontId="1" type="noConversion"/>
  </si>
  <si>
    <t>sub_eff1_arg1</t>
    <phoneticPr fontId="1" type="noConversion"/>
  </si>
  <si>
    <t>sub_eff1_arg3</t>
  </si>
  <si>
    <t>sub_eff1_arg4</t>
  </si>
  <si>
    <t>sub_eff1_arg5</t>
  </si>
  <si>
    <t>sub_eff1_arg6</t>
  </si>
  <si>
    <t>sub_eff1_arg7</t>
  </si>
  <si>
    <t>sub_eff1_arg8</t>
  </si>
  <si>
    <t>value</t>
    <phoneticPr fontId="1" type="noConversion"/>
  </si>
  <si>
    <t>攻击类型</t>
    <phoneticPr fontId="1" type="noConversion"/>
  </si>
  <si>
    <t>attack_type</t>
    <phoneticPr fontId="1" type="noConversion"/>
  </si>
  <si>
    <t>add_type</t>
    <phoneticPr fontId="1" type="noConversion"/>
  </si>
  <si>
    <t>max_layer</t>
    <phoneticPr fontId="1" type="noConversion"/>
  </si>
  <si>
    <t>classify_map</t>
    <phoneticPr fontId="1" type="noConversion"/>
  </si>
  <si>
    <t>mutex_map</t>
    <phoneticPr fontId="1" type="noConversion"/>
  </si>
  <si>
    <t>mutex_lv</t>
    <phoneticPr fontId="1" type="noConversion"/>
  </si>
  <si>
    <t>sort</t>
    <phoneticPr fontId="1" type="noConversion"/>
  </si>
  <si>
    <t>effect_type</t>
    <phoneticPr fontId="1" type="noConversion"/>
  </si>
  <si>
    <t>quality</t>
    <phoneticPr fontId="1" type="noConversion"/>
  </si>
  <si>
    <t>element</t>
    <phoneticPr fontId="1" type="noConversion"/>
  </si>
  <si>
    <t>sub_eff1_arg2</t>
    <phoneticPr fontId="1" type="noConversion"/>
  </si>
  <si>
    <t>effect_name</t>
    <phoneticPr fontId="1" type="noConversion"/>
  </si>
  <si>
    <t>buff_1</t>
    <phoneticPr fontId="1" type="noConversion"/>
  </si>
  <si>
    <t>删除普攻</t>
    <phoneticPr fontId="1" type="noConversion"/>
  </si>
  <si>
    <t>添加护盾</t>
    <phoneticPr fontId="1" type="noConversion"/>
  </si>
  <si>
    <t>添加减伤</t>
    <phoneticPr fontId="1" type="noConversion"/>
  </si>
  <si>
    <t>添加护甲</t>
    <phoneticPr fontId="1" type="noConversion"/>
  </si>
  <si>
    <t>BUFF类型</t>
    <phoneticPr fontId="1" type="noConversion"/>
  </si>
  <si>
    <t>删除技能</t>
  </si>
  <si>
    <t>添加技能</t>
  </si>
  <si>
    <t>使用技能中</t>
  </si>
  <si>
    <t>吸收伤害</t>
  </si>
  <si>
    <t>减伤</t>
  </si>
  <si>
    <t>范围伤害</t>
  </si>
  <si>
    <t>[def]|def\\buff.xlsx|BUFF类型|BUFF类型|0</t>
    <phoneticPr fontId="1" type="noConversion"/>
  </si>
  <si>
    <t>[sub]|-1|def\\buff.xlsx|BUFF类型|参数1|名称|</t>
    <phoneticPr fontId="1" type="noConversion"/>
  </si>
  <si>
    <t>[sub]|-3|def\\buff.xlsx|BUFF类型|参数3|名称|</t>
    <phoneticPr fontId="1" type="noConversion"/>
  </si>
  <si>
    <t>[sub]|-4|def\\buff.xlsx|BUFF类型|参数4|名称|</t>
    <phoneticPr fontId="1" type="noConversion"/>
  </si>
  <si>
    <t>[sub]|-5|def\\buff.xlsx|BUFF类型|参数5|名称|</t>
    <phoneticPr fontId="1" type="noConversion"/>
  </si>
  <si>
    <t>[sub]|-6|def\\buff.xlsx|BUFF类型|参数6|名称|</t>
    <phoneticPr fontId="1" type="noConversion"/>
  </si>
  <si>
    <t>子效果类型</t>
    <phoneticPr fontId="1" type="noConversion"/>
  </si>
  <si>
    <t>[sub]|-2|def\\buff.xlsx|BUFF类型|参数2|名称|</t>
    <phoneticPr fontId="1" type="noConversion"/>
  </si>
  <si>
    <t>警戒</t>
    <phoneticPr fontId="1" type="noConversion"/>
  </si>
  <si>
    <t>效果</t>
    <phoneticPr fontId="1" type="noConversion"/>
  </si>
  <si>
    <t>子效果</t>
    <phoneticPr fontId="1" type="noConversion"/>
  </si>
  <si>
    <t>buff_jingjie</t>
    <phoneticPr fontId="1" type="noConversion"/>
  </si>
  <si>
    <t>触发指定事件加Buff</t>
  </si>
  <si>
    <t>增加暴击</t>
    <phoneticPr fontId="1" type="noConversion"/>
  </si>
  <si>
    <t>添加属性</t>
  </si>
  <si>
    <t>范围伤害</t>
    <phoneticPr fontId="1" type="noConversion"/>
  </si>
  <si>
    <t>流血</t>
  </si>
  <si>
    <t>流血</t>
    <phoneticPr fontId="1" type="noConversion"/>
  </si>
  <si>
    <t>dot伤害</t>
  </si>
  <si>
    <t>眩晕</t>
    <phoneticPr fontId="1" type="noConversion"/>
  </si>
  <si>
    <t>m护盾2</t>
    <phoneticPr fontId="1" type="noConversion"/>
  </si>
  <si>
    <t>死亡</t>
  </si>
  <si>
    <t>m护盾1</t>
    <phoneticPr fontId="1" type="noConversion"/>
  </si>
  <si>
    <t>die</t>
    <phoneticPr fontId="1" type="noConversion"/>
  </si>
  <si>
    <t>buff_xuanyun</t>
  </si>
  <si>
    <t>必定暴击</t>
    <phoneticPr fontId="1" type="noConversion"/>
  </si>
  <si>
    <t>reduce_damage</t>
    <phoneticPr fontId="1" type="noConversion"/>
  </si>
  <si>
    <t>必定暴击</t>
  </si>
  <si>
    <t>b_1</t>
  </si>
  <si>
    <t>附加原本承受的伤害</t>
  </si>
  <si>
    <t>m_1</t>
    <phoneticPr fontId="1" type="noConversion"/>
  </si>
  <si>
    <t>触发指定事件删除Buff</t>
  </si>
  <si>
    <t>破盾2暴击</t>
  </si>
  <si>
    <t>破盾2暴击</t>
    <phoneticPr fontId="1" type="noConversion"/>
  </si>
  <si>
    <t>护盾1护盾</t>
  </si>
  <si>
    <t>护盾1护盾</t>
    <phoneticPr fontId="1" type="noConversion"/>
  </si>
  <si>
    <t>护盾2减伤</t>
  </si>
  <si>
    <t>护盾2减伤</t>
    <phoneticPr fontId="1" type="noConversion"/>
  </si>
  <si>
    <t>护盾3护盾</t>
  </si>
  <si>
    <t>护盾3护盾</t>
    <phoneticPr fontId="1" type="noConversion"/>
  </si>
  <si>
    <t>护盾3伤害</t>
    <phoneticPr fontId="1" type="noConversion"/>
  </si>
  <si>
    <t>怪物护盾1</t>
  </si>
  <si>
    <t>怪物护盾1</t>
    <phoneticPr fontId="1" type="noConversion"/>
  </si>
  <si>
    <t>怪物护盾2</t>
  </si>
  <si>
    <t>怪物护盾2</t>
    <phoneticPr fontId="1" type="noConversion"/>
  </si>
  <si>
    <t>护盾2伤害</t>
  </si>
  <si>
    <t>护盾2伤害</t>
    <phoneticPr fontId="1" type="noConversion"/>
  </si>
  <si>
    <t>范围3伤害</t>
  </si>
  <si>
    <t>范围3伤害</t>
    <phoneticPr fontId="1" type="noConversion"/>
  </si>
  <si>
    <t>弹射</t>
    <phoneticPr fontId="1" type="noConversion"/>
  </si>
  <si>
    <t>炸弹伤害</t>
  </si>
  <si>
    <t>炸弹伤害</t>
    <phoneticPr fontId="1" type="noConversion"/>
  </si>
  <si>
    <t>连锁伤害</t>
  </si>
  <si>
    <t>血量修改Buff持续时间</t>
  </si>
  <si>
    <t>破盾3</t>
  </si>
  <si>
    <t>破盾3</t>
    <phoneticPr fontId="1" type="noConversion"/>
  </si>
  <si>
    <t>2;3;4</t>
    <phoneticPr fontId="1" type="noConversion"/>
  </si>
  <si>
    <t>20;21</t>
    <phoneticPr fontId="1" type="noConversion"/>
  </si>
  <si>
    <t>毒天气</t>
  </si>
  <si>
    <t>毒天气</t>
    <phoneticPr fontId="1" type="noConversion"/>
  </si>
  <si>
    <t>持续掉血</t>
    <phoneticPr fontId="1" type="noConversion"/>
  </si>
  <si>
    <t>护盾2伤害</t>
    <phoneticPr fontId="1" type="noConversion"/>
  </si>
  <si>
    <t>mass_damage</t>
    <phoneticPr fontId="1" type="noConversion"/>
  </si>
  <si>
    <t>counterattack_damage</t>
    <phoneticPr fontId="1" type="noConversion"/>
  </si>
  <si>
    <t>17;18</t>
    <phoneticPr fontId="1" type="noConversion"/>
  </si>
  <si>
    <t>护盾3伤害</t>
    <phoneticPr fontId="1" type="noConversion"/>
  </si>
  <si>
    <t>m_2</t>
    <phoneticPr fontId="1" type="noConversion"/>
  </si>
  <si>
    <t>24;19</t>
    <phoneticPr fontId="1" type="noConversion"/>
  </si>
  <si>
    <t>回血</t>
  </si>
  <si>
    <t>回血</t>
    <phoneticPr fontId="1" type="noConversion"/>
  </si>
  <si>
    <t>治疗</t>
  </si>
  <si>
    <t>只受到炸弹伤害</t>
  </si>
  <si>
    <t>只受到炸弹伤害</t>
    <phoneticPr fontId="1" type="noConversion"/>
  </si>
  <si>
    <t>看名字</t>
    <phoneticPr fontId="1" type="noConversion"/>
  </si>
  <si>
    <t>只受指定ID的伤害</t>
  </si>
  <si>
    <t>给周围目标添加Buff</t>
  </si>
  <si>
    <t>易伤</t>
    <phoneticPr fontId="1" type="noConversion"/>
  </si>
  <si>
    <t>hostile_buff</t>
    <phoneticPr fontId="1" type="noConversion"/>
  </si>
  <si>
    <t>被动12BUFF</t>
  </si>
  <si>
    <t>被动12BUFF</t>
    <phoneticPr fontId="1" type="noConversion"/>
  </si>
  <si>
    <t>被动11BUFF</t>
  </si>
  <si>
    <t>被动11BUFF</t>
    <phoneticPr fontId="1" type="noConversion"/>
  </si>
  <si>
    <t>被动10BUFF</t>
  </si>
  <si>
    <t>被动10BUFF</t>
    <phoneticPr fontId="1" type="noConversion"/>
  </si>
  <si>
    <t>迷惑BUFF</t>
    <phoneticPr fontId="1" type="noConversion"/>
  </si>
  <si>
    <t>buff_xuanyun</t>
    <phoneticPr fontId="1" type="noConversion"/>
  </si>
  <si>
    <t>暴击BUFF</t>
  </si>
  <si>
    <t>暴击BUFF</t>
    <phoneticPr fontId="1" type="noConversion"/>
  </si>
  <si>
    <t>充能BUFF</t>
  </si>
  <si>
    <t>充能BUFF</t>
    <phoneticPr fontId="1" type="noConversion"/>
  </si>
  <si>
    <t>防御BUFF</t>
  </si>
  <si>
    <t>防御BUFF</t>
    <phoneticPr fontId="1" type="noConversion"/>
  </si>
  <si>
    <t>减伤BUFF</t>
  </si>
  <si>
    <t>减伤BUFF</t>
    <phoneticPr fontId="1" type="noConversion"/>
  </si>
  <si>
    <t>暴击伤害BUFF</t>
  </si>
  <si>
    <t>暴击伤害BUFF</t>
    <phoneticPr fontId="1" type="noConversion"/>
  </si>
  <si>
    <t>触发暴击伤害</t>
  </si>
  <si>
    <t>触发暴击伤害</t>
    <phoneticPr fontId="1" type="noConversion"/>
  </si>
  <si>
    <t>暴击伤害BUFF2</t>
  </si>
  <si>
    <t>暴击伤害BUFF2</t>
    <phoneticPr fontId="1" type="noConversion"/>
  </si>
  <si>
    <t>触发暴击伤害2</t>
  </si>
  <si>
    <t>触发暴击伤害2</t>
    <phoneticPr fontId="1" type="noConversion"/>
  </si>
  <si>
    <t>暴击伤害BUFF3</t>
  </si>
  <si>
    <t>触发暴击伤害3</t>
  </si>
  <si>
    <t>减伤BUFF2</t>
  </si>
  <si>
    <t>减伤BUFF2</t>
    <phoneticPr fontId="1" type="noConversion"/>
  </si>
  <si>
    <t>元素AOE</t>
  </si>
  <si>
    <t>元素AOE</t>
    <phoneticPr fontId="1" type="noConversion"/>
  </si>
  <si>
    <t>元素削减</t>
  </si>
  <si>
    <t>元素削减</t>
    <phoneticPr fontId="1" type="noConversion"/>
  </si>
  <si>
    <t>hostile_buff</t>
  </si>
  <si>
    <t>元素抗性减少</t>
  </si>
  <si>
    <t>元素抗性减少</t>
    <phoneticPr fontId="1" type="noConversion"/>
  </si>
  <si>
    <t>buff_hudun03</t>
    <phoneticPr fontId="1" type="noConversion"/>
  </si>
  <si>
    <t>眩晕</t>
    <phoneticPr fontId="1" type="noConversion"/>
  </si>
  <si>
    <t>添加眩晕</t>
  </si>
  <si>
    <t>添加眩晕</t>
    <phoneticPr fontId="1" type="noConversion"/>
  </si>
  <si>
    <t>[def]|def\\skill_effect.xlsx|子效果类型|子效果类型|0</t>
    <phoneticPr fontId="1" type="noConversion"/>
  </si>
  <si>
    <t>[sub]|-1|def\\skill_effect.xlsx|子效果类型|参数1|名称|</t>
    <phoneticPr fontId="1" type="noConversion"/>
  </si>
  <si>
    <t>[sub]|-2|def\\skill_effect.xlsx|子效果类型|参数2|名称|</t>
    <phoneticPr fontId="1" type="noConversion"/>
  </si>
  <si>
    <t>[sub]|-3|def\\skill_effect.xlsx|子效果类型|参数3|名称|</t>
    <phoneticPr fontId="1" type="noConversion"/>
  </si>
  <si>
    <t>[sub]|-4|def\\skill_effect.xlsx|子效果类型|参数4|名称|</t>
    <phoneticPr fontId="1" type="noConversion"/>
  </si>
  <si>
    <t>[sub]|-5|def\\skill_effect.xlsx|子效果类型|参数5|名称|</t>
    <phoneticPr fontId="1" type="noConversion"/>
  </si>
  <si>
    <t>[sub]|-6|def\\skill_effect.xlsx|子效果类型|参数6|名称|</t>
    <phoneticPr fontId="1" type="noConversion"/>
  </si>
  <si>
    <t>[sub]|-7|def\\skill_effect.xlsx|子效果类型|参数7|名称|</t>
    <phoneticPr fontId="1" type="noConversion"/>
  </si>
  <si>
    <t>[sub]|-8|def\\skill_effect.xlsx|子效果类型|参数8|名称|</t>
    <phoneticPr fontId="1" type="noConversion"/>
  </si>
  <si>
    <t>[def]|def\\skill_effect.xlsx|def|元素类型|0</t>
    <phoneticPr fontId="1" type="noConversion"/>
  </si>
  <si>
    <t>buff_skill03_lei</t>
    <phoneticPr fontId="1" type="noConversion"/>
  </si>
  <si>
    <t>毒1级</t>
  </si>
  <si>
    <t>毒1级</t>
    <phoneticPr fontId="1" type="noConversion"/>
  </si>
  <si>
    <t>毒2级</t>
  </si>
  <si>
    <t>毒2级</t>
    <phoneticPr fontId="1" type="noConversion"/>
  </si>
  <si>
    <t>抗毒</t>
    <phoneticPr fontId="1" type="noConversion"/>
  </si>
  <si>
    <t>buff_quan_huo</t>
    <phoneticPr fontId="1" type="noConversion"/>
  </si>
  <si>
    <t>暴击几率10</t>
    <phoneticPr fontId="1" type="noConversion"/>
  </si>
  <si>
    <t>增加10%暴击几率</t>
    <phoneticPr fontId="1" type="noConversion"/>
  </si>
  <si>
    <t>39;40</t>
    <phoneticPr fontId="1" type="noConversion"/>
  </si>
  <si>
    <t>36;37</t>
    <phoneticPr fontId="1" type="noConversion"/>
  </si>
  <si>
    <t>暴击伤害15</t>
    <phoneticPr fontId="1" type="noConversion"/>
  </si>
  <si>
    <t>增加15%暴击伤害</t>
    <phoneticPr fontId="1" type="noConversion"/>
  </si>
  <si>
    <t>暴击几率12</t>
    <phoneticPr fontId="1" type="noConversion"/>
  </si>
  <si>
    <t>增加12%暴击几率</t>
    <phoneticPr fontId="1" type="noConversion"/>
  </si>
  <si>
    <t>暴击几率20</t>
    <phoneticPr fontId="1" type="noConversion"/>
  </si>
  <si>
    <t>增加20%暴击几率</t>
    <phoneticPr fontId="1" type="noConversion"/>
  </si>
  <si>
    <t>暴击伤害10</t>
    <phoneticPr fontId="1" type="noConversion"/>
  </si>
  <si>
    <t>增加10%暴击伤害</t>
    <phoneticPr fontId="1" type="noConversion"/>
  </si>
  <si>
    <t>减少攻击力</t>
  </si>
  <si>
    <t>减少攻击力</t>
    <phoneticPr fontId="1" type="noConversion"/>
  </si>
  <si>
    <t>减少5s攻击</t>
    <phoneticPr fontId="1" type="noConversion"/>
  </si>
  <si>
    <t>触发攻击事件</t>
  </si>
  <si>
    <t>触发攻击事件</t>
    <phoneticPr fontId="1" type="noConversion"/>
  </si>
  <si>
    <t>find_damage</t>
  </si>
  <si>
    <t>find_damage</t>
    <phoneticPr fontId="1" type="noConversion"/>
  </si>
  <si>
    <t>强化流血</t>
    <phoneticPr fontId="1" type="noConversion"/>
  </si>
  <si>
    <t>强化流血1</t>
    <phoneticPr fontId="1" type="noConversion"/>
  </si>
  <si>
    <t>强化流血2</t>
  </si>
  <si>
    <t>强化流血2</t>
    <phoneticPr fontId="1" type="noConversion"/>
  </si>
  <si>
    <t>易伤10</t>
  </si>
  <si>
    <t>易伤10</t>
    <phoneticPr fontId="1" type="noConversion"/>
  </si>
  <si>
    <t>易伤10%</t>
    <phoneticPr fontId="1" type="noConversion"/>
  </si>
  <si>
    <t>触发易伤</t>
  </si>
  <si>
    <t>触发易伤</t>
    <phoneticPr fontId="1" type="noConversion"/>
  </si>
  <si>
    <t>猫女站</t>
    <phoneticPr fontId="1" type="noConversion"/>
  </si>
  <si>
    <t>猫女躺</t>
    <phoneticPr fontId="1" type="noConversion"/>
  </si>
  <si>
    <t>猫女跪</t>
    <phoneticPr fontId="1" type="noConversion"/>
  </si>
  <si>
    <t>buff_maonv_zhan</t>
    <phoneticPr fontId="1" type="noConversion"/>
  </si>
  <si>
    <t>buff_maonv_tang</t>
    <phoneticPr fontId="1" type="noConversion"/>
  </si>
  <si>
    <t>buff_maonv_gui</t>
    <phoneticPr fontId="1" type="noConversion"/>
  </si>
  <si>
    <t>护盾1.3</t>
  </si>
  <si>
    <t>护盾1.3</t>
    <phoneticPr fontId="1" type="noConversion"/>
  </si>
  <si>
    <t>增加生命值</t>
  </si>
  <si>
    <t>增加生命值</t>
    <phoneticPr fontId="1" type="noConversion"/>
  </si>
  <si>
    <t>护盾2.3</t>
  </si>
  <si>
    <t>护盾2.3</t>
    <phoneticPr fontId="1" type="noConversion"/>
  </si>
  <si>
    <t>buff_quan_huo</t>
  </si>
  <si>
    <t>counterattack_damage</t>
  </si>
  <si>
    <t>护盾2.5</t>
  </si>
  <si>
    <t>护盾2.5</t>
    <phoneticPr fontId="1" type="noConversion"/>
  </si>
  <si>
    <t>61;62</t>
    <phoneticPr fontId="1" type="noConversion"/>
  </si>
  <si>
    <t>护盾3.3</t>
  </si>
  <si>
    <t>护盾3.3</t>
    <phoneticPr fontId="1" type="noConversion"/>
  </si>
  <si>
    <t>护盾3.4</t>
  </si>
  <si>
    <t>护盾3.4</t>
    <phoneticPr fontId="1" type="noConversion"/>
  </si>
  <si>
    <t>护盾3.3易伤</t>
    <phoneticPr fontId="1" type="noConversion"/>
  </si>
  <si>
    <t>buff_hudun03</t>
  </si>
  <si>
    <t>buff_hudun</t>
    <phoneticPr fontId="1" type="noConversion"/>
  </si>
  <si>
    <t>群体1.5</t>
  </si>
  <si>
    <t>群体1.5</t>
    <phoneticPr fontId="1" type="noConversion"/>
  </si>
  <si>
    <t>群体2.3</t>
  </si>
  <si>
    <t>群体2.3</t>
    <phoneticPr fontId="1" type="noConversion"/>
  </si>
  <si>
    <t>群体3.1</t>
  </si>
  <si>
    <t>群体3.1</t>
    <phoneticPr fontId="1" type="noConversion"/>
  </si>
  <si>
    <t>群体3.2</t>
  </si>
  <si>
    <t>群体3.2</t>
    <phoneticPr fontId="1" type="noConversion"/>
  </si>
  <si>
    <t>群体3.4</t>
  </si>
  <si>
    <t>群体3.4</t>
    <phoneticPr fontId="1" type="noConversion"/>
  </si>
  <si>
    <t>群体3.3</t>
  </si>
  <si>
    <t>b_2</t>
  </si>
  <si>
    <t>b_2</t>
    <phoneticPr fontId="1" type="noConversion"/>
  </si>
  <si>
    <t>b_1</t>
    <phoneticPr fontId="1" type="noConversion"/>
  </si>
  <si>
    <t>群体3.5</t>
  </si>
  <si>
    <t>伤害加成</t>
  </si>
  <si>
    <t>伤害加成</t>
    <phoneticPr fontId="1" type="noConversion"/>
  </si>
  <si>
    <t>破盾3.2</t>
  </si>
  <si>
    <t>破盾3.2</t>
    <phoneticPr fontId="1" type="noConversion"/>
  </si>
  <si>
    <t>buff_skill03_lei</t>
  </si>
  <si>
    <t>2;73;4</t>
    <phoneticPr fontId="1" type="noConversion"/>
  </si>
  <si>
    <t>木乃伊站</t>
    <phoneticPr fontId="1" type="noConversion"/>
  </si>
  <si>
    <t>木乃伊跳</t>
    <phoneticPr fontId="1" type="noConversion"/>
  </si>
  <si>
    <t>木乃伊罚站</t>
    <phoneticPr fontId="1" type="noConversion"/>
  </si>
  <si>
    <t>木乃伊跳出来</t>
    <phoneticPr fontId="1" type="noConversion"/>
  </si>
  <si>
    <t>buff_mnyxg_zhan</t>
    <phoneticPr fontId="1" type="noConversion"/>
  </si>
  <si>
    <t>buff_mnyxg_huo</t>
    <phoneticPr fontId="1" type="noConversion"/>
  </si>
  <si>
    <t>增加普攻伤害</t>
  </si>
  <si>
    <t>增加普攻伤害</t>
    <phoneticPr fontId="1" type="noConversion"/>
  </si>
  <si>
    <t>对含有指定类型的buff伤害增加</t>
  </si>
  <si>
    <t>悬赏点</t>
  </si>
  <si>
    <t>悬赏点</t>
    <phoneticPr fontId="1" type="noConversion"/>
  </si>
  <si>
    <t>buff_1</t>
    <phoneticPr fontId="1" type="noConversion"/>
  </si>
  <si>
    <t>悬赏BUFF</t>
    <phoneticPr fontId="1" type="noConversion"/>
  </si>
  <si>
    <t>增加控制伤害</t>
    <phoneticPr fontId="1" type="noConversion"/>
  </si>
  <si>
    <t>增加伤害</t>
  </si>
  <si>
    <t>增加伤害</t>
    <phoneticPr fontId="1" type="noConversion"/>
  </si>
  <si>
    <t>增加位移伤害</t>
  </si>
  <si>
    <t>增加位移伤害</t>
    <phoneticPr fontId="1" type="noConversion"/>
  </si>
  <si>
    <t>76;77</t>
    <phoneticPr fontId="1" type="noConversion"/>
  </si>
  <si>
    <t>AOE炸裂</t>
  </si>
  <si>
    <t>AOE炸裂</t>
    <phoneticPr fontId="1" type="noConversion"/>
  </si>
  <si>
    <t>mass_damage</t>
    <phoneticPr fontId="1" type="noConversion"/>
  </si>
  <si>
    <t>内置护盾</t>
  </si>
  <si>
    <t>内置护盾</t>
    <phoneticPr fontId="1" type="noConversion"/>
  </si>
  <si>
    <t>内置护盾添加</t>
  </si>
  <si>
    <t>内置护盾添加</t>
    <phoneticPr fontId="1" type="noConversion"/>
  </si>
  <si>
    <t>血量低于一定值添加buff</t>
  </si>
  <si>
    <t>免疫伤害</t>
  </si>
  <si>
    <t>免疫伤害</t>
    <phoneticPr fontId="1" type="noConversion"/>
  </si>
  <si>
    <t>增加普攻伤害</t>
    <phoneticPr fontId="1" type="noConversion"/>
  </si>
  <si>
    <t>看破</t>
  </si>
  <si>
    <t>看破</t>
    <phoneticPr fontId="1" type="noConversion"/>
  </si>
  <si>
    <t>buff_1</t>
    <phoneticPr fontId="1" type="noConversion"/>
  </si>
  <si>
    <t>叠加看破</t>
  </si>
  <si>
    <t>叠加看破</t>
    <phoneticPr fontId="1" type="noConversion"/>
  </si>
  <si>
    <t>到达指定层数加buff</t>
  </si>
  <si>
    <t>附加最终伤害</t>
  </si>
  <si>
    <t>84;85</t>
    <phoneticPr fontId="1" type="noConversion"/>
  </si>
  <si>
    <t>虚弱</t>
  </si>
  <si>
    <t>虚弱</t>
    <phoneticPr fontId="1" type="noConversion"/>
  </si>
  <si>
    <t>叠加Debuff</t>
    <phoneticPr fontId="1" type="noConversion"/>
  </si>
  <si>
    <t>虚弱伤害</t>
  </si>
  <si>
    <t>虚弱伤害</t>
    <phoneticPr fontId="1" type="noConversion"/>
  </si>
  <si>
    <t>虚弱受伤</t>
  </si>
  <si>
    <t>虚弱受伤</t>
    <phoneticPr fontId="1" type="noConversion"/>
  </si>
  <si>
    <t>虚弱诅咒</t>
  </si>
  <si>
    <t>虚弱诅咒</t>
    <phoneticPr fontId="1" type="noConversion"/>
  </si>
  <si>
    <t>hostile_buff</t>
    <phoneticPr fontId="1" type="noConversion"/>
  </si>
  <si>
    <t>89;90;91</t>
    <phoneticPr fontId="1" type="noConversion"/>
  </si>
  <si>
    <t>未暴击BUFF</t>
  </si>
  <si>
    <t>未暴击BUFF</t>
    <phoneticPr fontId="1" type="noConversion"/>
  </si>
  <si>
    <t>删除</t>
    <phoneticPr fontId="1" type="noConversion"/>
  </si>
  <si>
    <t>增加普攻伤害2</t>
  </si>
  <si>
    <t>增加普攻伤害2</t>
    <phoneticPr fontId="1" type="noConversion"/>
  </si>
  <si>
    <t>拔剑吧</t>
  </si>
  <si>
    <t>拔剑吧</t>
    <phoneticPr fontId="1" type="noConversion"/>
  </si>
  <si>
    <t>牛耶巴斯托</t>
    <phoneticPr fontId="1" type="noConversion"/>
  </si>
  <si>
    <t>counterattack_damage</t>
    <phoneticPr fontId="1" type="noConversion"/>
  </si>
  <si>
    <t>能量点附加伤害</t>
  </si>
  <si>
    <t>孤立流血</t>
  </si>
  <si>
    <t>孤立流血</t>
    <phoneticPr fontId="1" type="noConversion"/>
  </si>
  <si>
    <t>孤立伤害增加</t>
  </si>
  <si>
    <t>进化流血</t>
  </si>
  <si>
    <t>进化流血</t>
    <phoneticPr fontId="1" type="noConversion"/>
  </si>
  <si>
    <t>护盾1.5</t>
  </si>
  <si>
    <t>护盾1.5</t>
    <phoneticPr fontId="1" type="noConversion"/>
  </si>
  <si>
    <t>buff_hudun</t>
    <phoneticPr fontId="1" type="noConversion"/>
  </si>
  <si>
    <t>护盾1.5回蓝</t>
  </si>
  <si>
    <t>护盾1.5回蓝</t>
    <phoneticPr fontId="1" type="noConversion"/>
  </si>
  <si>
    <t>护盾3.1</t>
  </si>
  <si>
    <t>护盾3.1</t>
    <phoneticPr fontId="1" type="noConversion"/>
  </si>
  <si>
    <t>对指定ID添加属性</t>
  </si>
  <si>
    <t>护盾3.2</t>
  </si>
  <si>
    <t>护盾3.2</t>
    <phoneticPr fontId="1" type="noConversion"/>
  </si>
  <si>
    <t>打断增伤</t>
  </si>
  <si>
    <t>打断增伤</t>
    <phoneticPr fontId="1" type="noConversion"/>
  </si>
  <si>
    <t>find_damage</t>
    <phoneticPr fontId="1" type="noConversion"/>
  </si>
  <si>
    <t>101;102</t>
    <phoneticPr fontId="1" type="noConversion"/>
  </si>
  <si>
    <t>buff回复能量</t>
  </si>
  <si>
    <t>破盾3.1</t>
  </si>
  <si>
    <t>破盾3.1</t>
    <phoneticPr fontId="1" type="noConversion"/>
  </si>
  <si>
    <t>触发指定事件删除Buff层数</t>
  </si>
  <si>
    <t>普攻伤害增加3</t>
  </si>
  <si>
    <t>普攻伤害增加3</t>
    <phoneticPr fontId="1" type="noConversion"/>
  </si>
  <si>
    <t>能量大于一定值加buff</t>
  </si>
  <si>
    <t>103;104</t>
    <phoneticPr fontId="1" type="noConversion"/>
  </si>
  <si>
    <t>触发护盾2.3</t>
  </si>
  <si>
    <t>触发护盾2.3</t>
    <phoneticPr fontId="1" type="noConversion"/>
  </si>
  <si>
    <t>reduce_damage</t>
  </si>
  <si>
    <t>106;107</t>
    <phoneticPr fontId="1" type="noConversion"/>
  </si>
  <si>
    <t>降低伤害</t>
  </si>
  <si>
    <t>降低伤害</t>
    <phoneticPr fontId="1" type="noConversion"/>
  </si>
  <si>
    <t>添加降伤</t>
  </si>
  <si>
    <t>添加降伤</t>
    <phoneticPr fontId="1" type="noConversion"/>
  </si>
  <si>
    <t>hostile_buff</t>
    <phoneticPr fontId="1" type="noConversion"/>
  </si>
  <si>
    <t>hostile_add_buff</t>
    <phoneticPr fontId="1" type="noConversion"/>
  </si>
  <si>
    <t>buff_hudun03</t>
    <phoneticPr fontId="1" type="noConversion"/>
  </si>
  <si>
    <t>叠BUFF</t>
  </si>
  <si>
    <t>叠BUFF</t>
    <phoneticPr fontId="1" type="noConversion"/>
  </si>
  <si>
    <t>find_damage</t>
    <phoneticPr fontId="1" type="noConversion"/>
  </si>
  <si>
    <t>reduce_damage</t>
    <phoneticPr fontId="1" type="noConversion"/>
  </si>
  <si>
    <t>自杀</t>
  </si>
  <si>
    <t>自杀</t>
    <phoneticPr fontId="1" type="noConversion"/>
  </si>
  <si>
    <t>毒天气BUFF</t>
    <phoneticPr fontId="1" type="noConversion"/>
  </si>
  <si>
    <t>属性改变添加Buff</t>
  </si>
  <si>
    <t>毒天气BUFF1</t>
    <phoneticPr fontId="1" type="noConversion"/>
  </si>
  <si>
    <t>毒天气BUFF2</t>
  </si>
  <si>
    <t>毒天气BUFF2</t>
    <phoneticPr fontId="1" type="noConversion"/>
  </si>
  <si>
    <t>剧毒BUFF</t>
  </si>
  <si>
    <t>剧毒BUFF</t>
    <phoneticPr fontId="1" type="noConversion"/>
  </si>
  <si>
    <t>add_buff</t>
    <phoneticPr fontId="1" type="noConversion"/>
  </si>
  <si>
    <t>炸弹特效</t>
  </si>
  <si>
    <t>炸弹特效</t>
    <phoneticPr fontId="1" type="noConversion"/>
  </si>
  <si>
    <t>buff_hangkongbaozha</t>
  </si>
  <si>
    <t>控制增伤</t>
  </si>
  <si>
    <t>控制增伤</t>
    <phoneticPr fontId="1" type="noConversion"/>
  </si>
  <si>
    <t>眩晕</t>
  </si>
  <si>
    <t>移除能力</t>
  </si>
  <si>
    <t>reduce_damage</t>
    <phoneticPr fontId="1" type="noConversion"/>
  </si>
  <si>
    <t>暴力加防</t>
  </si>
  <si>
    <t>暴力加防</t>
    <phoneticPr fontId="1" type="noConversion"/>
  </si>
  <si>
    <t>暴力加攻</t>
  </si>
  <si>
    <t>暴力加攻</t>
    <phoneticPr fontId="1" type="noConversion"/>
  </si>
  <si>
    <t>暴力加生命</t>
  </si>
  <si>
    <t>暴力加生命</t>
    <phoneticPr fontId="1" type="noConversion"/>
  </si>
  <si>
    <t>暴力加暴击</t>
  </si>
  <si>
    <t>暴力加暴击</t>
    <phoneticPr fontId="1" type="noConversion"/>
  </si>
  <si>
    <t>加攻击</t>
  </si>
  <si>
    <t>加攻击</t>
    <phoneticPr fontId="1" type="noConversion"/>
  </si>
  <si>
    <t>加防御</t>
  </si>
  <si>
    <t>加防御</t>
    <phoneticPr fontId="1" type="noConversion"/>
  </si>
  <si>
    <t>加生命</t>
  </si>
  <si>
    <t>加生命</t>
    <phoneticPr fontId="1" type="noConversion"/>
  </si>
  <si>
    <t>加暴击</t>
  </si>
  <si>
    <t>加暴击</t>
    <phoneticPr fontId="1" type="noConversion"/>
  </si>
  <si>
    <t>加爆伤</t>
  </si>
  <si>
    <t>加爆伤</t>
    <phoneticPr fontId="1" type="noConversion"/>
  </si>
  <si>
    <t>回满血</t>
  </si>
  <si>
    <t>回满血</t>
    <phoneticPr fontId="1" type="noConversion"/>
  </si>
  <si>
    <t>128;129</t>
    <phoneticPr fontId="1" type="noConversion"/>
  </si>
  <si>
    <t>炸弹爆炸</t>
  </si>
  <si>
    <t>炸弹爆炸</t>
    <phoneticPr fontId="1" type="noConversion"/>
  </si>
  <si>
    <t>buff_hangkongbaozha</t>
    <phoneticPr fontId="1" type="noConversion"/>
  </si>
  <si>
    <t>get_damage</t>
    <phoneticPr fontId="1" type="noConversion"/>
  </si>
  <si>
    <t>m机关范围</t>
  </si>
  <si>
    <t>m机关范围</t>
    <phoneticPr fontId="1" type="noConversion"/>
  </si>
  <si>
    <t>mass_damage</t>
    <phoneticPr fontId="1" type="noConversion"/>
  </si>
  <si>
    <t>m眩晕</t>
  </si>
  <si>
    <t>m眩晕</t>
    <phoneticPr fontId="1" type="noConversion"/>
  </si>
  <si>
    <t>m小护盾</t>
  </si>
  <si>
    <t>m小护盾</t>
    <phoneticPr fontId="1" type="noConversion"/>
  </si>
  <si>
    <t>m小眩晕</t>
  </si>
  <si>
    <t>m小眩晕</t>
    <phoneticPr fontId="1" type="noConversion"/>
  </si>
  <si>
    <t>buff_xuanyun</t>
    <phoneticPr fontId="1" type="noConversion"/>
  </si>
  <si>
    <t>add_buff</t>
    <phoneticPr fontId="1" type="noConversion"/>
  </si>
  <si>
    <t>136;118</t>
    <phoneticPr fontId="1" type="noConversion"/>
  </si>
  <si>
    <t>136;135;118</t>
    <phoneticPr fontId="1" type="noConversion"/>
  </si>
  <si>
    <t>6;7;18</t>
    <phoneticPr fontId="1" type="noConversion"/>
  </si>
  <si>
    <t>被动1BUFF</t>
    <phoneticPr fontId="1" type="noConversion"/>
  </si>
  <si>
    <t>被动2BUFF</t>
    <phoneticPr fontId="1" type="noConversion"/>
  </si>
  <si>
    <t>被动4BUFF</t>
  </si>
  <si>
    <t>被动5BUFF</t>
  </si>
  <si>
    <t>被动6BUFF</t>
  </si>
  <si>
    <t>被动9BUFF</t>
  </si>
  <si>
    <t>被动14BUFF</t>
    <phoneticPr fontId="1" type="noConversion"/>
  </si>
  <si>
    <t>被动15BUFF</t>
    <phoneticPr fontId="1" type="noConversion"/>
  </si>
  <si>
    <t>被动16BUFF</t>
  </si>
  <si>
    <t>被动17BUFF</t>
  </si>
  <si>
    <t>被动18BUFF</t>
  </si>
  <si>
    <t>被动19BUFF</t>
  </si>
  <si>
    <t>被动20BUFF</t>
  </si>
  <si>
    <t>被动10BUFF</t>
    <phoneticPr fontId="1" type="noConversion"/>
  </si>
  <si>
    <t>138;140</t>
    <phoneticPr fontId="1" type="noConversion"/>
  </si>
  <si>
    <t>被动1BUFF</t>
    <phoneticPr fontId="1" type="noConversion"/>
  </si>
  <si>
    <t>回蓝</t>
    <phoneticPr fontId="1" type="noConversion"/>
  </si>
  <si>
    <t>加速</t>
    <phoneticPr fontId="1" type="noConversion"/>
  </si>
  <si>
    <t>buff_1</t>
    <phoneticPr fontId="1" type="noConversion"/>
  </si>
  <si>
    <t>普攻天赋</t>
  </si>
  <si>
    <t>普攻天赋</t>
    <phoneticPr fontId="1" type="noConversion"/>
  </si>
  <si>
    <t>普攻削弱</t>
  </si>
  <si>
    <t>普攻削弱</t>
    <phoneticPr fontId="1" type="noConversion"/>
  </si>
  <si>
    <t>标记</t>
    <phoneticPr fontId="1" type="noConversion"/>
  </si>
  <si>
    <t>引爆标记</t>
  </si>
  <si>
    <t>引爆标记</t>
    <phoneticPr fontId="1" type="noConversion"/>
  </si>
  <si>
    <t>破绽</t>
  </si>
  <si>
    <t>破绽</t>
    <phoneticPr fontId="1" type="noConversion"/>
  </si>
  <si>
    <t>降防加攻</t>
  </si>
  <si>
    <t>降防加攻</t>
    <phoneticPr fontId="1" type="noConversion"/>
  </si>
  <si>
    <t>150;151</t>
    <phoneticPr fontId="1" type="noConversion"/>
  </si>
  <si>
    <t>被动9BUFF</t>
    <phoneticPr fontId="1" type="noConversion"/>
  </si>
  <si>
    <t>被动16BUFF</t>
    <phoneticPr fontId="1" type="noConversion"/>
  </si>
  <si>
    <t>控制减伤</t>
  </si>
  <si>
    <t>控制减伤</t>
    <phoneticPr fontId="1" type="noConversion"/>
  </si>
  <si>
    <t>被动4BUFF</t>
    <phoneticPr fontId="1" type="noConversion"/>
  </si>
  <si>
    <t>攻速BUFF</t>
  </si>
  <si>
    <t>攻速BUFF</t>
    <phoneticPr fontId="1" type="noConversion"/>
  </si>
  <si>
    <t>157;158</t>
    <phoneticPr fontId="1" type="noConversion"/>
  </si>
  <si>
    <t>被动12BUFF</t>
    <phoneticPr fontId="1" type="noConversion"/>
  </si>
  <si>
    <t>159;158</t>
    <phoneticPr fontId="1" type="noConversion"/>
  </si>
  <si>
    <t>加速</t>
    <phoneticPr fontId="1" type="noConversion"/>
  </si>
  <si>
    <t>减少所有技能CD</t>
  </si>
  <si>
    <t>被动2BUFF</t>
    <phoneticPr fontId="1" type="noConversion"/>
  </si>
  <si>
    <t>143;144;160</t>
    <phoneticPr fontId="1" type="noConversion"/>
  </si>
  <si>
    <t>流星</t>
  </si>
  <si>
    <t>流星</t>
    <phoneticPr fontId="1" type="noConversion"/>
  </si>
  <si>
    <t>被动11BUFF</t>
    <phoneticPr fontId="1" type="noConversion"/>
  </si>
  <si>
    <t>被动14BUFF</t>
    <phoneticPr fontId="1" type="noConversion"/>
  </si>
  <si>
    <t>被动17BUFF</t>
    <phoneticPr fontId="1" type="noConversion"/>
  </si>
  <si>
    <t>解放</t>
  </si>
  <si>
    <t>解放</t>
    <phoneticPr fontId="1" type="noConversion"/>
  </si>
  <si>
    <t>标记</t>
    <phoneticPr fontId="1" type="noConversion"/>
  </si>
  <si>
    <t>被动6BUFF</t>
    <phoneticPr fontId="1" type="noConversion"/>
  </si>
  <si>
    <t>被动15BUFF</t>
    <phoneticPr fontId="1" type="noConversion"/>
  </si>
  <si>
    <t>血量比例添加属性</t>
  </si>
  <si>
    <t>bskill_buff2</t>
  </si>
  <si>
    <t>bskill_buff1</t>
    <phoneticPr fontId="1" type="noConversion"/>
  </si>
  <si>
    <t>bskill_event_buff1</t>
  </si>
  <si>
    <t>bskill_event_buff1</t>
    <phoneticPr fontId="1" type="noConversion"/>
  </si>
  <si>
    <t>bskill_event_buff2</t>
    <phoneticPr fontId="1" type="noConversion"/>
  </si>
  <si>
    <t>155;163</t>
    <phoneticPr fontId="1" type="noConversion"/>
  </si>
  <si>
    <t>标记伤害</t>
  </si>
  <si>
    <t>标记伤害</t>
    <phoneticPr fontId="1" type="noConversion"/>
  </si>
  <si>
    <t>self_damage</t>
    <phoneticPr fontId="1" type="noConversion"/>
  </si>
  <si>
    <t>引爆标记</t>
    <phoneticPr fontId="1" type="noConversion"/>
  </si>
  <si>
    <t>172;148;173</t>
    <phoneticPr fontId="1" type="noConversion"/>
  </si>
  <si>
    <t>m攻击</t>
    <phoneticPr fontId="1" type="noConversion"/>
  </si>
  <si>
    <t>eff_arg7</t>
  </si>
  <si>
    <t>eff_arg8</t>
  </si>
  <si>
    <t>[sub]|-7|def\\buff.xlsx|BUFF类型|参数7|名称|</t>
    <phoneticPr fontId="1" type="noConversion"/>
  </si>
  <si>
    <t>[sub]|-8|def\\buff.xlsx|BUFF类型|参数8|名称|</t>
    <phoneticPr fontId="1" type="noConversion"/>
  </si>
  <si>
    <t>打断普攻</t>
  </si>
  <si>
    <t>打断普攻</t>
    <phoneticPr fontId="1" type="noConversion"/>
  </si>
  <si>
    <t>Buff打断技能</t>
  </si>
  <si>
    <t>175;176</t>
    <phoneticPr fontId="1" type="noConversion"/>
  </si>
  <si>
    <t>mBOSS护盾</t>
  </si>
  <si>
    <t>mBOSS护盾</t>
    <phoneticPr fontId="1" type="noConversion"/>
  </si>
  <si>
    <t>击退</t>
  </si>
  <si>
    <t>击退</t>
    <phoneticPr fontId="1" type="noConversion"/>
  </si>
  <si>
    <t>hit_back</t>
    <phoneticPr fontId="1" type="noConversion"/>
  </si>
  <si>
    <t>击飞</t>
    <phoneticPr fontId="1" type="noConversion"/>
  </si>
  <si>
    <t>受击</t>
    <phoneticPr fontId="1" type="noConversion"/>
  </si>
  <si>
    <t>打倒</t>
    <phoneticPr fontId="1" type="noConversion"/>
  </si>
  <si>
    <t>打飞</t>
    <phoneticPr fontId="1" type="noConversion"/>
  </si>
  <si>
    <t>hit_down1</t>
    <phoneticPr fontId="1" type="noConversion"/>
  </si>
  <si>
    <t>hit_fly1</t>
    <phoneticPr fontId="1" type="noConversion"/>
  </si>
  <si>
    <t>buff_jidaoxuanyun</t>
    <phoneticPr fontId="1" type="noConversion"/>
  </si>
  <si>
    <t>移除移动</t>
  </si>
  <si>
    <t>移除移动</t>
    <phoneticPr fontId="1" type="noConversion"/>
  </si>
  <si>
    <t>回血10%</t>
  </si>
  <si>
    <t>回血10%</t>
    <phoneticPr fontId="1" type="noConversion"/>
  </si>
  <si>
    <t>buff_hudun03</t>
    <phoneticPr fontId="1" type="noConversion"/>
  </si>
  <si>
    <t>回血10%</t>
    <phoneticPr fontId="1" type="noConversion"/>
  </si>
  <si>
    <t>毒天气</t>
    <phoneticPr fontId="1" type="noConversion"/>
  </si>
  <si>
    <t>15;16</t>
    <phoneticPr fontId="1" type="noConversion"/>
  </si>
  <si>
    <t>add_xuanyun</t>
  </si>
  <si>
    <t>add_xuanyun</t>
    <phoneticPr fontId="1" type="noConversion"/>
  </si>
  <si>
    <t>133;16</t>
    <phoneticPr fontId="1" type="noConversion"/>
  </si>
  <si>
    <t>跪下的anbs</t>
  </si>
  <si>
    <t>跪下的anbs</t>
    <phoneticPr fontId="1" type="noConversion"/>
  </si>
  <si>
    <t>眩晕</t>
    <phoneticPr fontId="1" type="noConversion"/>
  </si>
  <si>
    <t>dizzy</t>
  </si>
  <si>
    <t>177;182</t>
    <phoneticPr fontId="1" type="noConversion"/>
  </si>
  <si>
    <t>add_xuanyun</t>
    <phoneticPr fontId="1" type="noConversion"/>
  </si>
  <si>
    <t>空BUFF</t>
  </si>
  <si>
    <t>空BUFF</t>
    <phoneticPr fontId="1" type="noConversion"/>
  </si>
  <si>
    <t>event_damage</t>
    <phoneticPr fontId="1" type="noConversion"/>
  </si>
  <si>
    <t>buff_yunshi</t>
    <phoneticPr fontId="1" type="noConversion"/>
  </si>
  <si>
    <t>hit_fly2</t>
    <phoneticPr fontId="1" type="noConversion"/>
  </si>
  <si>
    <t>阿努比斯击飞</t>
  </si>
  <si>
    <t>阿努比斯击飞</t>
    <phoneticPr fontId="1" type="noConversion"/>
  </si>
  <si>
    <t>受击</t>
    <phoneticPr fontId="1" type="noConversion"/>
  </si>
  <si>
    <t>无法选中</t>
  </si>
  <si>
    <t>无法选中</t>
    <phoneticPr fontId="1" type="noConversion"/>
  </si>
  <si>
    <t>hit</t>
    <phoneticPr fontId="1" type="noConversion"/>
  </si>
  <si>
    <t>感电</t>
  </si>
  <si>
    <t>感电</t>
    <phoneticPr fontId="1" type="noConversion"/>
  </si>
  <si>
    <t>落雷</t>
    <phoneticPr fontId="1" type="noConversion"/>
  </si>
  <si>
    <t>luolei</t>
  </si>
  <si>
    <t>叠加方式</t>
    <phoneticPr fontId="1" type="noConversion"/>
  </si>
  <si>
    <t>攻击类型</t>
    <phoneticPr fontId="1" type="noConversion"/>
  </si>
  <si>
    <t>替换</t>
  </si>
  <si>
    <t>自身互斥</t>
  </si>
  <si>
    <t>独立新增</t>
  </si>
  <si>
    <t>增加时长</t>
  </si>
  <si>
    <t>[def]|def\\buff.xlsx|def|叠加方式|0</t>
    <phoneticPr fontId="1" type="noConversion"/>
  </si>
  <si>
    <t>[def]|def\\buff.xlsx|def|攻击类型|0</t>
    <phoneticPr fontId="1" type="noConversion"/>
  </si>
  <si>
    <t>物理</t>
  </si>
  <si>
    <t>[def]|def\\common.xlsx|def|是否|0</t>
    <phoneticPr fontId="1" type="noConversion"/>
  </si>
  <si>
    <t>是否</t>
    <phoneticPr fontId="1" type="noConversion"/>
  </si>
  <si>
    <t>是</t>
  </si>
  <si>
    <t>参数4</t>
    <phoneticPr fontId="1" type="noConversion"/>
  </si>
  <si>
    <t>参数5</t>
    <phoneticPr fontId="1" type="noConversion"/>
  </si>
  <si>
    <t>参数6</t>
    <phoneticPr fontId="1" type="noConversion"/>
  </si>
  <si>
    <t>参数7</t>
    <phoneticPr fontId="1" type="noConversion"/>
  </si>
  <si>
    <t>参数8</t>
    <phoneticPr fontId="1" type="noConversion"/>
  </si>
  <si>
    <t>buff_du</t>
  </si>
  <si>
    <t>落雷</t>
  </si>
  <si>
    <t>雷云_4</t>
  </si>
  <si>
    <t>雷云_5</t>
  </si>
  <si>
    <t>buff_luolei</t>
    <phoneticPr fontId="1" type="noConversion"/>
  </si>
  <si>
    <t>雷</t>
  </si>
  <si>
    <t>灼烧</t>
    <phoneticPr fontId="1" type="noConversion"/>
  </si>
  <si>
    <t>buff_fire</t>
  </si>
  <si>
    <t>重置持续时长</t>
  </si>
  <si>
    <t>火</t>
  </si>
  <si>
    <t>灼烧</t>
  </si>
  <si>
    <t>附魔普攻_1</t>
    <phoneticPr fontId="1" type="noConversion"/>
  </si>
  <si>
    <t>附魔普攻_2</t>
  </si>
  <si>
    <t>附魔普攻_3</t>
  </si>
  <si>
    <t>附魔普攻_4</t>
  </si>
  <si>
    <t>附魔普攻_5</t>
  </si>
  <si>
    <t>灼烧护盾_1</t>
    <phoneticPr fontId="1" type="noConversion"/>
  </si>
  <si>
    <t>灼烧护盾_2</t>
  </si>
  <si>
    <t>灼烧护盾_3</t>
  </si>
  <si>
    <t>灼烧护盾_4</t>
  </si>
  <si>
    <t>灼烧护盾_5</t>
  </si>
  <si>
    <t>附魔普攻_1</t>
  </si>
  <si>
    <t>灼烧护盾_1</t>
  </si>
  <si>
    <t>zhuoshaohudun_jiazhuoshao</t>
  </si>
  <si>
    <t>zhuoshaohudun_attack</t>
  </si>
  <si>
    <t>陨石被动_1</t>
  </si>
  <si>
    <t>陨石被动_1</t>
    <phoneticPr fontId="1" type="noConversion"/>
  </si>
  <si>
    <t>陨石被动_2</t>
  </si>
  <si>
    <t>陨石被动_2</t>
    <phoneticPr fontId="1" type="noConversion"/>
  </si>
  <si>
    <t>陨石被动_3</t>
  </si>
  <si>
    <t>陨石被动_4</t>
  </si>
  <si>
    <t>陨石被动_5</t>
  </si>
  <si>
    <t>陨石</t>
  </si>
  <si>
    <t>陨石</t>
    <phoneticPr fontId="1" type="noConversion"/>
  </si>
  <si>
    <t>buff_yunshi</t>
  </si>
  <si>
    <t>zhuoshaohudun_attack</t>
    <phoneticPr fontId="1" type="noConversion"/>
  </si>
  <si>
    <t>yunshibeidong</t>
  </si>
  <si>
    <t>yunshi_attack</t>
  </si>
  <si>
    <t>否</t>
  </si>
  <si>
    <t>buff_dun</t>
  </si>
  <si>
    <t>受击免疫</t>
    <phoneticPr fontId="1" type="noConversion"/>
  </si>
  <si>
    <t>受击出生buff</t>
  </si>
  <si>
    <t>受击出生buff</t>
    <phoneticPr fontId="1" type="noConversion"/>
  </si>
  <si>
    <t>无</t>
  </si>
  <si>
    <t>shouji</t>
  </si>
  <si>
    <t>受击</t>
  </si>
  <si>
    <t>buff_dun</t>
    <phoneticPr fontId="1" type="noConversion"/>
  </si>
  <si>
    <t>阿努比斯坐</t>
  </si>
  <si>
    <t>阿努比斯坐</t>
    <phoneticPr fontId="1" type="noConversion"/>
  </si>
  <si>
    <t>born</t>
    <phoneticPr fontId="1" type="noConversion"/>
  </si>
  <si>
    <t>idle_easy</t>
    <phoneticPr fontId="1" type="noConversion"/>
  </si>
  <si>
    <t>阿努比斯站起来</t>
    <phoneticPr fontId="1" type="noConversion"/>
  </si>
  <si>
    <t>anbs_zuoqilai</t>
  </si>
  <si>
    <t>yunshi_jiazhuoshao</t>
  </si>
  <si>
    <t>消耗能量</t>
  </si>
  <si>
    <t>175;237</t>
    <phoneticPr fontId="1" type="noConversion"/>
  </si>
  <si>
    <t>2;210</t>
    <phoneticPr fontId="1" type="noConversion"/>
  </si>
  <si>
    <t>2;211</t>
    <phoneticPr fontId="1" type="noConversion"/>
  </si>
  <si>
    <t>2;212</t>
    <phoneticPr fontId="1" type="noConversion"/>
  </si>
  <si>
    <t>2;213</t>
    <phoneticPr fontId="1" type="noConversion"/>
  </si>
  <si>
    <t>2;214</t>
    <phoneticPr fontId="1" type="noConversion"/>
  </si>
  <si>
    <t>buff_anbskl_hudun</t>
    <phoneticPr fontId="1" type="noConversion"/>
  </si>
  <si>
    <t>buff_jiaxie</t>
    <phoneticPr fontId="1" type="noConversion"/>
  </si>
  <si>
    <t>回12%血</t>
  </si>
  <si>
    <t>回12%血</t>
    <phoneticPr fontId="1" type="noConversion"/>
  </si>
  <si>
    <t>回10%蓝</t>
  </si>
  <si>
    <t>回10%蓝</t>
    <phoneticPr fontId="1" type="noConversion"/>
  </si>
  <si>
    <t>buff_jialan</t>
    <phoneticPr fontId="1" type="noConversion"/>
  </si>
  <si>
    <t>183;118</t>
    <phoneticPr fontId="1" type="noConversion"/>
  </si>
  <si>
    <t>1;997</t>
    <phoneticPr fontId="1" type="noConversion"/>
  </si>
  <si>
    <t>skill_bd_yx</t>
  </si>
  <si>
    <t>buff_yd</t>
  </si>
  <si>
    <t>buff_hm</t>
  </si>
  <si>
    <t>buff_zd</t>
  </si>
  <si>
    <t>buff_1</t>
    <phoneticPr fontId="1" type="noConversion"/>
  </si>
  <si>
    <t>buff_zs</t>
    <phoneticPr fontId="1" type="noConversion"/>
  </si>
  <si>
    <t>buff_kd</t>
  </si>
  <si>
    <t>buff_jian_huo</t>
  </si>
  <si>
    <t>添加指定Buff时,添加指定Buff</t>
  </si>
  <si>
    <t>爆燃_1</t>
  </si>
  <si>
    <t>爆燃_1</t>
    <phoneticPr fontId="1" type="noConversion"/>
  </si>
  <si>
    <t>爆燃_2</t>
  </si>
  <si>
    <t>爆燃_2</t>
    <phoneticPr fontId="1" type="noConversion"/>
  </si>
  <si>
    <t>爆燃_3</t>
  </si>
  <si>
    <t>爆燃_4</t>
  </si>
  <si>
    <t>爆燃_5</t>
  </si>
  <si>
    <t>灼烧回蓝_1</t>
  </si>
  <si>
    <t>灼烧回蓝_1</t>
    <phoneticPr fontId="1" type="noConversion"/>
  </si>
  <si>
    <t>灼烧回蓝_2</t>
  </si>
  <si>
    <t>灼烧回蓝_3</t>
  </si>
  <si>
    <t>灼烧回蓝_4</t>
  </si>
  <si>
    <t>灼烧回蓝_5</t>
  </si>
  <si>
    <t>回复蓝量_1</t>
  </si>
  <si>
    <t>回复蓝量_1</t>
    <phoneticPr fontId="1" type="noConversion"/>
  </si>
  <si>
    <t>回复蓝量_2</t>
  </si>
  <si>
    <t>回复蓝量_3</t>
  </si>
  <si>
    <t>回复蓝量_4</t>
  </si>
  <si>
    <t>回复蓝量_5</t>
  </si>
  <si>
    <t>add_buff</t>
  </si>
  <si>
    <t>buff_simple_attack_self</t>
  </si>
  <si>
    <t>buff_baozha</t>
  </si>
  <si>
    <t>击杀爆炸</t>
  </si>
  <si>
    <t>击杀爆炸</t>
    <phoneticPr fontId="1" type="noConversion"/>
  </si>
  <si>
    <t>天赋</t>
    <phoneticPr fontId="1" type="noConversion"/>
  </si>
  <si>
    <t>天赋</t>
    <phoneticPr fontId="1" type="noConversion"/>
  </si>
  <si>
    <t>击杀爆炸效果</t>
  </si>
  <si>
    <t>击杀爆炸效果</t>
    <phoneticPr fontId="1" type="noConversion"/>
  </si>
  <si>
    <t>死亡爆炸触发</t>
    <phoneticPr fontId="1" type="noConversion"/>
  </si>
  <si>
    <t>215;220;225</t>
    <phoneticPr fontId="1" type="noConversion"/>
  </si>
  <si>
    <t>216;221;226</t>
    <phoneticPr fontId="1" type="noConversion"/>
  </si>
  <si>
    <t>217;222;227</t>
    <phoneticPr fontId="1" type="noConversion"/>
  </si>
  <si>
    <t>218;223;228</t>
    <phoneticPr fontId="1" type="noConversion"/>
  </si>
  <si>
    <t>219;224;229</t>
    <phoneticPr fontId="1" type="noConversion"/>
  </si>
  <si>
    <t>炎盾吐息_1</t>
  </si>
  <si>
    <t>炎盾吐息_2</t>
  </si>
  <si>
    <t>炎盾吐息_3</t>
  </si>
  <si>
    <t>炎盾吐息_4</t>
  </si>
  <si>
    <t>炎盾吐息_5</t>
  </si>
  <si>
    <t>主动</t>
  </si>
  <si>
    <t>主动</t>
    <phoneticPr fontId="1" type="noConversion"/>
  </si>
  <si>
    <t>yanduntuxi_attack</t>
  </si>
  <si>
    <t>yanduntuxi_add_buff</t>
  </si>
  <si>
    <t>`0</t>
  </si>
  <si>
    <t>`0</t>
    <phoneticPr fontId="1" type="noConversion"/>
  </si>
  <si>
    <t>`0</t>
    <phoneticPr fontId="1" type="noConversion"/>
  </si>
  <si>
    <t>4;278;279</t>
  </si>
  <si>
    <t>只受火伤</t>
  </si>
  <si>
    <t>只受火伤</t>
    <phoneticPr fontId="1" type="noConversion"/>
  </si>
  <si>
    <t>buff_1</t>
    <phoneticPr fontId="1" type="noConversion"/>
  </si>
  <si>
    <t>附近距离内 怪物死亡给怪物添加指定Buff</t>
  </si>
  <si>
    <t>死亡爆炸</t>
  </si>
  <si>
    <t>死亡爆炸</t>
    <phoneticPr fontId="1" type="noConversion"/>
  </si>
  <si>
    <t>召唤</t>
  </si>
  <si>
    <t>自身脚下按方向召唤</t>
  </si>
  <si>
    <t>1;997</t>
    <phoneticPr fontId="1" type="noConversion"/>
  </si>
  <si>
    <t>m法师_增益buff</t>
  </si>
  <si>
    <t>m法师_增益buff</t>
    <phoneticPr fontId="1" type="noConversion"/>
  </si>
  <si>
    <t>马桶男眩晕</t>
    <phoneticPr fontId="1" type="noConversion"/>
  </si>
  <si>
    <t>马桶男虚弱</t>
  </si>
  <si>
    <t>马桶男虚弱</t>
    <phoneticPr fontId="1" type="noConversion"/>
  </si>
  <si>
    <t>118;136;282</t>
    <phoneticPr fontId="1" type="noConversion"/>
  </si>
  <si>
    <t>马桶男大招护盾</t>
  </si>
  <si>
    <t>马桶男大招护盾</t>
    <phoneticPr fontId="1" type="noConversion"/>
  </si>
  <si>
    <t>`0</t>
    <phoneticPr fontId="1" type="noConversion"/>
  </si>
  <si>
    <t>dizzy</t>
    <phoneticPr fontId="1" type="noConversion"/>
  </si>
  <si>
    <t>282;283;284</t>
    <phoneticPr fontId="1" type="noConversion"/>
  </si>
  <si>
    <t>马桶男减伤</t>
  </si>
  <si>
    <t>马桶男减伤</t>
    <phoneticPr fontId="1" type="noConversion"/>
  </si>
  <si>
    <t>skill_08_01</t>
  </si>
  <si>
    <t>buff_jiagong</t>
  </si>
  <si>
    <t>m法师治疗特效</t>
    <phoneticPr fontId="1" type="noConversion"/>
  </si>
  <si>
    <t>定身</t>
  </si>
  <si>
    <t>定身</t>
    <phoneticPr fontId="1" type="noConversion"/>
  </si>
  <si>
    <t>buff_dun</t>
    <phoneticPr fontId="1" type="noConversion"/>
  </si>
  <si>
    <t>`0</t>
    <phoneticPr fontId="1" type="noConversion"/>
  </si>
  <si>
    <t>buff_aoe_friendly_4</t>
    <phoneticPr fontId="1" type="noConversion"/>
  </si>
  <si>
    <t>15;287</t>
    <phoneticPr fontId="1" type="noConversion"/>
  </si>
  <si>
    <t>buff_baoxiang</t>
  </si>
  <si>
    <t>宝箱特效</t>
    <phoneticPr fontId="1" type="noConversion"/>
  </si>
  <si>
    <t>skill_bd_brfs</t>
  </si>
  <si>
    <t>skill_bd_bzfs</t>
  </si>
  <si>
    <t>235;243</t>
    <phoneticPr fontId="1" type="noConversion"/>
  </si>
  <si>
    <t>baozha_yanhuo</t>
    <phoneticPr fontId="1" type="noConversion"/>
  </si>
  <si>
    <t>场景物件</t>
    <phoneticPr fontId="1" type="noConversion"/>
  </si>
  <si>
    <t>buff_jiaxie</t>
  </si>
  <si>
    <t>281;288</t>
    <phoneticPr fontId="1" type="noConversion"/>
  </si>
  <si>
    <t>dot_self</t>
  </si>
  <si>
    <t>添加能力</t>
  </si>
  <si>
    <t>998;103</t>
    <phoneticPr fontId="1" type="noConversion"/>
  </si>
  <si>
    <t>1;997;996</t>
    <phoneticPr fontId="1" type="noConversion"/>
  </si>
  <si>
    <t>1;104</t>
    <phoneticPr fontId="1" type="noConversion"/>
  </si>
  <si>
    <t>加速冷却</t>
  </si>
  <si>
    <t>加速冷却</t>
    <phoneticPr fontId="1" type="noConversion"/>
  </si>
  <si>
    <t>燃魂</t>
  </si>
  <si>
    <t>燃魂</t>
    <phoneticPr fontId="1" type="noConversion"/>
  </si>
  <si>
    <t>属性Id2</t>
    <phoneticPr fontId="1" type="noConversion"/>
  </si>
  <si>
    <t>属性值2</t>
    <phoneticPr fontId="1" type="noConversion"/>
  </si>
  <si>
    <t>baoran</t>
  </si>
  <si>
    <t>火伤加灼烧</t>
  </si>
  <si>
    <t>火伤加灼烧</t>
    <phoneticPr fontId="1" type="noConversion"/>
  </si>
  <si>
    <t>被动</t>
    <phoneticPr fontId="1" type="noConversion"/>
  </si>
  <si>
    <t>`0</t>
    <phoneticPr fontId="1" type="noConversion"/>
  </si>
  <si>
    <t>buff_liliang</t>
  </si>
  <si>
    <t>buff_zs</t>
  </si>
  <si>
    <t>地块特效</t>
    <phoneticPr fontId="1" type="noConversion"/>
  </si>
  <si>
    <t>buff_2</t>
  </si>
  <si>
    <t>buff_aoe</t>
    <phoneticPr fontId="1" type="noConversion"/>
  </si>
  <si>
    <t>灼烧2</t>
    <phoneticPr fontId="1" type="noConversion"/>
  </si>
  <si>
    <t>`0</t>
    <phoneticPr fontId="1" type="noConversion"/>
  </si>
  <si>
    <t>285;293</t>
    <phoneticPr fontId="1" type="noConversion"/>
  </si>
  <si>
    <t>几率</t>
    <phoneticPr fontId="1" type="noConversion"/>
  </si>
  <si>
    <t>buffId</t>
    <phoneticPr fontId="1" type="noConversion"/>
  </si>
  <si>
    <t>范围敌人数量添加属性</t>
  </si>
  <si>
    <t>对象ID</t>
    <phoneticPr fontId="1" type="noConversion"/>
  </si>
  <si>
    <t>时间</t>
    <phoneticPr fontId="1" type="noConversion"/>
  </si>
  <si>
    <t>根据当前剩余血量实时添加buff</t>
  </si>
  <si>
    <t>根据当前锁定血量实时提升属性</t>
  </si>
  <si>
    <t>根据当前损失血量实时加成属性</t>
  </si>
  <si>
    <t>根据损失血量治疗</t>
  </si>
  <si>
    <t>免疫致命伤害</t>
  </si>
  <si>
    <t>`0</t>
    <phoneticPr fontId="1" type="noConversion"/>
  </si>
  <si>
    <t>非到时间移除时保留层数</t>
  </si>
  <si>
    <t>add_buff_player</t>
  </si>
  <si>
    <t>灼烧回血_1</t>
  </si>
  <si>
    <t>灼烧回血_1</t>
    <phoneticPr fontId="1" type="noConversion"/>
  </si>
  <si>
    <t>灼烧护盾</t>
  </si>
  <si>
    <t>灼烧护盾</t>
    <phoneticPr fontId="1" type="noConversion"/>
  </si>
  <si>
    <t>灼烧护盾互斥</t>
    <phoneticPr fontId="1" type="noConversion"/>
  </si>
  <si>
    <t>209;248;252;253;290;294;295;296;299;300</t>
    <phoneticPr fontId="1" type="noConversion"/>
  </si>
  <si>
    <t>add_buff_enemy</t>
  </si>
  <si>
    <t>双重灼烧</t>
  </si>
  <si>
    <t>双重灼烧</t>
    <phoneticPr fontId="1" type="noConversion"/>
  </si>
  <si>
    <t>301;301</t>
    <phoneticPr fontId="1" type="noConversion"/>
  </si>
  <si>
    <t>230;231</t>
    <phoneticPr fontId="1" type="noConversion"/>
  </si>
  <si>
    <t>降低灼烧层数</t>
  </si>
  <si>
    <t>降低灼烧层数</t>
    <phoneticPr fontId="1" type="noConversion"/>
  </si>
  <si>
    <t>降低BUFF层数 效果</t>
  </si>
  <si>
    <t>降低灼烧层数_2</t>
  </si>
  <si>
    <t>感电加超导</t>
  </si>
  <si>
    <t>感电加超导</t>
    <phoneticPr fontId="1" type="noConversion"/>
  </si>
  <si>
    <t>超导</t>
  </si>
  <si>
    <t>超导</t>
    <phoneticPr fontId="1" type="noConversion"/>
  </si>
  <si>
    <t>add_buff</t>
    <phoneticPr fontId="1" type="noConversion"/>
  </si>
  <si>
    <t>感电加过载</t>
  </si>
  <si>
    <t>感电加过载</t>
    <phoneticPr fontId="1" type="noConversion"/>
  </si>
  <si>
    <t>过载</t>
  </si>
  <si>
    <t>过载</t>
    <phoneticPr fontId="1" type="noConversion"/>
  </si>
  <si>
    <t>guozai_attack</t>
  </si>
  <si>
    <t>预伤害</t>
  </si>
  <si>
    <t>308;309</t>
    <phoneticPr fontId="1" type="noConversion"/>
  </si>
  <si>
    <t>guozai_add_buff</t>
  </si>
  <si>
    <t>感电加快冷却</t>
  </si>
  <si>
    <t>感电加快冷却</t>
    <phoneticPr fontId="1" type="noConversion"/>
  </si>
  <si>
    <t>加快冷却</t>
  </si>
  <si>
    <t>加快冷却</t>
    <phoneticPr fontId="1" type="noConversion"/>
  </si>
  <si>
    <t>311;312</t>
    <phoneticPr fontId="1" type="noConversion"/>
  </si>
  <si>
    <t>感电降低伤害</t>
  </si>
  <si>
    <t>感电降低伤害</t>
    <phoneticPr fontId="1" type="noConversion"/>
  </si>
  <si>
    <t>触发闪电链</t>
  </si>
  <si>
    <t>触发闪电链</t>
    <phoneticPr fontId="1" type="noConversion"/>
  </si>
  <si>
    <t>闪电链</t>
  </si>
  <si>
    <t>闪电链</t>
    <phoneticPr fontId="1" type="noConversion"/>
  </si>
  <si>
    <t>shandianlian</t>
  </si>
  <si>
    <t>闪电链_5</t>
  </si>
  <si>
    <t>闪电链_5</t>
    <phoneticPr fontId="1" type="noConversion"/>
  </si>
  <si>
    <t>shandianlian_5</t>
    <phoneticPr fontId="1" type="noConversion"/>
  </si>
  <si>
    <t>感电叠加伤害</t>
  </si>
  <si>
    <t>感电叠加伤害</t>
    <phoneticPr fontId="1" type="noConversion"/>
  </si>
  <si>
    <t>gandiandiejiashanghai</t>
  </si>
  <si>
    <t>186;188;189;190</t>
    <phoneticPr fontId="1" type="noConversion"/>
  </si>
  <si>
    <t>感电爆发</t>
  </si>
  <si>
    <t>感电爆发</t>
    <phoneticPr fontId="1" type="noConversion"/>
  </si>
  <si>
    <t>gandianbaofa</t>
  </si>
  <si>
    <t>感电爆发_2</t>
  </si>
  <si>
    <t>感电爆发_2</t>
    <phoneticPr fontId="1" type="noConversion"/>
  </si>
  <si>
    <t>冻结</t>
  </si>
  <si>
    <t>冻结</t>
    <phoneticPr fontId="1" type="noConversion"/>
  </si>
  <si>
    <t>冰封</t>
  </si>
  <si>
    <t>冰封</t>
    <phoneticPr fontId="1" type="noConversion"/>
  </si>
  <si>
    <t>dot_self</t>
    <phoneticPr fontId="1" type="noConversion"/>
  </si>
  <si>
    <t>`0</t>
    <phoneticPr fontId="1" type="noConversion"/>
  </si>
  <si>
    <t>冰封回血</t>
  </si>
  <si>
    <t>冰封回血</t>
    <phoneticPr fontId="1" type="noConversion"/>
  </si>
  <si>
    <t>冰封回血互斥</t>
    <phoneticPr fontId="1" type="noConversion"/>
  </si>
  <si>
    <t>冰</t>
  </si>
  <si>
    <t>增加属性</t>
  </si>
  <si>
    <t>无</t>
    <phoneticPr fontId="1" type="noConversion"/>
  </si>
  <si>
    <t>118;136;194;196;197;200</t>
    <phoneticPr fontId="1" type="noConversion"/>
  </si>
  <si>
    <t>凛冬寒风</t>
  </si>
  <si>
    <t>凛冬寒风</t>
    <phoneticPr fontId="1" type="noConversion"/>
  </si>
  <si>
    <t>凛冬寒风伤害</t>
  </si>
  <si>
    <t>凛冬寒风伤害</t>
    <phoneticPr fontId="1" type="noConversion"/>
  </si>
  <si>
    <t>hanfeng_attack</t>
  </si>
  <si>
    <t>hanfeng_addbuff</t>
  </si>
  <si>
    <t>凛冬寒风伤害_2</t>
  </si>
  <si>
    <t>凛冬寒风伤害_2</t>
    <phoneticPr fontId="1" type="noConversion"/>
  </si>
  <si>
    <t>202;203</t>
    <phoneticPr fontId="1" type="noConversion"/>
  </si>
  <si>
    <t>204;205</t>
    <phoneticPr fontId="1" type="noConversion"/>
  </si>
  <si>
    <t>hanfeng_attack_2</t>
    <phoneticPr fontId="1" type="noConversion"/>
  </si>
  <si>
    <t>hanfeng_addbuff_2</t>
    <phoneticPr fontId="1" type="noConversion"/>
  </si>
  <si>
    <t>191;192;195;207</t>
    <phoneticPr fontId="1" type="noConversion"/>
  </si>
  <si>
    <t>add_buff</t>
    <phoneticPr fontId="1" type="noConversion"/>
  </si>
  <si>
    <t>冻结叠加伤害</t>
  </si>
  <si>
    <t>冻结叠加伤害</t>
    <phoneticPr fontId="1" type="noConversion"/>
  </si>
  <si>
    <t>旋风斩</t>
  </si>
  <si>
    <t>旋风斩</t>
    <phoneticPr fontId="1" type="noConversion"/>
  </si>
  <si>
    <t>xuanfengzhan_attack</t>
  </si>
  <si>
    <t>xuanfengzhan_addbuff</t>
  </si>
  <si>
    <t>旋风斩_减伤</t>
  </si>
  <si>
    <t>旋风斩_减伤</t>
    <phoneticPr fontId="1" type="noConversion"/>
  </si>
  <si>
    <t>冰漩涡减攻</t>
  </si>
  <si>
    <t>冰漩涡减攻</t>
    <phoneticPr fontId="1" type="noConversion"/>
  </si>
  <si>
    <t>向死而生</t>
  </si>
  <si>
    <t>向死而生</t>
    <phoneticPr fontId="1" type="noConversion"/>
  </si>
  <si>
    <t>能量消耗降低</t>
  </si>
  <si>
    <t>324;325</t>
    <phoneticPr fontId="1" type="noConversion"/>
  </si>
  <si>
    <t>封印生命</t>
  </si>
  <si>
    <t>封印生命</t>
    <phoneticPr fontId="1" type="noConversion"/>
  </si>
  <si>
    <t>锁定血量</t>
  </si>
  <si>
    <t>326;327</t>
    <phoneticPr fontId="1" type="noConversion"/>
  </si>
  <si>
    <t>残血暴击</t>
  </si>
  <si>
    <t>残血暴击</t>
    <phoneticPr fontId="1" type="noConversion"/>
  </si>
  <si>
    <t>暴击buff</t>
  </si>
  <si>
    <t>暴击buff</t>
    <phoneticPr fontId="1" type="noConversion"/>
  </si>
  <si>
    <t>329;330</t>
    <phoneticPr fontId="1" type="noConversion"/>
  </si>
  <si>
    <t>损血触发伤害</t>
  </si>
  <si>
    <t>损血触发伤害</t>
    <phoneticPr fontId="1" type="noConversion"/>
  </si>
  <si>
    <t>损血伤害</t>
  </si>
  <si>
    <t>损血伤害</t>
    <phoneticPr fontId="1" type="noConversion"/>
  </si>
  <si>
    <t>损血伤害源</t>
  </si>
  <si>
    <t>损血伤害源</t>
    <phoneticPr fontId="1" type="noConversion"/>
  </si>
  <si>
    <t>sunxueshanghai</t>
  </si>
  <si>
    <t>损血伤害2</t>
    <phoneticPr fontId="1" type="noConversion"/>
  </si>
  <si>
    <t>sunxueshanghai2</t>
    <phoneticPr fontId="1" type="noConversion"/>
  </si>
  <si>
    <t>降低伤害触发</t>
  </si>
  <si>
    <t>降低伤害触发</t>
    <phoneticPr fontId="1" type="noConversion"/>
  </si>
  <si>
    <t>降低伤害</t>
    <phoneticPr fontId="1" type="noConversion"/>
  </si>
  <si>
    <t>jiangdishanghai</t>
  </si>
  <si>
    <t>降低伤害光环</t>
  </si>
  <si>
    <t>降低伤害光环</t>
    <phoneticPr fontId="1" type="noConversion"/>
  </si>
  <si>
    <t>jiangdishanghai2</t>
    <phoneticPr fontId="1" type="noConversion"/>
  </si>
  <si>
    <t>损血触发护盾</t>
  </si>
  <si>
    <t>损血触发护盾</t>
    <phoneticPr fontId="1" type="noConversion"/>
  </si>
  <si>
    <t>护盾</t>
  </si>
  <si>
    <t>护盾</t>
    <phoneticPr fontId="1" type="noConversion"/>
  </si>
  <si>
    <t>损血触发加伤害</t>
  </si>
  <si>
    <t>损血触发加伤害</t>
    <phoneticPr fontId="1" type="noConversion"/>
  </si>
  <si>
    <t>加伤害</t>
  </si>
  <si>
    <t>加伤害</t>
    <phoneticPr fontId="1" type="noConversion"/>
  </si>
  <si>
    <t>降低血量消耗</t>
  </si>
  <si>
    <t>降低血量消耗</t>
    <phoneticPr fontId="1" type="noConversion"/>
  </si>
  <si>
    <t>生机护盾</t>
  </si>
  <si>
    <t>生机护盾</t>
    <phoneticPr fontId="1" type="noConversion"/>
  </si>
  <si>
    <t>346;347</t>
    <phoneticPr fontId="1" type="noConversion"/>
  </si>
  <si>
    <t>低于50回血</t>
  </si>
  <si>
    <t>低于50回血</t>
    <phoneticPr fontId="1" type="noConversion"/>
  </si>
  <si>
    <t>回血</t>
    <phoneticPr fontId="1" type="noConversion"/>
  </si>
  <si>
    <t>`0</t>
    <phoneticPr fontId="1" type="noConversion"/>
  </si>
  <si>
    <t>攻</t>
  </si>
  <si>
    <t>攻</t>
    <phoneticPr fontId="1" type="noConversion"/>
  </si>
  <si>
    <t>防</t>
  </si>
  <si>
    <t>防</t>
    <phoneticPr fontId="1" type="noConversion"/>
  </si>
  <si>
    <t>冰抗</t>
  </si>
  <si>
    <t>冰抗</t>
    <phoneticPr fontId="1" type="noConversion"/>
  </si>
  <si>
    <t>冰伤</t>
  </si>
  <si>
    <t>冰伤</t>
    <phoneticPr fontId="1" type="noConversion"/>
  </si>
  <si>
    <t>冰亲和</t>
  </si>
  <si>
    <t>冰亲和</t>
    <phoneticPr fontId="1" type="noConversion"/>
  </si>
  <si>
    <t>火抗</t>
  </si>
  <si>
    <t>火抗</t>
    <phoneticPr fontId="1" type="noConversion"/>
  </si>
  <si>
    <t>火伤</t>
  </si>
  <si>
    <t>火伤</t>
    <phoneticPr fontId="1" type="noConversion"/>
  </si>
  <si>
    <t>火亲和</t>
  </si>
  <si>
    <t>火亲和</t>
    <phoneticPr fontId="1" type="noConversion"/>
  </si>
  <si>
    <t>雷抗</t>
  </si>
  <si>
    <t>雷抗</t>
    <phoneticPr fontId="1" type="noConversion"/>
  </si>
  <si>
    <t>雷伤</t>
  </si>
  <si>
    <t>雷伤</t>
    <phoneticPr fontId="1" type="noConversion"/>
  </si>
  <si>
    <t>雷亲和</t>
  </si>
  <si>
    <t>雷亲和</t>
    <phoneticPr fontId="1" type="noConversion"/>
  </si>
  <si>
    <t>暴击率</t>
  </si>
  <si>
    <t>暴击率</t>
    <phoneticPr fontId="1" type="noConversion"/>
  </si>
  <si>
    <t>暴伤</t>
  </si>
  <si>
    <t>暴伤</t>
    <phoneticPr fontId="1" type="noConversion"/>
  </si>
  <si>
    <t>能量回复</t>
  </si>
  <si>
    <t>能量回复</t>
    <phoneticPr fontId="1" type="noConversion"/>
  </si>
  <si>
    <t>能量上限</t>
  </si>
  <si>
    <t>能量上限</t>
    <phoneticPr fontId="1" type="noConversion"/>
  </si>
  <si>
    <t>冷却降低</t>
  </si>
  <si>
    <t>冷却降低</t>
    <phoneticPr fontId="1" type="noConversion"/>
  </si>
  <si>
    <t>能量消耗降低</t>
    <phoneticPr fontId="1" type="noConversion"/>
  </si>
  <si>
    <t>小怪增伤</t>
  </si>
  <si>
    <t>小怪增伤</t>
    <phoneticPr fontId="1" type="noConversion"/>
  </si>
  <si>
    <t>精英增伤</t>
  </si>
  <si>
    <t>精英增伤</t>
    <phoneticPr fontId="1" type="noConversion"/>
  </si>
  <si>
    <t>BOSS增伤</t>
  </si>
  <si>
    <t>BOSS增伤</t>
    <phoneticPr fontId="1" type="noConversion"/>
  </si>
  <si>
    <t>血</t>
  </si>
  <si>
    <t>血</t>
    <phoneticPr fontId="1" type="noConversion"/>
  </si>
  <si>
    <t>击杀回血</t>
    <phoneticPr fontId="1" type="noConversion"/>
  </si>
  <si>
    <t>击杀回能</t>
    <phoneticPr fontId="1" type="noConversion"/>
  </si>
  <si>
    <t>击杀减伤</t>
    <phoneticPr fontId="1" type="noConversion"/>
  </si>
  <si>
    <t>击杀加伤</t>
    <phoneticPr fontId="1" type="noConversion"/>
  </si>
  <si>
    <t>周围敌人加伤</t>
    <phoneticPr fontId="1" type="noConversion"/>
  </si>
  <si>
    <t>周围敌人减伤</t>
    <phoneticPr fontId="1" type="noConversion"/>
  </si>
  <si>
    <t>无视火抗</t>
    <phoneticPr fontId="1" type="noConversion"/>
  </si>
  <si>
    <t>无视雷抗</t>
    <phoneticPr fontId="1" type="noConversion"/>
  </si>
  <si>
    <t>无视冰抗</t>
    <phoneticPr fontId="1" type="noConversion"/>
  </si>
  <si>
    <t>塔层加攻</t>
    <phoneticPr fontId="1" type="noConversion"/>
  </si>
  <si>
    <t>塔层加防</t>
    <phoneticPr fontId="1" type="noConversion"/>
  </si>
  <si>
    <t>塔层加血</t>
    <phoneticPr fontId="1" type="noConversion"/>
  </si>
  <si>
    <t>塔层加火亲和</t>
    <phoneticPr fontId="1" type="noConversion"/>
  </si>
  <si>
    <t>塔层加雷亲和</t>
    <phoneticPr fontId="1" type="noConversion"/>
  </si>
  <si>
    <t>塔层加冰亲和</t>
    <phoneticPr fontId="1" type="noConversion"/>
  </si>
  <si>
    <t>add_buff</t>
    <phoneticPr fontId="1" type="noConversion"/>
  </si>
  <si>
    <t>回复生命</t>
    <phoneticPr fontId="1" type="noConversion"/>
  </si>
  <si>
    <t>回复能量</t>
    <phoneticPr fontId="1" type="noConversion"/>
  </si>
  <si>
    <t>伤害减免</t>
    <phoneticPr fontId="1" type="noConversion"/>
  </si>
  <si>
    <t>伤害加成</t>
    <phoneticPr fontId="1" type="noConversion"/>
  </si>
  <si>
    <t>塔层攻击</t>
    <phoneticPr fontId="1" type="noConversion"/>
  </si>
  <si>
    <t>塔层防御</t>
    <phoneticPr fontId="1" type="noConversion"/>
  </si>
  <si>
    <t>塔层生命</t>
    <phoneticPr fontId="1" type="noConversion"/>
  </si>
  <si>
    <t>塔层火亲和</t>
    <phoneticPr fontId="1" type="noConversion"/>
  </si>
  <si>
    <t>塔层雷亲和</t>
    <phoneticPr fontId="1" type="noConversion"/>
  </si>
  <si>
    <t>塔层冰亲和</t>
    <phoneticPr fontId="1" type="noConversion"/>
  </si>
  <si>
    <t>根据当前试炼塔层数添加属性</t>
  </si>
  <si>
    <t>攻击套</t>
    <phoneticPr fontId="1" type="noConversion"/>
  </si>
  <si>
    <t>防御套</t>
    <phoneticPr fontId="1" type="noConversion"/>
  </si>
  <si>
    <t>生命套</t>
    <phoneticPr fontId="1" type="noConversion"/>
  </si>
  <si>
    <t>火亲和套</t>
    <phoneticPr fontId="1" type="noConversion"/>
  </si>
  <si>
    <t>雷亲和套</t>
    <phoneticPr fontId="1" type="noConversion"/>
  </si>
  <si>
    <t>冰亲和套</t>
    <phoneticPr fontId="1" type="noConversion"/>
  </si>
  <si>
    <t>能量套</t>
    <phoneticPr fontId="1" type="noConversion"/>
  </si>
  <si>
    <t>冷却大牛逼</t>
    <phoneticPr fontId="1" type="noConversion"/>
  </si>
  <si>
    <t>症状套</t>
    <phoneticPr fontId="1" type="noConversion"/>
  </si>
  <si>
    <t>暴击套</t>
    <phoneticPr fontId="1" type="noConversion"/>
  </si>
  <si>
    <t>召唤套</t>
    <phoneticPr fontId="1" type="noConversion"/>
  </si>
  <si>
    <t>回血套</t>
    <phoneticPr fontId="1" type="noConversion"/>
  </si>
  <si>
    <t>普攻套</t>
    <phoneticPr fontId="1" type="noConversion"/>
  </si>
  <si>
    <t>附灵套</t>
    <phoneticPr fontId="1" type="noConversion"/>
  </si>
  <si>
    <t>减伤套</t>
    <phoneticPr fontId="1" type="noConversion"/>
  </si>
  <si>
    <t>伤害加成大牛逼</t>
    <phoneticPr fontId="1" type="noConversion"/>
  </si>
  <si>
    <t>全抗套</t>
    <phoneticPr fontId="1" type="noConversion"/>
  </si>
  <si>
    <t>无视防御大牛逼</t>
    <phoneticPr fontId="1" type="noConversion"/>
  </si>
  <si>
    <t>入战增伤套</t>
    <phoneticPr fontId="1" type="noConversion"/>
  </si>
  <si>
    <t>损血套</t>
    <phoneticPr fontId="1" type="noConversion"/>
  </si>
  <si>
    <t>猎杀精英套</t>
    <phoneticPr fontId="1" type="noConversion"/>
  </si>
  <si>
    <t>拥有某一类型buff时添加属性</t>
  </si>
  <si>
    <t>增伤</t>
  </si>
  <si>
    <t>增伤</t>
    <phoneticPr fontId="1" type="noConversion"/>
  </si>
  <si>
    <t>入战护盾</t>
  </si>
  <si>
    <t>入战护盾</t>
    <phoneticPr fontId="1" type="noConversion"/>
  </si>
  <si>
    <t>406;426</t>
    <phoneticPr fontId="1" type="noConversion"/>
  </si>
  <si>
    <t>召唤物全属性提升</t>
  </si>
  <si>
    <t>召唤物全属性提升</t>
    <phoneticPr fontId="1" type="noConversion"/>
  </si>
  <si>
    <t>summon_add_buff</t>
  </si>
  <si>
    <t>受击回血</t>
  </si>
  <si>
    <t>受击回血</t>
    <phoneticPr fontId="1" type="noConversion"/>
  </si>
  <si>
    <t>415;430</t>
    <phoneticPr fontId="1" type="noConversion"/>
  </si>
  <si>
    <t>417;432</t>
    <phoneticPr fontId="1" type="noConversion"/>
  </si>
  <si>
    <t>受伤保护</t>
  </si>
  <si>
    <t>418;433</t>
    <phoneticPr fontId="1" type="noConversion"/>
  </si>
  <si>
    <t>423;434</t>
    <phoneticPr fontId="1" type="noConversion"/>
  </si>
  <si>
    <t>入战加攻</t>
  </si>
  <si>
    <t>入战加攻</t>
    <phoneticPr fontId="1" type="noConversion"/>
  </si>
  <si>
    <t>入战加防</t>
  </si>
  <si>
    <t>入战加防</t>
    <phoneticPr fontId="1" type="noConversion"/>
  </si>
  <si>
    <t>入战加血</t>
  </si>
  <si>
    <t>入战加血</t>
    <phoneticPr fontId="1" type="noConversion"/>
  </si>
  <si>
    <t>入战加火亲和</t>
  </si>
  <si>
    <t>入战加火亲和</t>
    <phoneticPr fontId="1" type="noConversion"/>
  </si>
  <si>
    <t>入战加雷亲和</t>
  </si>
  <si>
    <t>入战加雷亲和</t>
    <phoneticPr fontId="1" type="noConversion"/>
  </si>
  <si>
    <t>入战加冰亲和</t>
  </si>
  <si>
    <t>入战加冰亲和</t>
    <phoneticPr fontId="1" type="noConversion"/>
  </si>
  <si>
    <t>add_buff</t>
    <phoneticPr fontId="1" type="noConversion"/>
  </si>
  <si>
    <t>`0</t>
    <phoneticPr fontId="1" type="noConversion"/>
  </si>
  <si>
    <t>祝福</t>
    <phoneticPr fontId="1" type="noConversion"/>
  </si>
  <si>
    <t>厚积薄发</t>
  </si>
  <si>
    <t>厚积薄发</t>
    <phoneticPr fontId="1" type="noConversion"/>
  </si>
  <si>
    <t>回光返照</t>
  </si>
  <si>
    <t>回光返照</t>
    <phoneticPr fontId="1" type="noConversion"/>
  </si>
  <si>
    <t>死亡竞速</t>
  </si>
  <si>
    <t>死亡竞速</t>
    <phoneticPr fontId="1" type="noConversion"/>
  </si>
  <si>
    <t>能量涌动</t>
  </si>
  <si>
    <t>能量涌动</t>
    <phoneticPr fontId="1" type="noConversion"/>
  </si>
  <si>
    <t>add_buff</t>
    <phoneticPr fontId="1" type="noConversion"/>
  </si>
  <si>
    <t>`0</t>
    <phoneticPr fontId="1" type="noConversion"/>
  </si>
  <si>
    <t>厚积薄发效果_1</t>
  </si>
  <si>
    <t>厚积薄发效果_1</t>
    <phoneticPr fontId="1" type="noConversion"/>
  </si>
  <si>
    <t>厚积薄发效果_2</t>
  </si>
  <si>
    <t>厚积薄发效果_3</t>
  </si>
  <si>
    <t>446;449</t>
    <phoneticPr fontId="1" type="noConversion"/>
  </si>
  <si>
    <t>447;450</t>
    <phoneticPr fontId="1" type="noConversion"/>
  </si>
  <si>
    <t>回光返照效果</t>
  </si>
  <si>
    <t>回光返照效果</t>
    <phoneticPr fontId="1" type="noConversion"/>
  </si>
  <si>
    <t>buff_1</t>
    <phoneticPr fontId="1" type="noConversion"/>
  </si>
  <si>
    <t>451;452</t>
    <phoneticPr fontId="1" type="noConversion"/>
  </si>
  <si>
    <t>死亡竞速效果</t>
  </si>
  <si>
    <t>死亡竞速效果</t>
    <phoneticPr fontId="1" type="noConversion"/>
  </si>
  <si>
    <t>add_buff_20</t>
  </si>
  <si>
    <t>火共鸣</t>
  </si>
  <si>
    <t>火共鸣</t>
    <phoneticPr fontId="1" type="noConversion"/>
  </si>
  <si>
    <t>雷共鸣</t>
  </si>
  <si>
    <t>雷共鸣</t>
    <phoneticPr fontId="1" type="noConversion"/>
  </si>
  <si>
    <t>冰共鸣</t>
  </si>
  <si>
    <t>冰共鸣</t>
    <phoneticPr fontId="1" type="noConversion"/>
  </si>
  <si>
    <t>随机位置地块魔法</t>
  </si>
  <si>
    <t>火共鸣伤害</t>
  </si>
  <si>
    <t>火共鸣伤害</t>
    <phoneticPr fontId="1" type="noConversion"/>
  </si>
  <si>
    <t>雷共鸣伤害</t>
  </si>
  <si>
    <t>雷共鸣伤害</t>
    <phoneticPr fontId="1" type="noConversion"/>
  </si>
  <si>
    <t>冰共鸣伤害</t>
  </si>
  <si>
    <t>冰共鸣伤害</t>
    <phoneticPr fontId="1" type="noConversion"/>
  </si>
  <si>
    <t>`0</t>
    <phoneticPr fontId="1" type="noConversion"/>
  </si>
  <si>
    <t>add_buff_self</t>
  </si>
  <si>
    <t>huogongming_attack</t>
    <phoneticPr fontId="1" type="noConversion"/>
  </si>
  <si>
    <t>leigongming_attack</t>
    <phoneticPr fontId="1" type="noConversion"/>
  </si>
  <si>
    <t>binggongming_attack</t>
    <phoneticPr fontId="1" type="noConversion"/>
  </si>
  <si>
    <t>元素共鸣_火</t>
  </si>
  <si>
    <t>元素共鸣_火</t>
    <phoneticPr fontId="1" type="noConversion"/>
  </si>
  <si>
    <t>元素共鸣_雷</t>
  </si>
  <si>
    <t>元素共鸣_雷</t>
    <phoneticPr fontId="1" type="noConversion"/>
  </si>
  <si>
    <t>元素共鸣_冰</t>
  </si>
  <si>
    <t>元素共鸣_冰</t>
    <phoneticPr fontId="1" type="noConversion"/>
  </si>
  <si>
    <t>能量涌动_加快</t>
  </si>
  <si>
    <t>能量涌动_加快</t>
    <phoneticPr fontId="1" type="noConversion"/>
  </si>
  <si>
    <t>能量涌动_上膛</t>
  </si>
  <si>
    <t>能量涌动_上膛</t>
    <phoneticPr fontId="1" type="noConversion"/>
  </si>
  <si>
    <t>add_buff</t>
    <phoneticPr fontId="1" type="noConversion"/>
  </si>
  <si>
    <t>464;466</t>
    <phoneticPr fontId="1" type="noConversion"/>
  </si>
  <si>
    <t>沉默</t>
  </si>
  <si>
    <t>能量回满时移除自身</t>
  </si>
  <si>
    <t>467;468;469;470</t>
    <phoneticPr fontId="1" type="noConversion"/>
  </si>
  <si>
    <t>元素共鸣</t>
    <phoneticPr fontId="1" type="noConversion"/>
  </si>
  <si>
    <t>火共鸣</t>
    <phoneticPr fontId="1" type="noConversion"/>
  </si>
  <si>
    <t>雷共鸣</t>
    <phoneticPr fontId="1" type="noConversion"/>
  </si>
  <si>
    <t>冰共鸣</t>
    <phoneticPr fontId="1" type="noConversion"/>
  </si>
  <si>
    <t>火共鸣效果</t>
  </si>
  <si>
    <t>火共鸣效果</t>
    <phoneticPr fontId="1" type="noConversion"/>
  </si>
  <si>
    <t>雷共鸣效果</t>
  </si>
  <si>
    <t>雷共鸣效果</t>
    <phoneticPr fontId="1" type="noConversion"/>
  </si>
  <si>
    <t>冰共鸣效果</t>
  </si>
  <si>
    <t>冰共鸣效果</t>
    <phoneticPr fontId="1" type="noConversion"/>
  </si>
  <si>
    <t>add_buff</t>
    <phoneticPr fontId="1" type="noConversion"/>
  </si>
  <si>
    <t>`0</t>
    <phoneticPr fontId="1" type="noConversion"/>
  </si>
  <si>
    <t>进攻药水</t>
    <phoneticPr fontId="1" type="noConversion"/>
  </si>
  <si>
    <t>防御药水</t>
    <phoneticPr fontId="1" type="noConversion"/>
  </si>
  <si>
    <t>辅助药水</t>
    <phoneticPr fontId="1" type="noConversion"/>
  </si>
  <si>
    <t>`0</t>
    <phoneticPr fontId="1" type="noConversion"/>
  </si>
  <si>
    <t>列1</t>
    <phoneticPr fontId="1" type="noConversion"/>
  </si>
  <si>
    <t>列2</t>
    <phoneticPr fontId="1" type="noConversion"/>
  </si>
  <si>
    <t>进攻药水_火伤</t>
    <phoneticPr fontId="1" type="noConversion"/>
  </si>
  <si>
    <t>进攻药水_雷伤</t>
    <phoneticPr fontId="1" type="noConversion"/>
  </si>
  <si>
    <t>进攻药水_冰伤</t>
    <phoneticPr fontId="1" type="noConversion"/>
  </si>
  <si>
    <t>`0</t>
    <phoneticPr fontId="1" type="noConversion"/>
  </si>
  <si>
    <t>进攻药水_暴击</t>
    <phoneticPr fontId="1" type="noConversion"/>
  </si>
  <si>
    <t>进攻药水_降防加攻</t>
    <phoneticPr fontId="1" type="noConversion"/>
  </si>
  <si>
    <t>进攻药水_消耗血量</t>
    <phoneticPr fontId="1" type="noConversion"/>
  </si>
  <si>
    <t>消耗最大血量</t>
  </si>
  <si>
    <t>477;480;481;482;483;484;485</t>
    <phoneticPr fontId="1" type="noConversion"/>
  </si>
  <si>
    <t>防御药水_防御</t>
    <phoneticPr fontId="1" type="noConversion"/>
  </si>
  <si>
    <t>防御药水_护盾</t>
    <phoneticPr fontId="1" type="noConversion"/>
  </si>
  <si>
    <t>防御药水_抗性</t>
    <phoneticPr fontId="1" type="noConversion"/>
  </si>
  <si>
    <t>防御药水_受伤保护</t>
    <phoneticPr fontId="1" type="noConversion"/>
  </si>
  <si>
    <t>免疫伤害</t>
    <phoneticPr fontId="1" type="noConversion"/>
  </si>
  <si>
    <t>伤害免疫</t>
    <phoneticPr fontId="1" type="noConversion"/>
  </si>
  <si>
    <t>add_buff</t>
    <phoneticPr fontId="1" type="noConversion"/>
  </si>
  <si>
    <t>护盾</t>
    <phoneticPr fontId="1" type="noConversion"/>
  </si>
  <si>
    <t>护盾值</t>
    <phoneticPr fontId="1" type="noConversion"/>
  </si>
  <si>
    <t>护盾减伤</t>
    <phoneticPr fontId="1" type="noConversion"/>
  </si>
  <si>
    <t>493;494</t>
    <phoneticPr fontId="1" type="noConversion"/>
  </si>
  <si>
    <t>列3</t>
    <phoneticPr fontId="1" type="noConversion"/>
  </si>
  <si>
    <t>_jss</t>
    <phoneticPr fontId="1" type="noConversion"/>
  </si>
  <si>
    <t>value</t>
    <phoneticPr fontId="1" type="noConversion"/>
  </si>
  <si>
    <t>是否生成</t>
    <phoneticPr fontId="1" type="noConversion"/>
  </si>
  <si>
    <t>防御药水_大减伤大伤减</t>
    <phoneticPr fontId="1" type="noConversion"/>
  </si>
  <si>
    <t>辅助药水_免疫致命伤</t>
    <phoneticPr fontId="1" type="noConversion"/>
  </si>
  <si>
    <t>辅助药水_移除添加免疫</t>
    <phoneticPr fontId="1" type="noConversion"/>
  </si>
  <si>
    <t>`0</t>
    <phoneticPr fontId="1" type="noConversion"/>
  </si>
  <si>
    <t>478;500;491;486;487;488;489</t>
    <phoneticPr fontId="1" type="noConversion"/>
  </si>
  <si>
    <t>辅助药水_瞬间回蓝</t>
    <phoneticPr fontId="1" type="noConversion"/>
  </si>
  <si>
    <t>辅助药水_持续回血</t>
    <phoneticPr fontId="1" type="noConversion"/>
  </si>
  <si>
    <t>辅助药水_持续回蓝</t>
    <phoneticPr fontId="1" type="noConversion"/>
  </si>
  <si>
    <t>辅助药水_击中回血</t>
    <phoneticPr fontId="1" type="noConversion"/>
  </si>
  <si>
    <t>辅助药水_击中回蓝</t>
    <phoneticPr fontId="1" type="noConversion"/>
  </si>
  <si>
    <t>add_buff</t>
    <phoneticPr fontId="1" type="noConversion"/>
  </si>
  <si>
    <t>击中回血</t>
    <phoneticPr fontId="1" type="noConversion"/>
  </si>
  <si>
    <t>击中回蓝</t>
    <phoneticPr fontId="1" type="noConversion"/>
  </si>
  <si>
    <t>否</t>
    <phoneticPr fontId="1" type="noConversion"/>
  </si>
  <si>
    <t>辅助药水_减能耗减冷却加攻速</t>
    <phoneticPr fontId="1" type="noConversion"/>
  </si>
  <si>
    <t>辅助药水_召唤治疗图腾</t>
    <phoneticPr fontId="1" type="noConversion"/>
  </si>
  <si>
    <t>治疗图腾</t>
    <phoneticPr fontId="1" type="noConversion"/>
  </si>
  <si>
    <t>479;495;499;501;502;505;490;491</t>
    <phoneticPr fontId="1" type="noConversion"/>
  </si>
  <si>
    <t>列4</t>
    <phoneticPr fontId="1" type="noConversion"/>
  </si>
  <si>
    <t>塔层buff_1</t>
    <phoneticPr fontId="1" type="noConversion"/>
  </si>
  <si>
    <t>塔层buff_2</t>
  </si>
  <si>
    <t>塔层buff_3</t>
  </si>
  <si>
    <t>塔层buff_4</t>
  </si>
  <si>
    <t>塔层buff_5</t>
  </si>
  <si>
    <t>塔层buff_6</t>
  </si>
  <si>
    <t>塔层buff_7</t>
  </si>
  <si>
    <t>塔层buff_8</t>
  </si>
  <si>
    <t>塔层buff_9</t>
  </si>
  <si>
    <t>塔层buff_10</t>
  </si>
  <si>
    <t>塔层buff_11</t>
  </si>
  <si>
    <t>塔层buff_12</t>
  </si>
  <si>
    <t>塔层buff_13</t>
  </si>
  <si>
    <t>塔层buff_14</t>
  </si>
  <si>
    <t>塔层buff_15</t>
  </si>
  <si>
    <t>塔层buff_16</t>
  </si>
  <si>
    <t>塔层buff_17</t>
  </si>
  <si>
    <t>塔层buff_18</t>
  </si>
  <si>
    <t>塔层buff_19</t>
  </si>
  <si>
    <t>塔层buff_20</t>
  </si>
  <si>
    <t>塔层buff_21</t>
  </si>
  <si>
    <t>塔层buff_22</t>
  </si>
  <si>
    <t>塔层buff_23</t>
  </si>
  <si>
    <t>塔层buff_24</t>
  </si>
  <si>
    <t>塔层buff_25</t>
  </si>
  <si>
    <t>塔层buff_26</t>
  </si>
  <si>
    <t>塔层buff_27</t>
  </si>
  <si>
    <t>塔层buff_28</t>
  </si>
  <si>
    <t>塔层buff_29</t>
  </si>
  <si>
    <t>塔层buff_30</t>
  </si>
  <si>
    <t>塔层buff_31</t>
  </si>
  <si>
    <t>塔层buff_32</t>
  </si>
  <si>
    <t>塔层buff_33</t>
  </si>
  <si>
    <t>塔层buff_34</t>
  </si>
  <si>
    <t>塔层buff_35</t>
  </si>
  <si>
    <t>塔层buff_36</t>
  </si>
  <si>
    <t>塔层buff_37</t>
  </si>
  <si>
    <t>塔层buff_38</t>
  </si>
  <si>
    <t>塔层buff_39</t>
  </si>
  <si>
    <t>塔层buff_40</t>
  </si>
  <si>
    <t>塔层buff_41</t>
  </si>
  <si>
    <t>塔层buff_42</t>
  </si>
  <si>
    <t>塔层buff_43</t>
  </si>
  <si>
    <t>塔层buff_44</t>
  </si>
  <si>
    <t>塔层buff_45</t>
  </si>
  <si>
    <t>塔层buff_46</t>
  </si>
  <si>
    <t>塔层buff_47</t>
  </si>
  <si>
    <t>塔层buff_48</t>
  </si>
  <si>
    <t>塔层buff_49</t>
  </si>
  <si>
    <t>塔层buff_50</t>
  </si>
  <si>
    <t>塔层buff_51</t>
  </si>
  <si>
    <t>塔层buff_52</t>
  </si>
  <si>
    <t>塔层buff_53</t>
  </si>
  <si>
    <t>塔层buff_54</t>
  </si>
  <si>
    <t>塔层buff_55</t>
  </si>
  <si>
    <t>塔层buff_56</t>
  </si>
  <si>
    <t>塔层buff_57</t>
  </si>
  <si>
    <t>塔层buff_58</t>
  </si>
  <si>
    <t>塔层buff_59</t>
  </si>
  <si>
    <t>塔层buff_60</t>
  </si>
  <si>
    <t>塔层buff_61</t>
  </si>
  <si>
    <t>塔层buff_62</t>
  </si>
  <si>
    <t>塔层buff_63</t>
  </si>
  <si>
    <t>塔层buff_64</t>
  </si>
  <si>
    <t>塔层buff_65</t>
  </si>
  <si>
    <t>塔层buff_66</t>
  </si>
  <si>
    <t>塔层buff_67</t>
  </si>
  <si>
    <t>塔层buff_68</t>
  </si>
  <si>
    <t>塔层buff_69</t>
  </si>
  <si>
    <t>塔层buff_70</t>
  </si>
  <si>
    <t>塔层buff_71</t>
  </si>
  <si>
    <t>塔层buff_72</t>
  </si>
  <si>
    <t>塔层buff_73</t>
  </si>
  <si>
    <t>塔层buff_74</t>
  </si>
  <si>
    <t>塔层buff_75</t>
  </si>
  <si>
    <t>塔层buff_76</t>
  </si>
  <si>
    <t>塔层buff_77</t>
  </si>
  <si>
    <t>塔层buff_78</t>
  </si>
  <si>
    <t>塔层buff_79</t>
  </si>
  <si>
    <t>塔层buff_80</t>
  </si>
  <si>
    <t>塔层buff_81</t>
  </si>
  <si>
    <t>塔层buff_82</t>
  </si>
  <si>
    <t>塔层buff_83</t>
  </si>
  <si>
    <t>塔层buff_84</t>
  </si>
  <si>
    <t>塔层buff_85</t>
  </si>
  <si>
    <t>塔层buff_86</t>
  </si>
  <si>
    <t>塔层buff_87</t>
  </si>
  <si>
    <t>塔层buff_88</t>
  </si>
  <si>
    <t>塔层buff_89</t>
  </si>
  <si>
    <t>塔层buff_90</t>
  </si>
  <si>
    <t>塔层buff_91</t>
  </si>
  <si>
    <t>塔层buff_92</t>
  </si>
  <si>
    <t>塔层buff_93</t>
  </si>
  <si>
    <t>塔层buff_94</t>
  </si>
  <si>
    <t>塔层buff_95</t>
  </si>
  <si>
    <t>塔层buff_96</t>
  </si>
  <si>
    <t>塔层buff_97</t>
  </si>
  <si>
    <t>塔层buff_98</t>
  </si>
  <si>
    <t>塔层buff_99</t>
  </si>
  <si>
    <t>塔层buff_100</t>
  </si>
  <si>
    <t>塔层buff_101</t>
  </si>
  <si>
    <t>塔层buff_102</t>
  </si>
  <si>
    <t>塔层buff_103</t>
  </si>
  <si>
    <t>塔层buff_104</t>
  </si>
  <si>
    <t>塔层buff_105</t>
  </si>
  <si>
    <t>塔层buff_106</t>
  </si>
  <si>
    <t>塔层buff_107</t>
  </si>
  <si>
    <t>塔层buff_108</t>
  </si>
  <si>
    <t>塔层buff_109</t>
  </si>
  <si>
    <t>塔层buff_110</t>
  </si>
  <si>
    <t>塔层buff_111</t>
  </si>
  <si>
    <t>塔层buff_112</t>
  </si>
  <si>
    <t>塔层buff_113</t>
  </si>
  <si>
    <t>塔层buff_114</t>
  </si>
  <si>
    <t>塔层buff_115</t>
  </si>
  <si>
    <t>塔层buff_116</t>
  </si>
  <si>
    <t>塔层buff_117</t>
  </si>
  <si>
    <t>塔层buff_118</t>
  </si>
  <si>
    <t>塔层buff_119</t>
  </si>
  <si>
    <t>塔层buff_120</t>
  </si>
  <si>
    <t>塔层buff_121</t>
  </si>
  <si>
    <t>塔层buff_122</t>
  </si>
  <si>
    <t>塔层buff_123</t>
  </si>
  <si>
    <t>塔层buff_124</t>
  </si>
  <si>
    <t>塔层buff_125</t>
  </si>
  <si>
    <t>塔层buff_126</t>
  </si>
  <si>
    <t>塔层buff_127</t>
  </si>
  <si>
    <t>塔层buff_128</t>
  </si>
  <si>
    <t>塔层buff_129</t>
  </si>
  <si>
    <t>塔层buff_130</t>
  </si>
  <si>
    <t>塔层buff_131</t>
  </si>
  <si>
    <t>塔层buff_132</t>
  </si>
  <si>
    <t>塔层buff_133</t>
  </si>
  <si>
    <t>塔层buff_134</t>
  </si>
  <si>
    <t>塔层buff_135</t>
  </si>
  <si>
    <t>塔层buff_136</t>
  </si>
  <si>
    <t>塔层buff_137</t>
  </si>
  <si>
    <t>塔层buff_138</t>
  </si>
  <si>
    <t>塔层buff_139</t>
  </si>
  <si>
    <t>塔层buff_140</t>
  </si>
  <si>
    <t>塔层buff_141</t>
  </si>
  <si>
    <t>塔层buff_142</t>
  </si>
  <si>
    <t>塔层buff_143</t>
  </si>
  <si>
    <t>塔层buff_144</t>
  </si>
  <si>
    <t>塔层buff_145</t>
  </si>
  <si>
    <t>塔层buff_146</t>
  </si>
  <si>
    <t>塔层buff_147</t>
  </si>
  <si>
    <t>塔层buff_148</t>
  </si>
  <si>
    <t>塔层buff_149</t>
  </si>
  <si>
    <t>塔层buff_150</t>
  </si>
  <si>
    <t>塔层buff_151</t>
  </si>
  <si>
    <t>塔层buff_152</t>
  </si>
  <si>
    <t>塔层buff_153</t>
  </si>
  <si>
    <t>塔层buff_154</t>
  </si>
  <si>
    <t>塔层buff_155</t>
  </si>
  <si>
    <t>塔层buff_156</t>
  </si>
  <si>
    <t>塔层buff_157</t>
  </si>
  <si>
    <t>塔层buff_158</t>
  </si>
  <si>
    <t>塔层buff_159</t>
  </si>
  <si>
    <t>塔层buff_160</t>
  </si>
  <si>
    <t>塔层buff_161</t>
  </si>
  <si>
    <t>塔层buff_162</t>
  </si>
  <si>
    <t>塔层buff_163</t>
  </si>
  <si>
    <t>塔层buff_164</t>
  </si>
  <si>
    <t>塔层buff_165</t>
  </si>
  <si>
    <t>塔层buff_166</t>
  </si>
  <si>
    <t>塔层buff_167</t>
  </si>
  <si>
    <t>塔层buff_168</t>
  </si>
  <si>
    <t>塔层buff_169</t>
  </si>
  <si>
    <t>塔层buff_170</t>
  </si>
  <si>
    <t>塔层buff_171</t>
  </si>
  <si>
    <t>塔层buff_172</t>
  </si>
  <si>
    <t>塔层buff_173</t>
  </si>
  <si>
    <t>塔层buff_174</t>
  </si>
  <si>
    <t>塔层buff_175</t>
  </si>
  <si>
    <t>塔层buff_176</t>
  </si>
  <si>
    <t>塔层buff_177</t>
  </si>
  <si>
    <t>塔层buff_178</t>
  </si>
  <si>
    <t>塔层buff_179</t>
  </si>
  <si>
    <t>塔层buff_180</t>
  </si>
  <si>
    <t>塔层buff_181</t>
  </si>
  <si>
    <t>塔层buff_182</t>
  </si>
  <si>
    <t>塔层buff_183</t>
  </si>
  <si>
    <t>塔层buff_184</t>
  </si>
  <si>
    <t>塔层buff_185</t>
  </si>
  <si>
    <t>塔层buff_186</t>
  </si>
  <si>
    <t>塔层buff_187</t>
  </si>
  <si>
    <t>塔层buff_188</t>
  </si>
  <si>
    <t>塔层buff_189</t>
  </si>
  <si>
    <t>塔层buff_190</t>
  </si>
  <si>
    <t>塔层buff_191</t>
  </si>
  <si>
    <t>塔层buff_192</t>
  </si>
  <si>
    <t>塔层buff_193</t>
  </si>
  <si>
    <t>塔层buff_194</t>
  </si>
  <si>
    <t>塔层buff_195</t>
  </si>
  <si>
    <t>塔层buff_196</t>
  </si>
  <si>
    <t>塔层buff_197</t>
  </si>
  <si>
    <t>塔层buff_198</t>
  </si>
  <si>
    <t>塔层buff_199</t>
  </si>
  <si>
    <t>塔层buff_200</t>
  </si>
  <si>
    <t>effect_list</t>
    <phoneticPr fontId="1" type="noConversion"/>
  </si>
  <si>
    <t>22;13</t>
    <phoneticPr fontId="1" type="noConversion"/>
  </si>
  <si>
    <t>22;95</t>
    <phoneticPr fontId="1" type="noConversion"/>
  </si>
  <si>
    <t>22;55</t>
    <phoneticPr fontId="1" type="noConversion"/>
  </si>
  <si>
    <t>BUFF效果</t>
    <phoneticPr fontId="1" type="noConversion"/>
  </si>
  <si>
    <t>蓝色</t>
  </si>
  <si>
    <t>[def]|def\\common.xlsx|def|品质|0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</si>
</sst>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</font>
    <font>
      <sz val="12"/>
      <color theme="1"/>
      <name val="等线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5" borderId="0" xfId="0" applyFill="1"/>
    <xf numFmtId="0" fontId="2" fillId="5" borderId="0" xfId="0" applyFont="1" applyFill="1"/>
    <xf numFmtId="0" fontId="0" fillId="6" borderId="0" xfId="0" applyFill="1"/>
    <xf numFmtId="0" fontId="2" fillId="6" borderId="0" xfId="0" applyFont="1" applyFill="1"/>
    <xf numFmtId="0" fontId="2" fillId="0" borderId="0" xfId="0" applyFont="1"/>
    <xf numFmtId="0" fontId="0" fillId="3" borderId="0" xfId="0" applyFill="1" applyAlignment="1">
      <alignment horizontal="center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4" fillId="0" borderId="0" xfId="0" applyFont="1"/>
    <xf numFmtId="0" fontId="4" fillId="12" borderId="0" xfId="0" applyFont="1" applyFill="1"/>
    <xf numFmtId="0" fontId="0" fillId="13" borderId="0" xfId="0" applyFill="1"/>
    <xf numFmtId="0" fontId="4" fillId="13" borderId="0" xfId="0" applyFont="1" applyFill="1"/>
    <xf numFmtId="0" fontId="0" fillId="11" borderId="0" xfId="0" applyFill="1"/>
    <xf numFmtId="0" fontId="4" fillId="11" borderId="0" xfId="0" applyFont="1" applyFill="1"/>
    <xf numFmtId="0" fontId="0" fillId="10" borderId="0" xfId="0" applyFill="1"/>
    <xf numFmtId="0" fontId="4" fillId="10" borderId="0" xfId="0" applyFont="1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常规" xfId="0" builtinId="0"/>
  </cellStyles>
  <dxfs count="57"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theme="5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533400</xdr:colOff>
          <xdr:row>1</xdr:row>
          <xdr:rowOff>161925</xdr:rowOff>
        </xdr:from>
        <xdr:to>
          <xdr:col>1</xdr:col>
          <xdr:colOff>742950</xdr:colOff>
          <xdr:row>3</xdr:row>
          <xdr:rowOff>142875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生成</a:t>
              </a:r>
            </a:p>
            <a:p>
              <a:pPr algn="ctr" rtl="0">
                <a:defRPr sz="1000"/>
              </a:pP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</xdr:row>
          <xdr:rowOff>114300</xdr:rowOff>
        </xdr:from>
        <xdr:to>
          <xdr:col>2</xdr:col>
          <xdr:colOff>180975</xdr:colOff>
          <xdr:row>3</xdr:row>
          <xdr:rowOff>95250</xdr:rowOff>
        </xdr:to>
        <xdr:sp macro="" textlink="">
          <xdr:nvSpPr>
            <xdr:cNvPr id="4098" name="Button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1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生成</a:t>
              </a:r>
            </a:p>
            <a:p>
              <a:pPr algn="ctr" rtl="0">
                <a:defRPr sz="1000"/>
              </a:pP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F:\VisiualStudio\ET-SS\Plan\&#25216;&#33021;.xlsx" TargetMode="External"/><Relationship Id="rId1" Type="http://schemas.openxmlformats.org/officeDocument/2006/relationships/externalLinkPath" Target="&#25216;&#33021;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F:\VisiualStudio\ET-SS\Plan\&#22825;&#36171;&#34920;.xlsx" TargetMode="External"/><Relationship Id="rId1" Type="http://schemas.openxmlformats.org/officeDocument/2006/relationships/externalLinkPath" Target="&#22825;&#36171;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kill"/>
      <sheetName val="effect"/>
      <sheetName val="中断类型"/>
      <sheetName val="判断类型"/>
      <sheetName val="显示配置"/>
      <sheetName val="参数"/>
      <sheetName val="属性"/>
    </sheetNames>
    <sheetDataSet>
      <sheetData sheetId="0">
        <row r="7">
          <cell r="B7" t="str">
            <v>普攻1</v>
          </cell>
        </row>
        <row r="8">
          <cell r="B8" t="str">
            <v>普攻2</v>
          </cell>
        </row>
        <row r="9">
          <cell r="B9" t="str">
            <v>普攻3</v>
          </cell>
        </row>
        <row r="10">
          <cell r="B10" t="str">
            <v>破盾1</v>
          </cell>
        </row>
        <row r="11">
          <cell r="B11" t="str">
            <v>破盾2</v>
          </cell>
        </row>
        <row r="12">
          <cell r="B12" t="str">
            <v>破盾3</v>
          </cell>
        </row>
        <row r="13">
          <cell r="B13" t="str">
            <v>附魔普攻</v>
          </cell>
        </row>
        <row r="14">
          <cell r="B14" t="str">
            <v>打断1</v>
          </cell>
        </row>
        <row r="15">
          <cell r="B15" t="str">
            <v>打断2</v>
          </cell>
        </row>
        <row r="16">
          <cell r="B16" t="str">
            <v>打断3</v>
          </cell>
        </row>
        <row r="17">
          <cell r="B17" t="str">
            <v>护盾1</v>
          </cell>
        </row>
        <row r="18">
          <cell r="B18" t="str">
            <v>护盾2</v>
          </cell>
        </row>
        <row r="19">
          <cell r="B19" t="str">
            <v>护盾3</v>
          </cell>
        </row>
        <row r="20">
          <cell r="B20" t="str">
            <v>范围1</v>
          </cell>
        </row>
        <row r="21">
          <cell r="B21" t="str">
            <v>范围2</v>
          </cell>
        </row>
        <row r="22">
          <cell r="B22" t="str">
            <v>范围3</v>
          </cell>
        </row>
        <row r="23">
          <cell r="B23" t="str">
            <v>m普攻1</v>
          </cell>
        </row>
        <row r="24">
          <cell r="B24" t="str">
            <v>m普攻2</v>
          </cell>
        </row>
        <row r="25">
          <cell r="B25" t="str">
            <v>m普攻3</v>
          </cell>
        </row>
        <row r="26">
          <cell r="B26" t="str">
            <v>m护盾1</v>
          </cell>
        </row>
        <row r="27">
          <cell r="B27" t="str">
            <v>m破盾1</v>
          </cell>
        </row>
        <row r="28">
          <cell r="B28" t="str">
            <v>m强化技能</v>
          </cell>
        </row>
        <row r="29">
          <cell r="B29" t="str">
            <v>m召唤</v>
          </cell>
        </row>
        <row r="30">
          <cell r="B30" t="str">
            <v>普攻2</v>
          </cell>
        </row>
        <row r="31">
          <cell r="B31" t="str">
            <v>普攻3</v>
          </cell>
        </row>
        <row r="32">
          <cell r="B32" t="str">
            <v>附魔普攻2</v>
          </cell>
        </row>
        <row r="33">
          <cell r="B33" t="str">
            <v>附魔普攻3</v>
          </cell>
        </row>
        <row r="34">
          <cell r="B34" t="str">
            <v>阿努比斯</v>
          </cell>
        </row>
        <row r="35">
          <cell r="B35" t="str">
            <v>召唤炸弹</v>
          </cell>
        </row>
        <row r="36">
          <cell r="B36" t="str">
            <v>灭尽焰炎斩_1</v>
          </cell>
        </row>
        <row r="37">
          <cell r="B37" t="str">
            <v>灭尽焰炎斩_2</v>
          </cell>
        </row>
        <row r="38">
          <cell r="B38" t="str">
            <v>灭尽焰炎斩_3</v>
          </cell>
        </row>
        <row r="39">
          <cell r="B39" t="str">
            <v>灭尽焰炎斩_4</v>
          </cell>
        </row>
        <row r="40">
          <cell r="B40" t="str">
            <v>破盾2.1</v>
          </cell>
        </row>
        <row r="41">
          <cell r="B41" t="str">
            <v>破盾2.2</v>
          </cell>
        </row>
        <row r="42">
          <cell r="B42" t="str">
            <v>破盾2.3</v>
          </cell>
        </row>
        <row r="43">
          <cell r="B43" t="str">
            <v>破盾2.4</v>
          </cell>
        </row>
        <row r="44">
          <cell r="B44" t="str">
            <v>破盾2.5</v>
          </cell>
        </row>
        <row r="45">
          <cell r="B45" t="str">
            <v>破盾3.1</v>
          </cell>
        </row>
        <row r="46">
          <cell r="B46" t="str">
            <v>破盾3.2</v>
          </cell>
        </row>
        <row r="47">
          <cell r="B47" t="str">
            <v>破盾3.3</v>
          </cell>
        </row>
        <row r="48">
          <cell r="B48" t="str">
            <v>破盾3.4</v>
          </cell>
        </row>
        <row r="49">
          <cell r="B49" t="str">
            <v>破盾3.5</v>
          </cell>
        </row>
        <row r="50">
          <cell r="B50" t="str">
            <v>打断1.1</v>
          </cell>
        </row>
        <row r="51">
          <cell r="B51" t="str">
            <v>打断1.2</v>
          </cell>
        </row>
        <row r="52">
          <cell r="B52" t="str">
            <v>打断1.3</v>
          </cell>
        </row>
        <row r="53">
          <cell r="B53" t="str">
            <v>打断1.4</v>
          </cell>
        </row>
        <row r="54">
          <cell r="B54" t="str">
            <v>打断1.5</v>
          </cell>
        </row>
        <row r="55">
          <cell r="B55" t="str">
            <v>打断2.1</v>
          </cell>
        </row>
        <row r="56">
          <cell r="B56" t="str">
            <v>打断2.2</v>
          </cell>
        </row>
        <row r="57">
          <cell r="B57" t="str">
            <v>打断2.3</v>
          </cell>
        </row>
        <row r="58">
          <cell r="B58" t="str">
            <v>打断2.4</v>
          </cell>
        </row>
        <row r="59">
          <cell r="B59" t="str">
            <v>打断2.5</v>
          </cell>
        </row>
        <row r="60">
          <cell r="B60" t="str">
            <v>打断3.1</v>
          </cell>
        </row>
        <row r="61">
          <cell r="B61" t="str">
            <v>打断3.2</v>
          </cell>
        </row>
        <row r="62">
          <cell r="B62" t="str">
            <v>打断3.3</v>
          </cell>
        </row>
        <row r="63">
          <cell r="B63" t="str">
            <v>打断3.4</v>
          </cell>
        </row>
        <row r="64">
          <cell r="B64" t="str">
            <v>打断3.5</v>
          </cell>
        </row>
        <row r="65">
          <cell r="B65" t="str">
            <v>护盾1.1</v>
          </cell>
        </row>
        <row r="66">
          <cell r="B66" t="str">
            <v>护盾1.2</v>
          </cell>
        </row>
        <row r="67">
          <cell r="B67" t="str">
            <v>护盾1.3</v>
          </cell>
        </row>
        <row r="68">
          <cell r="B68" t="str">
            <v>护盾1.4</v>
          </cell>
        </row>
        <row r="69">
          <cell r="B69" t="str">
            <v>护盾1.5</v>
          </cell>
        </row>
        <row r="70">
          <cell r="B70" t="str">
            <v>护盾2.1</v>
          </cell>
        </row>
        <row r="71">
          <cell r="B71" t="str">
            <v>护盾2.2</v>
          </cell>
        </row>
        <row r="72">
          <cell r="B72" t="str">
            <v>护盾2.3</v>
          </cell>
        </row>
        <row r="73">
          <cell r="B73" t="str">
            <v>护盾2.4</v>
          </cell>
        </row>
        <row r="74">
          <cell r="B74" t="str">
            <v>护盾2.5</v>
          </cell>
        </row>
        <row r="75">
          <cell r="B75" t="str">
            <v>护盾3.1</v>
          </cell>
        </row>
        <row r="76">
          <cell r="B76" t="str">
            <v>护盾3.2</v>
          </cell>
        </row>
        <row r="77">
          <cell r="B77" t="str">
            <v>护盾3.3</v>
          </cell>
        </row>
        <row r="78">
          <cell r="B78" t="str">
            <v>护盾3.4</v>
          </cell>
        </row>
        <row r="79">
          <cell r="B79" t="str">
            <v>护盾3.5</v>
          </cell>
        </row>
        <row r="80">
          <cell r="B80" t="str">
            <v>群体1.1</v>
          </cell>
        </row>
        <row r="81">
          <cell r="B81" t="str">
            <v>群体1.2</v>
          </cell>
        </row>
        <row r="82">
          <cell r="B82" t="str">
            <v>群体1.3</v>
          </cell>
        </row>
        <row r="83">
          <cell r="B83" t="str">
            <v>群体1.4</v>
          </cell>
        </row>
        <row r="84">
          <cell r="B84" t="str">
            <v>群体1.5</v>
          </cell>
        </row>
        <row r="85">
          <cell r="B85" t="str">
            <v>群体2.1</v>
          </cell>
        </row>
        <row r="86">
          <cell r="B86" t="str">
            <v>群体2.2</v>
          </cell>
        </row>
        <row r="87">
          <cell r="B87" t="str">
            <v>群体2.3</v>
          </cell>
        </row>
        <row r="88">
          <cell r="B88" t="str">
            <v>群体2.4</v>
          </cell>
        </row>
        <row r="89">
          <cell r="B89" t="str">
            <v>群体2.5</v>
          </cell>
        </row>
        <row r="90">
          <cell r="B90" t="str">
            <v>群体3.1</v>
          </cell>
        </row>
        <row r="91">
          <cell r="B91" t="str">
            <v>群体3.2</v>
          </cell>
        </row>
        <row r="92">
          <cell r="B92" t="str">
            <v>群体3.3</v>
          </cell>
        </row>
        <row r="93">
          <cell r="B93" t="str">
            <v>群体3.4</v>
          </cell>
        </row>
        <row r="94">
          <cell r="B94" t="str">
            <v>群体3.5</v>
          </cell>
        </row>
        <row r="95">
          <cell r="B95" t="str">
            <v>进化普攻1</v>
          </cell>
        </row>
        <row r="96">
          <cell r="B96" t="str">
            <v>进化普攻2</v>
          </cell>
        </row>
        <row r="97">
          <cell r="B97" t="str">
            <v>m冲撞</v>
          </cell>
        </row>
        <row r="98">
          <cell r="B98" t="str">
            <v>m跳斩</v>
          </cell>
        </row>
        <row r="99">
          <cell r="B99" t="str">
            <v>秒杀技能</v>
          </cell>
        </row>
        <row r="100">
          <cell r="B100" t="str">
            <v>蜥蜴人技能</v>
          </cell>
        </row>
        <row r="101">
          <cell r="B101" t="str">
            <v>蜥蜴普攻</v>
          </cell>
        </row>
        <row r="102">
          <cell r="B102" t="str">
            <v>被动1</v>
          </cell>
        </row>
        <row r="103">
          <cell r="B103" t="str">
            <v>被动1.1</v>
          </cell>
        </row>
        <row r="104">
          <cell r="B104" t="str">
            <v>被动1.2</v>
          </cell>
        </row>
        <row r="105">
          <cell r="B105" t="str">
            <v>被动1.3</v>
          </cell>
        </row>
        <row r="106">
          <cell r="B106" t="str">
            <v>被动1.4</v>
          </cell>
        </row>
        <row r="107">
          <cell r="B107" t="str">
            <v>被动1.5</v>
          </cell>
        </row>
        <row r="108">
          <cell r="B108" t="str">
            <v>被动2</v>
          </cell>
        </row>
        <row r="109">
          <cell r="B109" t="str">
            <v>被动2.1</v>
          </cell>
        </row>
        <row r="110">
          <cell r="B110" t="str">
            <v>被动2.2</v>
          </cell>
        </row>
        <row r="111">
          <cell r="B111" t="str">
            <v>被动2.3</v>
          </cell>
        </row>
        <row r="112">
          <cell r="B112" t="str">
            <v>被动2.4</v>
          </cell>
        </row>
        <row r="113">
          <cell r="B113" t="str">
            <v>被动2.5</v>
          </cell>
        </row>
        <row r="114">
          <cell r="B114" t="str">
            <v>被动4</v>
          </cell>
        </row>
        <row r="115">
          <cell r="B115" t="str">
            <v>被动4.1</v>
          </cell>
        </row>
        <row r="116">
          <cell r="B116" t="str">
            <v>被动4.2</v>
          </cell>
        </row>
        <row r="117">
          <cell r="B117" t="str">
            <v>被动4.3</v>
          </cell>
        </row>
        <row r="118">
          <cell r="B118" t="str">
            <v>被动4.4</v>
          </cell>
        </row>
        <row r="119">
          <cell r="B119" t="str">
            <v>被动4.5</v>
          </cell>
        </row>
        <row r="120">
          <cell r="B120" t="str">
            <v>被动5</v>
          </cell>
        </row>
        <row r="121">
          <cell r="B121" t="str">
            <v>被动5.1</v>
          </cell>
        </row>
        <row r="122">
          <cell r="B122" t="str">
            <v>被动5.2</v>
          </cell>
        </row>
        <row r="123">
          <cell r="B123" t="str">
            <v>被动5.3</v>
          </cell>
        </row>
        <row r="124">
          <cell r="B124" t="str">
            <v>被动5.4</v>
          </cell>
        </row>
        <row r="125">
          <cell r="B125" t="str">
            <v>被动5.5</v>
          </cell>
        </row>
        <row r="126">
          <cell r="B126" t="str">
            <v>被动6</v>
          </cell>
        </row>
        <row r="127">
          <cell r="B127" t="str">
            <v>被动6.1</v>
          </cell>
        </row>
        <row r="128">
          <cell r="B128" t="str">
            <v>被动6.2</v>
          </cell>
        </row>
        <row r="129">
          <cell r="B129" t="str">
            <v>被动6.3</v>
          </cell>
        </row>
        <row r="130">
          <cell r="B130" t="str">
            <v>被动6.4</v>
          </cell>
        </row>
        <row r="131">
          <cell r="B131" t="str">
            <v>被动6.5</v>
          </cell>
        </row>
        <row r="132">
          <cell r="B132" t="str">
            <v>被动9</v>
          </cell>
        </row>
        <row r="133">
          <cell r="B133" t="str">
            <v>被动9.1</v>
          </cell>
        </row>
        <row r="134">
          <cell r="B134" t="str">
            <v>被动9.2</v>
          </cell>
        </row>
        <row r="135">
          <cell r="B135" t="str">
            <v>被动9.3</v>
          </cell>
        </row>
        <row r="136">
          <cell r="B136" t="str">
            <v>被动9.4</v>
          </cell>
        </row>
        <row r="137">
          <cell r="B137" t="str">
            <v>被动9.5</v>
          </cell>
        </row>
        <row r="138">
          <cell r="B138" t="str">
            <v>被动10</v>
          </cell>
        </row>
        <row r="139">
          <cell r="B139" t="str">
            <v>被动10.1</v>
          </cell>
        </row>
        <row r="140">
          <cell r="B140" t="str">
            <v>被动10.2</v>
          </cell>
        </row>
        <row r="141">
          <cell r="B141" t="str">
            <v>被动10.3</v>
          </cell>
        </row>
        <row r="142">
          <cell r="B142" t="str">
            <v>被动10.4</v>
          </cell>
        </row>
        <row r="143">
          <cell r="B143" t="str">
            <v>被动10.5</v>
          </cell>
        </row>
        <row r="144">
          <cell r="B144" t="str">
            <v>被动11</v>
          </cell>
        </row>
        <row r="145">
          <cell r="B145" t="str">
            <v>被动11.1</v>
          </cell>
        </row>
        <row r="146">
          <cell r="B146" t="str">
            <v>被动11.2</v>
          </cell>
        </row>
        <row r="147">
          <cell r="B147" t="str">
            <v>被动11.3</v>
          </cell>
        </row>
        <row r="148">
          <cell r="B148" t="str">
            <v>被动11.4</v>
          </cell>
        </row>
        <row r="149">
          <cell r="B149" t="str">
            <v>被动11.5</v>
          </cell>
        </row>
        <row r="150">
          <cell r="B150" t="str">
            <v>被动12</v>
          </cell>
        </row>
        <row r="151">
          <cell r="B151" t="str">
            <v>被动12.1</v>
          </cell>
        </row>
        <row r="152">
          <cell r="B152" t="str">
            <v>被动12.2</v>
          </cell>
        </row>
        <row r="153">
          <cell r="B153" t="str">
            <v>被动12.3</v>
          </cell>
        </row>
        <row r="154">
          <cell r="B154" t="str">
            <v>被动12.4</v>
          </cell>
        </row>
        <row r="155">
          <cell r="B155" t="str">
            <v>被动12.5</v>
          </cell>
        </row>
        <row r="156">
          <cell r="B156" t="str">
            <v>被动14</v>
          </cell>
        </row>
        <row r="157">
          <cell r="B157" t="str">
            <v>被动14.1</v>
          </cell>
        </row>
        <row r="158">
          <cell r="B158" t="str">
            <v>被动14.2</v>
          </cell>
        </row>
        <row r="159">
          <cell r="B159" t="str">
            <v>被动14.3</v>
          </cell>
        </row>
        <row r="160">
          <cell r="B160" t="str">
            <v>被动14.4</v>
          </cell>
        </row>
        <row r="161">
          <cell r="B161" t="str">
            <v>被动14.5</v>
          </cell>
        </row>
        <row r="162">
          <cell r="B162" t="str">
            <v>m怪物陷阱</v>
          </cell>
        </row>
        <row r="163">
          <cell r="B163" t="str">
            <v>被动15</v>
          </cell>
        </row>
        <row r="164">
          <cell r="B164" t="str">
            <v>被动15.1</v>
          </cell>
        </row>
        <row r="165">
          <cell r="B165" t="str">
            <v>被动15.2</v>
          </cell>
        </row>
        <row r="166">
          <cell r="B166" t="str">
            <v>被动15.3</v>
          </cell>
        </row>
        <row r="167">
          <cell r="B167" t="str">
            <v>被动15.4</v>
          </cell>
        </row>
        <row r="168">
          <cell r="B168" t="str">
            <v>被动15.5</v>
          </cell>
        </row>
        <row r="169">
          <cell r="B169" t="str">
            <v>被动16</v>
          </cell>
        </row>
        <row r="170">
          <cell r="B170" t="str">
            <v>被动16.1</v>
          </cell>
        </row>
        <row r="171">
          <cell r="B171" t="str">
            <v>被动16.2</v>
          </cell>
        </row>
        <row r="172">
          <cell r="B172" t="str">
            <v>被动16.3</v>
          </cell>
        </row>
        <row r="173">
          <cell r="B173" t="str">
            <v>被动16.4</v>
          </cell>
        </row>
        <row r="174">
          <cell r="B174" t="str">
            <v>被动16.5</v>
          </cell>
        </row>
        <row r="175">
          <cell r="B175" t="str">
            <v>被动17</v>
          </cell>
        </row>
        <row r="176">
          <cell r="B176" t="str">
            <v>被动17.1</v>
          </cell>
        </row>
        <row r="177">
          <cell r="B177" t="str">
            <v>被动17.2</v>
          </cell>
        </row>
        <row r="178">
          <cell r="B178" t="str">
            <v>被动17.3</v>
          </cell>
        </row>
        <row r="179">
          <cell r="B179" t="str">
            <v>被动17.4</v>
          </cell>
        </row>
        <row r="180">
          <cell r="B180" t="str">
            <v>被动17.5</v>
          </cell>
        </row>
        <row r="181">
          <cell r="B181" t="str">
            <v>被动18</v>
          </cell>
        </row>
        <row r="182">
          <cell r="B182" t="str">
            <v>被动18.1</v>
          </cell>
        </row>
        <row r="183">
          <cell r="B183" t="str">
            <v>被动18.2</v>
          </cell>
        </row>
        <row r="184">
          <cell r="B184" t="str">
            <v>被动18.3</v>
          </cell>
        </row>
        <row r="185">
          <cell r="B185" t="str">
            <v>被动18.4</v>
          </cell>
        </row>
        <row r="186">
          <cell r="B186" t="str">
            <v>被动18.5</v>
          </cell>
        </row>
        <row r="187">
          <cell r="B187" t="str">
            <v>被动19</v>
          </cell>
        </row>
        <row r="188">
          <cell r="B188" t="str">
            <v>被动19.1</v>
          </cell>
        </row>
        <row r="189">
          <cell r="B189" t="str">
            <v>被动19.2</v>
          </cell>
        </row>
        <row r="190">
          <cell r="B190" t="str">
            <v>被动19.3</v>
          </cell>
        </row>
        <row r="191">
          <cell r="B191" t="str">
            <v>被动19.4</v>
          </cell>
        </row>
        <row r="192">
          <cell r="B192" t="str">
            <v>被动19.5</v>
          </cell>
        </row>
        <row r="193">
          <cell r="B193" t="str">
            <v>被动20</v>
          </cell>
        </row>
        <row r="194">
          <cell r="B194" t="str">
            <v>被动20.1</v>
          </cell>
        </row>
        <row r="195">
          <cell r="B195" t="str">
            <v>被动20.2</v>
          </cell>
        </row>
        <row r="196">
          <cell r="B196" t="str">
            <v>被动20.3</v>
          </cell>
        </row>
        <row r="197">
          <cell r="B197" t="str">
            <v>被动20.4</v>
          </cell>
        </row>
        <row r="198">
          <cell r="B198" t="str">
            <v>被动20.5</v>
          </cell>
        </row>
        <row r="199">
          <cell r="B199" t="str">
            <v>测试普攻</v>
          </cell>
        </row>
        <row r="200">
          <cell r="B200" t="str">
            <v>m猫女</v>
          </cell>
        </row>
        <row r="201">
          <cell r="B201" t="str">
            <v>mBOSS普攻2</v>
          </cell>
        </row>
        <row r="202">
          <cell r="B202" t="str">
            <v>mBOSS护盾</v>
          </cell>
        </row>
        <row r="203">
          <cell r="B203" t="str">
            <v>mBOSS大招</v>
          </cell>
        </row>
        <row r="204">
          <cell r="B204" t="str">
            <v>mBOSS闪现</v>
          </cell>
        </row>
        <row r="205">
          <cell r="B205" t="str">
            <v>mBOSS普攻</v>
          </cell>
        </row>
        <row r="206">
          <cell r="B206" t="str">
            <v>m阿努比斯</v>
          </cell>
        </row>
        <row r="207">
          <cell r="B207" t="str">
            <v>b马桶男_普攻</v>
          </cell>
        </row>
        <row r="208">
          <cell r="B208" t="str">
            <v>b马桶男_头槌</v>
          </cell>
        </row>
        <row r="209">
          <cell r="B209" t="str">
            <v>b马桶男_大招</v>
          </cell>
        </row>
        <row r="210">
          <cell r="B210" t="str">
            <v>m法师_加buff</v>
          </cell>
        </row>
        <row r="211">
          <cell r="B211" t="str">
            <v>m法师_持续加血</v>
          </cell>
        </row>
        <row r="212">
          <cell r="B212" t="str">
            <v>b大便蛇_普攻</v>
          </cell>
        </row>
        <row r="213">
          <cell r="B213" t="str">
            <v>b大便蛇_头槌</v>
          </cell>
        </row>
        <row r="214">
          <cell r="B214" t="str">
            <v>b大便蛇_大招</v>
          </cell>
        </row>
        <row r="215">
          <cell r="B215" t="str">
            <v>单体感电破盾_1</v>
          </cell>
        </row>
        <row r="216">
          <cell r="B216" t="str">
            <v>单体感电破盾_2</v>
          </cell>
        </row>
        <row r="217">
          <cell r="B217" t="str">
            <v>单体感电破盾_3</v>
          </cell>
        </row>
        <row r="218">
          <cell r="B218" t="str">
            <v>单体感电破盾_4</v>
          </cell>
        </row>
        <row r="219">
          <cell r="B219" t="str">
            <v>单体感电破盾_5</v>
          </cell>
        </row>
        <row r="220">
          <cell r="B220" t="str">
            <v>护盾感电_1</v>
          </cell>
        </row>
        <row r="221">
          <cell r="B221" t="str">
            <v>护盾感电_2</v>
          </cell>
        </row>
        <row r="222">
          <cell r="B222" t="str">
            <v>护盾感电_3</v>
          </cell>
        </row>
        <row r="223">
          <cell r="B223" t="str">
            <v>护盾感电_4</v>
          </cell>
        </row>
        <row r="224">
          <cell r="B224" t="str">
            <v>护盾感电_5</v>
          </cell>
        </row>
        <row r="225">
          <cell r="B225" t="str">
            <v>雷云_1</v>
          </cell>
        </row>
        <row r="226">
          <cell r="B226" t="str">
            <v>雷云_2</v>
          </cell>
        </row>
        <row r="227">
          <cell r="B227" t="str">
            <v>雷云_3</v>
          </cell>
        </row>
        <row r="228">
          <cell r="B228" t="str">
            <v>雷云_4</v>
          </cell>
        </row>
        <row r="229">
          <cell r="B229" t="str">
            <v>雷云_5</v>
          </cell>
        </row>
        <row r="230">
          <cell r="B230" t="str">
            <v>爆发斩_1</v>
          </cell>
        </row>
        <row r="231">
          <cell r="B231" t="str">
            <v>爆发斩_2</v>
          </cell>
        </row>
        <row r="232">
          <cell r="B232" t="str">
            <v>爆发斩_3</v>
          </cell>
        </row>
        <row r="233">
          <cell r="B233" t="str">
            <v>爆发斩_4</v>
          </cell>
        </row>
        <row r="234">
          <cell r="B234" t="str">
            <v>附魔火攻_1</v>
          </cell>
        </row>
        <row r="235">
          <cell r="B235" t="str">
            <v>附魔火攻_2</v>
          </cell>
        </row>
        <row r="236">
          <cell r="B236" t="str">
            <v>附魔火攻_3</v>
          </cell>
        </row>
        <row r="237">
          <cell r="B237" t="str">
            <v>附魔火攻_4</v>
          </cell>
        </row>
        <row r="238">
          <cell r="B238" t="str">
            <v>附魔火攻_5</v>
          </cell>
        </row>
        <row r="239">
          <cell r="B239" t="str">
            <v>附魔普攻_1_1</v>
          </cell>
        </row>
        <row r="240">
          <cell r="B240" t="str">
            <v>附魔普攻_1_2</v>
          </cell>
        </row>
        <row r="241">
          <cell r="B241" t="str">
            <v>附魔普攻_1_3</v>
          </cell>
        </row>
        <row r="242">
          <cell r="B242" t="str">
            <v>附魔普攻_1_4</v>
          </cell>
        </row>
        <row r="243">
          <cell r="B243" t="str">
            <v>附魔普攻_1_5</v>
          </cell>
        </row>
        <row r="244">
          <cell r="B244" t="str">
            <v>附魔普攻_2_1</v>
          </cell>
        </row>
        <row r="245">
          <cell r="B245" t="str">
            <v>附魔普攻_2_2</v>
          </cell>
        </row>
        <row r="246">
          <cell r="B246" t="str">
            <v>附魔普攻_2_3</v>
          </cell>
        </row>
        <row r="247">
          <cell r="B247" t="str">
            <v>附魔普攻_2_4</v>
          </cell>
        </row>
        <row r="248">
          <cell r="B248" t="str">
            <v>附魔普攻_2_5</v>
          </cell>
        </row>
        <row r="249">
          <cell r="B249" t="str">
            <v>附魔普攻_3_1</v>
          </cell>
        </row>
        <row r="250">
          <cell r="B250" t="str">
            <v>附魔普攻_3_2</v>
          </cell>
        </row>
        <row r="251">
          <cell r="B251" t="str">
            <v>附魔普攻_3_3</v>
          </cell>
        </row>
        <row r="252">
          <cell r="B252" t="str">
            <v>附魔普攻_3_4</v>
          </cell>
        </row>
        <row r="253">
          <cell r="B253" t="str">
            <v>附魔普攻_3_5</v>
          </cell>
        </row>
        <row r="254">
          <cell r="B254" t="str">
            <v>灼烧护盾_1</v>
          </cell>
        </row>
        <row r="255">
          <cell r="B255" t="str">
            <v>灼烧护盾_2</v>
          </cell>
        </row>
        <row r="256">
          <cell r="B256" t="str">
            <v>灼烧护盾_3</v>
          </cell>
        </row>
        <row r="257">
          <cell r="B257" t="str">
            <v>灼烧护盾_4</v>
          </cell>
        </row>
        <row r="258">
          <cell r="B258" t="str">
            <v>灼烧护盾_5</v>
          </cell>
        </row>
        <row r="259">
          <cell r="B259" t="str">
            <v>炎盾吐息_1</v>
          </cell>
        </row>
        <row r="260">
          <cell r="B260" t="str">
            <v>炎盾吐息_2</v>
          </cell>
        </row>
        <row r="261">
          <cell r="B261" t="str">
            <v>炎盾吐息_3</v>
          </cell>
        </row>
        <row r="262">
          <cell r="B262" t="str">
            <v>炎盾吐息_4</v>
          </cell>
        </row>
        <row r="263">
          <cell r="B263" t="str">
            <v>炎盾吐息_5</v>
          </cell>
        </row>
        <row r="264">
          <cell r="B264" t="str">
            <v>灼热斩_1</v>
          </cell>
        </row>
        <row r="265">
          <cell r="B265" t="str">
            <v>灼热斩_2</v>
          </cell>
        </row>
        <row r="266">
          <cell r="B266" t="str">
            <v>灼热斩_3</v>
          </cell>
        </row>
        <row r="267">
          <cell r="B267" t="str">
            <v>灼热斩_4</v>
          </cell>
        </row>
        <row r="268">
          <cell r="B268" t="str">
            <v>拉人_1</v>
          </cell>
        </row>
        <row r="269">
          <cell r="B269" t="str">
            <v>拉人_2</v>
          </cell>
        </row>
        <row r="270">
          <cell r="B270" t="str">
            <v>拉人_3</v>
          </cell>
        </row>
        <row r="271">
          <cell r="B271" t="str">
            <v>拉人_4</v>
          </cell>
        </row>
        <row r="272">
          <cell r="B272" t="str">
            <v>地块_1</v>
          </cell>
        </row>
        <row r="273">
          <cell r="B273" t="str">
            <v>地块_2</v>
          </cell>
        </row>
        <row r="274">
          <cell r="B274" t="str">
            <v>地块_3</v>
          </cell>
        </row>
        <row r="275">
          <cell r="B275" t="str">
            <v>地块_4</v>
          </cell>
        </row>
        <row r="276">
          <cell r="B276" t="str">
            <v>地块_5</v>
          </cell>
        </row>
        <row r="277">
          <cell r="B277" t="str">
            <v>加速_1</v>
          </cell>
        </row>
        <row r="278">
          <cell r="B278" t="str">
            <v>加速_2</v>
          </cell>
        </row>
        <row r="279">
          <cell r="B279" t="str">
            <v>加速_3</v>
          </cell>
        </row>
        <row r="280">
          <cell r="B280" t="str">
            <v>加速_4</v>
          </cell>
        </row>
        <row r="281">
          <cell r="B281" t="str">
            <v>加速_5</v>
          </cell>
        </row>
        <row r="282">
          <cell r="B282" t="str">
            <v>位移_1</v>
          </cell>
        </row>
        <row r="283">
          <cell r="B283" t="str">
            <v>位移_2</v>
          </cell>
        </row>
        <row r="284">
          <cell r="B284" t="str">
            <v>位移_3</v>
          </cell>
        </row>
        <row r="285">
          <cell r="B285" t="str">
            <v>位移_4</v>
          </cell>
        </row>
        <row r="286">
          <cell r="B286" t="str">
            <v>感电爆发_1</v>
          </cell>
        </row>
        <row r="287">
          <cell r="B287" t="str">
            <v>感电爆发_2</v>
          </cell>
        </row>
        <row r="288">
          <cell r="B288" t="str">
            <v>感电爆发_3</v>
          </cell>
        </row>
        <row r="289">
          <cell r="B289" t="str">
            <v>感电爆发_4</v>
          </cell>
        </row>
        <row r="290">
          <cell r="B290" t="str">
            <v>感电4星_1</v>
          </cell>
        </row>
        <row r="291">
          <cell r="B291" t="str">
            <v>感电4星_2</v>
          </cell>
        </row>
        <row r="292">
          <cell r="B292" t="str">
            <v>感电4星_3</v>
          </cell>
        </row>
        <row r="293">
          <cell r="B293" t="str">
            <v>感电4星_4</v>
          </cell>
        </row>
        <row r="294">
          <cell r="B294" t="str">
            <v>感电3星_1</v>
          </cell>
        </row>
        <row r="295">
          <cell r="B295" t="str">
            <v>感电3星_2</v>
          </cell>
        </row>
        <row r="296">
          <cell r="B296" t="str">
            <v>感电3星_3</v>
          </cell>
        </row>
        <row r="297">
          <cell r="B297" t="str">
            <v>感电3星_4</v>
          </cell>
        </row>
        <row r="298">
          <cell r="B298" t="str">
            <v>旋风斩_1</v>
          </cell>
        </row>
        <row r="299">
          <cell r="B299" t="str">
            <v>旋风斩_2</v>
          </cell>
        </row>
        <row r="300">
          <cell r="B300" t="str">
            <v>旋风斩_3</v>
          </cell>
        </row>
        <row r="301">
          <cell r="B301" t="str">
            <v>旋风斩_4</v>
          </cell>
        </row>
        <row r="302">
          <cell r="B302" t="str">
            <v>冰漩涡_1</v>
          </cell>
        </row>
        <row r="303">
          <cell r="B303" t="str">
            <v>冰漩涡_2</v>
          </cell>
        </row>
        <row r="304">
          <cell r="B304" t="str">
            <v>冰漩涡_3</v>
          </cell>
        </row>
        <row r="305">
          <cell r="B305" t="str">
            <v>冰漩涡_4</v>
          </cell>
        </row>
        <row r="306">
          <cell r="B306" t="str">
            <v>冻结4星_1</v>
          </cell>
        </row>
        <row r="307">
          <cell r="B307" t="str">
            <v>冻结4星_2</v>
          </cell>
        </row>
        <row r="308">
          <cell r="B308" t="str">
            <v>冻结4星_3</v>
          </cell>
        </row>
        <row r="309">
          <cell r="B309" t="str">
            <v>冻结4星_4</v>
          </cell>
        </row>
        <row r="310">
          <cell r="B310" t="str">
            <v>冻结3星_1</v>
          </cell>
        </row>
        <row r="311">
          <cell r="B311" t="str">
            <v>冻结3星_2</v>
          </cell>
        </row>
        <row r="312">
          <cell r="B312" t="str">
            <v>冻结3星_3</v>
          </cell>
        </row>
        <row r="313">
          <cell r="B313" t="str">
            <v>冻结3星_4</v>
          </cell>
        </row>
        <row r="314">
          <cell r="B314" t="str">
            <v>霜血寒刃_1</v>
          </cell>
        </row>
        <row r="315">
          <cell r="B315" t="str">
            <v>霜血寒刃_2</v>
          </cell>
        </row>
        <row r="316">
          <cell r="B316" t="str">
            <v>霜血寒刃_3</v>
          </cell>
        </row>
        <row r="317">
          <cell r="B317" t="str">
            <v>霜血寒刃_4</v>
          </cell>
        </row>
        <row r="318">
          <cell r="B318" t="str">
            <v>生机护盾_1</v>
          </cell>
        </row>
        <row r="319">
          <cell r="B319" t="str">
            <v>生机护盾_2</v>
          </cell>
        </row>
        <row r="320">
          <cell r="B320" t="str">
            <v>生机护盾_3</v>
          </cell>
        </row>
        <row r="321">
          <cell r="B321" t="str">
            <v>生机护盾_4</v>
          </cell>
        </row>
        <row r="322">
          <cell r="B322" t="str">
            <v>鲜血4星_1</v>
          </cell>
        </row>
        <row r="323">
          <cell r="B323" t="str">
            <v>鲜血4星_2</v>
          </cell>
        </row>
        <row r="324">
          <cell r="B324" t="str">
            <v>鲜血4星_3</v>
          </cell>
        </row>
        <row r="325">
          <cell r="B325" t="str">
            <v>鲜血4星_4</v>
          </cell>
        </row>
        <row r="326">
          <cell r="B326" t="str">
            <v>鲜血3星_1</v>
          </cell>
        </row>
        <row r="327">
          <cell r="B327" t="str">
            <v>鲜血3星_2</v>
          </cell>
        </row>
        <row r="328">
          <cell r="B328" t="str">
            <v>鲜血3星_3</v>
          </cell>
        </row>
        <row r="329">
          <cell r="B329" t="str">
            <v>鲜血3星_4</v>
          </cell>
        </row>
        <row r="330">
          <cell r="B330" t="str">
            <v>落雷伤害强化_1</v>
          </cell>
        </row>
        <row r="331">
          <cell r="B331" t="str">
            <v>落雷伤害强化_2</v>
          </cell>
        </row>
        <row r="332">
          <cell r="B332" t="str">
            <v>落雷伤害强化_3</v>
          </cell>
        </row>
        <row r="333">
          <cell r="B333" t="str">
            <v>落雷伤害强化_4</v>
          </cell>
        </row>
        <row r="334">
          <cell r="B334" t="str">
            <v>落雷伤害强化_5</v>
          </cell>
        </row>
        <row r="335">
          <cell r="B335" t="str">
            <v>普攻加感电_1</v>
          </cell>
        </row>
        <row r="336">
          <cell r="B336" t="str">
            <v>普攻加感电_2</v>
          </cell>
        </row>
        <row r="337">
          <cell r="B337" t="str">
            <v>普攻加感电_3</v>
          </cell>
        </row>
        <row r="338">
          <cell r="B338" t="str">
            <v>普攻加感电_4</v>
          </cell>
        </row>
        <row r="339">
          <cell r="B339" t="str">
            <v>普攻加感电_5</v>
          </cell>
        </row>
        <row r="340">
          <cell r="B340" t="str">
            <v>感电概率_1</v>
          </cell>
        </row>
        <row r="341">
          <cell r="B341" t="str">
            <v>感电概率_2</v>
          </cell>
        </row>
        <row r="342">
          <cell r="B342" t="str">
            <v>感电概率_3</v>
          </cell>
        </row>
        <row r="343">
          <cell r="B343" t="str">
            <v>感电概率_4</v>
          </cell>
        </row>
        <row r="344">
          <cell r="B344" t="str">
            <v>感电概率_5</v>
          </cell>
        </row>
        <row r="345">
          <cell r="B345" t="str">
            <v>灼烧层数_1</v>
          </cell>
        </row>
        <row r="346">
          <cell r="B346" t="str">
            <v>灼烧层数_2</v>
          </cell>
        </row>
        <row r="347">
          <cell r="B347" t="str">
            <v>灼烧层数_3</v>
          </cell>
        </row>
        <row r="348">
          <cell r="B348" t="str">
            <v>灼烧层数_4</v>
          </cell>
        </row>
        <row r="349">
          <cell r="B349" t="str">
            <v>灼烧层数_5</v>
          </cell>
        </row>
        <row r="350">
          <cell r="B350" t="str">
            <v>陨石天赋_1</v>
          </cell>
        </row>
        <row r="351">
          <cell r="B351" t="str">
            <v>陨石天赋_2</v>
          </cell>
        </row>
        <row r="352">
          <cell r="B352" t="str">
            <v>陨石天赋_3</v>
          </cell>
        </row>
        <row r="353">
          <cell r="B353" t="str">
            <v>陨石天赋_4</v>
          </cell>
        </row>
        <row r="354">
          <cell r="B354" t="str">
            <v>陨石天赋_5</v>
          </cell>
        </row>
        <row r="355">
          <cell r="B355" t="str">
            <v>灼烧减抗性_1</v>
          </cell>
        </row>
        <row r="356">
          <cell r="B356" t="str">
            <v>灼烧减抗性_2</v>
          </cell>
        </row>
        <row r="357">
          <cell r="B357" t="str">
            <v>灼烧减抗性_3</v>
          </cell>
        </row>
        <row r="358">
          <cell r="B358" t="str">
            <v>灼烧减抗性_4</v>
          </cell>
        </row>
        <row r="359">
          <cell r="B359" t="str">
            <v>爆燃_1</v>
          </cell>
        </row>
        <row r="360">
          <cell r="B360" t="str">
            <v>爆燃_2</v>
          </cell>
        </row>
        <row r="361">
          <cell r="B361" t="str">
            <v>爆燃_3</v>
          </cell>
        </row>
        <row r="362">
          <cell r="B362" t="str">
            <v>爆燃_4</v>
          </cell>
        </row>
        <row r="363">
          <cell r="B363" t="str">
            <v>灼烧回蓝_1</v>
          </cell>
        </row>
        <row r="364">
          <cell r="B364" t="str">
            <v>灼烧回蓝_2</v>
          </cell>
        </row>
        <row r="365">
          <cell r="B365" t="str">
            <v>灼烧回蓝_3</v>
          </cell>
        </row>
        <row r="366">
          <cell r="B366" t="str">
            <v>灼烧回蓝_4</v>
          </cell>
        </row>
        <row r="367">
          <cell r="B367" t="str">
            <v>灼烧回蓝_5</v>
          </cell>
        </row>
        <row r="368">
          <cell r="B368" t="str">
            <v>击杀爆炸_1</v>
          </cell>
        </row>
        <row r="369">
          <cell r="B369" t="str">
            <v>击杀爆炸_2</v>
          </cell>
        </row>
        <row r="370">
          <cell r="B370" t="str">
            <v>击杀爆炸_3</v>
          </cell>
        </row>
        <row r="371">
          <cell r="B371" t="str">
            <v>击杀爆炸_4</v>
          </cell>
        </row>
        <row r="372">
          <cell r="B372" t="str">
            <v>击杀爆炸_5</v>
          </cell>
        </row>
        <row r="373">
          <cell r="B373" t="str">
            <v>降低灼烧间隔_1</v>
          </cell>
        </row>
        <row r="374">
          <cell r="B374" t="str">
            <v>降低灼烧间隔_2</v>
          </cell>
        </row>
        <row r="375">
          <cell r="B375" t="str">
            <v>降低灼烧间隔_3</v>
          </cell>
        </row>
        <row r="376">
          <cell r="B376" t="str">
            <v>降低灼烧间隔_4</v>
          </cell>
        </row>
        <row r="377">
          <cell r="B377" t="str">
            <v>降低灼烧间隔_5</v>
          </cell>
        </row>
        <row r="378">
          <cell r="B378" t="str">
            <v>燃魂_1</v>
          </cell>
        </row>
        <row r="379">
          <cell r="B379" t="str">
            <v>燃魂_2</v>
          </cell>
        </row>
        <row r="380">
          <cell r="B380" t="str">
            <v>燃魂_3</v>
          </cell>
        </row>
        <row r="381">
          <cell r="B381" t="str">
            <v>燃魂_4</v>
          </cell>
        </row>
        <row r="382">
          <cell r="B382" t="str">
            <v>燃魂_5</v>
          </cell>
        </row>
        <row r="383">
          <cell r="B383" t="str">
            <v>火伤加灼烧_1</v>
          </cell>
        </row>
        <row r="384">
          <cell r="B384" t="str">
            <v>火伤加灼烧_2</v>
          </cell>
        </row>
        <row r="385">
          <cell r="B385" t="str">
            <v>火伤加灼烧_3</v>
          </cell>
        </row>
        <row r="386">
          <cell r="B386" t="str">
            <v>火伤加灼烧_4</v>
          </cell>
        </row>
        <row r="387">
          <cell r="B387" t="str">
            <v>火伤加灼烧_5</v>
          </cell>
        </row>
        <row r="388">
          <cell r="B388" t="str">
            <v>炎之不尽_1</v>
          </cell>
        </row>
        <row r="389">
          <cell r="B389" t="str">
            <v>炎之不尽_2</v>
          </cell>
        </row>
        <row r="390">
          <cell r="B390" t="str">
            <v>炎之不尽_3</v>
          </cell>
        </row>
        <row r="391">
          <cell r="B391" t="str">
            <v>炎之不尽_4</v>
          </cell>
        </row>
        <row r="392">
          <cell r="B392" t="str">
            <v>护盾_1</v>
          </cell>
        </row>
        <row r="393">
          <cell r="B393" t="str">
            <v>护盾_2</v>
          </cell>
        </row>
        <row r="394">
          <cell r="B394" t="str">
            <v>护盾_3</v>
          </cell>
        </row>
        <row r="395">
          <cell r="B395" t="str">
            <v>护盾_4</v>
          </cell>
        </row>
        <row r="396">
          <cell r="B396" t="str">
            <v>超导_1</v>
          </cell>
        </row>
        <row r="397">
          <cell r="B397" t="str">
            <v>超导_2</v>
          </cell>
        </row>
        <row r="398">
          <cell r="B398" t="str">
            <v>超导_3</v>
          </cell>
        </row>
        <row r="399">
          <cell r="B399" t="str">
            <v>超导_4</v>
          </cell>
        </row>
        <row r="400">
          <cell r="B400" t="str">
            <v>过载_1</v>
          </cell>
        </row>
        <row r="401">
          <cell r="B401" t="str">
            <v>过载_2</v>
          </cell>
        </row>
        <row r="402">
          <cell r="B402" t="str">
            <v>过载_3</v>
          </cell>
        </row>
        <row r="403">
          <cell r="B403" t="str">
            <v>过载_4</v>
          </cell>
        </row>
        <row r="404">
          <cell r="B404" t="str">
            <v>加速冷却_1</v>
          </cell>
        </row>
        <row r="405">
          <cell r="B405" t="str">
            <v>加速冷却_2</v>
          </cell>
        </row>
        <row r="406">
          <cell r="B406" t="str">
            <v>加速冷却_3</v>
          </cell>
        </row>
        <row r="407">
          <cell r="B407" t="str">
            <v>加速冷却_4</v>
          </cell>
        </row>
        <row r="408">
          <cell r="B408" t="str">
            <v>降低电压损耗_1</v>
          </cell>
        </row>
        <row r="409">
          <cell r="B409" t="str">
            <v>降低电压损耗_2</v>
          </cell>
        </row>
        <row r="410">
          <cell r="B410" t="str">
            <v>降低电压损耗_3</v>
          </cell>
        </row>
        <row r="411">
          <cell r="B411" t="str">
            <v>降低电压损耗_4</v>
          </cell>
        </row>
        <row r="412">
          <cell r="B412" t="str">
            <v>降低伤害_1</v>
          </cell>
        </row>
        <row r="413">
          <cell r="B413" t="str">
            <v>降低伤害_2</v>
          </cell>
        </row>
        <row r="414">
          <cell r="B414" t="str">
            <v>降低伤害_3</v>
          </cell>
        </row>
        <row r="415">
          <cell r="B415" t="str">
            <v>降低伤害_4</v>
          </cell>
        </row>
        <row r="416">
          <cell r="B416" t="str">
            <v>闪电链_1</v>
          </cell>
        </row>
        <row r="417">
          <cell r="B417" t="str">
            <v>闪电链_2</v>
          </cell>
        </row>
        <row r="418">
          <cell r="B418" t="str">
            <v>闪电链_3</v>
          </cell>
        </row>
        <row r="419">
          <cell r="B419" t="str">
            <v>闪电链_4</v>
          </cell>
        </row>
        <row r="420">
          <cell r="B420" t="str">
            <v>感电伤害_1</v>
          </cell>
        </row>
        <row r="421">
          <cell r="B421" t="str">
            <v>感电伤害_2</v>
          </cell>
        </row>
        <row r="422">
          <cell r="B422" t="str">
            <v>感电伤害_3</v>
          </cell>
        </row>
        <row r="423">
          <cell r="B423" t="str">
            <v>感电伤害_4</v>
          </cell>
        </row>
        <row r="424">
          <cell r="B424" t="str">
            <v>感电降雷抗_1</v>
          </cell>
        </row>
        <row r="425">
          <cell r="B425" t="str">
            <v>感电降雷抗_2</v>
          </cell>
        </row>
        <row r="426">
          <cell r="B426" t="str">
            <v>感电降雷抗_3</v>
          </cell>
        </row>
        <row r="427">
          <cell r="B427" t="str">
            <v>感电降雷抗_4</v>
          </cell>
        </row>
        <row r="428">
          <cell r="B428" t="str">
            <v>延长冰封_1</v>
          </cell>
        </row>
        <row r="429">
          <cell r="B429" t="str">
            <v>延长冰封_2</v>
          </cell>
        </row>
        <row r="430">
          <cell r="B430" t="str">
            <v>延长冰封_3</v>
          </cell>
        </row>
        <row r="431">
          <cell r="B431" t="str">
            <v>延长冰封_4</v>
          </cell>
        </row>
        <row r="432">
          <cell r="B432" t="str">
            <v>保留冻结_1</v>
          </cell>
        </row>
        <row r="433">
          <cell r="B433" t="str">
            <v>保留冻结_2</v>
          </cell>
        </row>
        <row r="434">
          <cell r="B434" t="str">
            <v>保留冻结_3</v>
          </cell>
        </row>
        <row r="435">
          <cell r="B435" t="str">
            <v>保留冻结_4</v>
          </cell>
        </row>
        <row r="436">
          <cell r="B436" t="str">
            <v>触发冰封回血_1</v>
          </cell>
        </row>
        <row r="437">
          <cell r="B437" t="str">
            <v>触发冰封回血_2</v>
          </cell>
        </row>
        <row r="438">
          <cell r="B438" t="str">
            <v>触发冰封回血_3</v>
          </cell>
        </row>
        <row r="439">
          <cell r="B439" t="str">
            <v>触发冰封回血_4</v>
          </cell>
        </row>
        <row r="440">
          <cell r="B440" t="str">
            <v>提高冰封伤害_1</v>
          </cell>
        </row>
        <row r="441">
          <cell r="B441" t="str">
            <v>提高冰封伤害_2</v>
          </cell>
        </row>
        <row r="442">
          <cell r="B442" t="str">
            <v>提高冰封伤害_3</v>
          </cell>
        </row>
        <row r="443">
          <cell r="B443" t="str">
            <v>提高冰封伤害_4</v>
          </cell>
        </row>
        <row r="444">
          <cell r="B444" t="str">
            <v>冰封结束伤害_1</v>
          </cell>
        </row>
        <row r="445">
          <cell r="B445" t="str">
            <v>冰封结束伤害_2</v>
          </cell>
        </row>
        <row r="446">
          <cell r="B446" t="str">
            <v>冰封结束伤害_3</v>
          </cell>
        </row>
        <row r="447">
          <cell r="B447" t="str">
            <v>冰封结束伤害_4</v>
          </cell>
        </row>
        <row r="448">
          <cell r="B448" t="str">
            <v>凛冬寒风_1</v>
          </cell>
        </row>
        <row r="449">
          <cell r="B449" t="str">
            <v>凛冬寒风_2</v>
          </cell>
        </row>
        <row r="450">
          <cell r="B450" t="str">
            <v>凛冬寒风_3</v>
          </cell>
        </row>
        <row r="451">
          <cell r="B451" t="str">
            <v>凛冬寒风_4</v>
          </cell>
        </row>
        <row r="452">
          <cell r="B452" t="str">
            <v>叠加冻结伤害_1</v>
          </cell>
        </row>
        <row r="453">
          <cell r="B453" t="str">
            <v>叠加冻结伤害_2</v>
          </cell>
        </row>
        <row r="454">
          <cell r="B454" t="str">
            <v>叠加冻结伤害_3</v>
          </cell>
        </row>
        <row r="455">
          <cell r="B455" t="str">
            <v>叠加冻结伤害_4</v>
          </cell>
        </row>
        <row r="456">
          <cell r="B456" t="str">
            <v>提高冻结效果_1</v>
          </cell>
        </row>
        <row r="457">
          <cell r="B457" t="str">
            <v>提高冻结效果_2</v>
          </cell>
        </row>
        <row r="458">
          <cell r="B458" t="str">
            <v>提高冻结效果_3</v>
          </cell>
        </row>
        <row r="459">
          <cell r="B459" t="str">
            <v>提高冻结效果_4</v>
          </cell>
        </row>
        <row r="460">
          <cell r="B460" t="str">
            <v>向死而生_1</v>
          </cell>
        </row>
        <row r="461">
          <cell r="B461" t="str">
            <v>向死而生_2</v>
          </cell>
        </row>
        <row r="462">
          <cell r="B462" t="str">
            <v>向死而生_3</v>
          </cell>
        </row>
        <row r="463">
          <cell r="B463" t="str">
            <v>向死而生_4</v>
          </cell>
        </row>
        <row r="464">
          <cell r="B464" t="str">
            <v>封印生命_1</v>
          </cell>
        </row>
        <row r="465">
          <cell r="B465" t="str">
            <v>封印生命_2</v>
          </cell>
        </row>
        <row r="466">
          <cell r="B466" t="str">
            <v>封印生命_3</v>
          </cell>
        </row>
        <row r="467">
          <cell r="B467" t="str">
            <v>封印生命_4</v>
          </cell>
        </row>
        <row r="468">
          <cell r="B468" t="str">
            <v>提升暴击_1</v>
          </cell>
        </row>
        <row r="469">
          <cell r="B469" t="str">
            <v>提升暴击_2</v>
          </cell>
        </row>
        <row r="470">
          <cell r="B470" t="str">
            <v>提升暴击_3</v>
          </cell>
        </row>
        <row r="471">
          <cell r="B471" t="str">
            <v>提升暴击_4</v>
          </cell>
        </row>
        <row r="472">
          <cell r="B472" t="str">
            <v>损血伤害_1</v>
          </cell>
        </row>
        <row r="473">
          <cell r="B473" t="str">
            <v>损血伤害_2</v>
          </cell>
        </row>
        <row r="474">
          <cell r="B474" t="str">
            <v>损血伤害_3</v>
          </cell>
        </row>
        <row r="475">
          <cell r="B475" t="str">
            <v>损血伤害_4</v>
          </cell>
        </row>
        <row r="476">
          <cell r="B476" t="str">
            <v>降低伤害_1</v>
          </cell>
        </row>
        <row r="477">
          <cell r="B477" t="str">
            <v>降低伤害_2</v>
          </cell>
        </row>
        <row r="478">
          <cell r="B478" t="str">
            <v>降低伤害_3</v>
          </cell>
        </row>
        <row r="479">
          <cell r="B479" t="str">
            <v>降低伤害_4</v>
          </cell>
        </row>
        <row r="480">
          <cell r="B480" t="str">
            <v>损血护盾_1</v>
          </cell>
        </row>
        <row r="481">
          <cell r="B481" t="str">
            <v>损血护盾_2</v>
          </cell>
        </row>
        <row r="482">
          <cell r="B482" t="str">
            <v>损血护盾_3</v>
          </cell>
        </row>
        <row r="483">
          <cell r="B483" t="str">
            <v>损血护盾_4</v>
          </cell>
        </row>
        <row r="484">
          <cell r="B484" t="str">
            <v>伤害加成_1</v>
          </cell>
        </row>
        <row r="485">
          <cell r="B485" t="str">
            <v>伤害加成_2</v>
          </cell>
        </row>
        <row r="486">
          <cell r="B486" t="str">
            <v>伤害加成_3</v>
          </cell>
        </row>
        <row r="487">
          <cell r="B487" t="str">
            <v>伤害加成_4</v>
          </cell>
        </row>
        <row r="488">
          <cell r="B488" t="str">
            <v>降低血量消耗_1</v>
          </cell>
        </row>
        <row r="489">
          <cell r="B489" t="str">
            <v>降低血量消耗_2</v>
          </cell>
        </row>
        <row r="490">
          <cell r="B490" t="str">
            <v>降低血量消耗_3</v>
          </cell>
        </row>
        <row r="491">
          <cell r="B491" t="str">
            <v>降低血量消耗_4</v>
          </cell>
        </row>
      </sheetData>
      <sheetData sheetId="1">
        <row r="217">
          <cell r="F217" t="str">
            <v>敌对</v>
          </cell>
        </row>
        <row r="218">
          <cell r="F218" t="str">
            <v>敌对</v>
          </cell>
        </row>
      </sheetData>
      <sheetData sheetId="2"/>
      <sheetData sheetId="3">
        <row r="7">
          <cell r="A7">
            <v>1</v>
          </cell>
        </row>
      </sheetData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alent"/>
      <sheetName val="effect"/>
      <sheetName val="参数"/>
      <sheetName val="备注"/>
    </sheetNames>
    <sheetDataSet>
      <sheetData sheetId="0" refreshError="1"/>
      <sheetData sheetId="1">
        <row r="131">
          <cell r="J131">
            <v>2</v>
          </cell>
        </row>
        <row r="228">
          <cell r="J228">
            <v>2</v>
          </cell>
        </row>
        <row r="245">
          <cell r="J245">
            <v>2</v>
          </cell>
        </row>
      </sheetData>
      <sheetData sheetId="2" refreshError="1"/>
      <sheetData sheetId="3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99C23A-01E7-4418-A41D-0081CF13321B}" name="表1" displayName="表1" ref="A6:S607" totalsRowShown="0" headerRowDxfId="56">
  <autoFilter ref="A6:S607" xr:uid="{2C8D12CB-02B1-4F19-865F-DC520F3C31E5}"/>
  <tableColumns count="19">
    <tableColumn id="22" xr3:uid="{FF20EFE1-2E27-4ACE-ADF9-C8C608A56C32}" name="id"/>
    <tableColumn id="2" xr3:uid="{78D4DD9B-074B-410E-AA30-B7FC12B9DC32}" name="名称"/>
    <tableColumn id="3" xr3:uid="{14AC7633-E0A8-4AF3-BF4B-8AA3EEDD15DB}" name="BUFF描述"/>
    <tableColumn id="29" xr3:uid="{88915D2E-1F45-42FE-BF09-68B1D9FB4AC1}" name="是否生成" dataDxfId="55"/>
    <tableColumn id="4" xr3:uid="{3D51FEF7-422F-48F6-AF96-BF4BB0123560}" name="图标"/>
    <tableColumn id="5" xr3:uid="{B839F578-DE8E-4370-813F-3C875BF4FDD3}" name="视图"/>
    <tableColumn id="6" xr3:uid="{139F2E64-61D7-4FCF-AB40-08C0292A3CB8}" name="持续时长"/>
    <tableColumn id="7" xr3:uid="{B74D6213-CD2A-49F9-9277-042E1A687A04}" name="作用间隔时间"/>
    <tableColumn id="1" xr3:uid="{399AB56F-5AD6-40CA-93F4-14F2E8001D97}" name="BUFF效果"/>
    <tableColumn id="10" xr3:uid="{7BEFB652-51A8-46D3-B1B1-CA3AB3B4251C}" name="叠加方式"/>
    <tableColumn id="11" xr3:uid="{B492E0BA-7E6F-4A1B-9EF2-646091E1D0D1}" name="叠加最大层数"/>
    <tableColumn id="12" xr3:uid="{6CE5DD02-1218-47F3-87FF-842FDEA4EBA6}" name="类型码列表"/>
    <tableColumn id="13" xr3:uid="{EE285135-77C2-4728-9E7A-61E232FC8EBC}" name="互斥列表"/>
    <tableColumn id="14" xr3:uid="{EB47DBEC-F5CE-4594-B994-5230C7E7A67C}" name="互斥等级"/>
    <tableColumn id="15" xr3:uid="{67E1315B-EA0A-403D-B7E3-DAD139FC2EEB}" name="显示左上角排序"/>
    <tableColumn id="16" xr3:uid="{FED46FBA-AC4B-4E79-8C3F-818C0EF6D3EB}" name="增益类型"/>
    <tableColumn id="18" xr3:uid="{D00CEE41-C6E4-4D1F-A60C-5DE286AC18B5}" name="品质"/>
    <tableColumn id="19" xr3:uid="{27312715-4A67-4AEF-B311-E3CE174553CC}" name="元素类型"/>
    <tableColumn id="21" xr3:uid="{9118D1FA-7601-4C53-B7B4-3E75E1E2AD46}" name="攻击类型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8E8A65-8A41-4DB5-8720-CA3A237A4BF9}" name="表2" displayName="表2" ref="A6:U705" totalsRowShown="0">
  <autoFilter ref="A6:U705" xr:uid="{A3131BD6-898C-4595-97A1-4E6BEBA53AF6}"/>
  <tableColumns count="21">
    <tableColumn id="1" xr3:uid="{E486B929-C237-495D-95A3-66D815DC561F}" name="id"/>
    <tableColumn id="2" xr3:uid="{7148928B-02D7-4720-A551-81559A2C826B}" name="归属BUFF名"/>
    <tableColumn id="3" xr3:uid="{D2D588AE-4890-45FA-9CA3-AA1526288A91}" name="视图ID"/>
    <tableColumn id="4" xr3:uid="{275195B6-3AB0-4399-A23C-1B4A706EACE8}" name="效果"/>
    <tableColumn id="6" xr3:uid="{0398AAF7-BAF1-44B5-8BD2-48AB4068AD8B}" name="对象ID"/>
    <tableColumn id="7" xr3:uid="{C21CBDEA-C4F6-4357-BC82-1336440DD772}" name="几率"/>
    <tableColumn id="8" xr3:uid="{0977634C-862A-405C-B920-EB9B474CEAC3}" name="列4"/>
    <tableColumn id="9" xr3:uid="{17BE0B96-C4F9-42F7-B1DF-C1B3C3893472}" name="buffId"/>
    <tableColumn id="10" xr3:uid="{DA5506C9-1406-424C-9AD1-690821F43869}" name="时间"/>
    <tableColumn id="11" xr3:uid="{88A469B8-C635-4FB5-94A0-4F091BDF7B72}" name="列2"/>
    <tableColumn id="5" xr3:uid="{531D2868-4E86-4035-9425-4A6584EEA0CC}" name="列3"/>
    <tableColumn id="12" xr3:uid="{92885314-2CCC-4916-847F-703CAD582A2C}" name="列1"/>
    <tableColumn id="14" xr3:uid="{F3C4C6A1-3353-47AE-AFD4-8912BDF8C8E8}" name="子效果"/>
    <tableColumn id="15" xr3:uid="{1DEE20AE-9496-4A57-8929-78EFE8E49E04}" name="属性Id2"/>
    <tableColumn id="16" xr3:uid="{899EC42C-E603-4513-9F30-27A74E683DD1}" name="属性值2"/>
    <tableColumn id="17" xr3:uid="{E322A0CC-9DC3-44B6-9DCE-673AA77A9906}" name="无"/>
    <tableColumn id="18" xr3:uid="{2DBB0246-CAE4-43B8-A963-5834491D372E}" name="参数4"/>
    <tableColumn id="19" xr3:uid="{15C5117E-8FF7-4B88-B4A0-4D0D76C52E52}" name="参数5"/>
    <tableColumn id="20" xr3:uid="{847AAFF5-CE86-4F33-B80D-6632E55A659A}" name="参数6"/>
    <tableColumn id="21" xr3:uid="{D8DE4636-3084-4597-B43C-A8F865095F3F}" name="参数7"/>
    <tableColumn id="22" xr3:uid="{A3E8B7CA-17B4-45F1-BA38-52395F6653DB}" name="参数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2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07"/>
  <sheetViews>
    <sheetView tabSelected="1" zoomScaleNormal="100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C3" sqref="C3"/>
    </sheetView>
  </sheetViews>
  <sheetFormatPr defaultRowHeight="14.25" x14ac:dyDescent="0.2"/>
  <cols>
    <col min="1" max="1" width="10.5" bestFit="1" customWidth="1"/>
    <col min="2" max="2" width="11.75" bestFit="1" customWidth="1"/>
    <col min="3" max="3" width="11" bestFit="1" customWidth="1"/>
    <col min="4" max="4" width="11" customWidth="1"/>
    <col min="6" max="6" width="18.375" customWidth="1"/>
    <col min="7" max="7" width="10.25" customWidth="1"/>
    <col min="8" max="8" width="14" customWidth="1"/>
    <col min="9" max="9" width="17.875" customWidth="1"/>
    <col min="10" max="10" width="10.25" customWidth="1"/>
    <col min="11" max="11" width="14" customWidth="1"/>
    <col min="12" max="12" width="12.125" customWidth="1"/>
    <col min="13" max="13" width="11.25" bestFit="1" customWidth="1"/>
    <col min="14" max="14" width="10.25" customWidth="1"/>
    <col min="15" max="15" width="11" bestFit="1" customWidth="1"/>
    <col min="16" max="16" width="10.375" bestFit="1" customWidth="1"/>
    <col min="18" max="19" width="10.25" customWidth="1"/>
  </cols>
  <sheetData>
    <row r="1" spans="1:19" x14ac:dyDescent="0.2">
      <c r="A1" t="s">
        <v>15</v>
      </c>
      <c r="B1" t="s">
        <v>17</v>
      </c>
      <c r="C1" t="s">
        <v>18</v>
      </c>
      <c r="D1" t="s">
        <v>1125</v>
      </c>
      <c r="E1" t="s">
        <v>19</v>
      </c>
      <c r="F1" t="s">
        <v>20</v>
      </c>
      <c r="G1" t="s">
        <v>21</v>
      </c>
      <c r="H1" t="s">
        <v>22</v>
      </c>
      <c r="I1" t="s">
        <v>1347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46</v>
      </c>
    </row>
    <row r="2" spans="1:19" x14ac:dyDescent="0.2">
      <c r="J2" t="s">
        <v>561</v>
      </c>
      <c r="O2" t="s">
        <v>564</v>
      </c>
      <c r="Q2" t="s">
        <v>1353</v>
      </c>
      <c r="R2" t="s">
        <v>196</v>
      </c>
      <c r="S2" t="s">
        <v>562</v>
      </c>
    </row>
    <row r="3" spans="1:19" x14ac:dyDescent="0.2">
      <c r="A3" t="s">
        <v>16</v>
      </c>
      <c r="B3" t="s">
        <v>16</v>
      </c>
      <c r="C3" t="s">
        <v>16</v>
      </c>
      <c r="D3" t="s">
        <v>1126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  <c r="P3" t="s">
        <v>16</v>
      </c>
      <c r="Q3" t="s">
        <v>16</v>
      </c>
      <c r="R3" t="s">
        <v>16</v>
      </c>
      <c r="S3" t="s">
        <v>44</v>
      </c>
    </row>
    <row r="6" spans="1:19" ht="30" customHeight="1" x14ac:dyDescent="0.2">
      <c r="A6" s="1" t="s">
        <v>15</v>
      </c>
      <c r="B6" t="s">
        <v>0</v>
      </c>
      <c r="C6" t="s">
        <v>1</v>
      </c>
      <c r="D6" t="s">
        <v>1127</v>
      </c>
      <c r="E6" t="s">
        <v>2</v>
      </c>
      <c r="F6" t="s">
        <v>3</v>
      </c>
      <c r="G6" t="s">
        <v>4</v>
      </c>
      <c r="H6" t="s">
        <v>5</v>
      </c>
      <c r="I6" t="s">
        <v>1351</v>
      </c>
      <c r="J6" t="s">
        <v>6</v>
      </c>
      <c r="K6" t="s">
        <v>7</v>
      </c>
      <c r="L6" t="s">
        <v>8</v>
      </c>
      <c r="M6" t="s">
        <v>9</v>
      </c>
      <c r="N6" t="s">
        <v>10</v>
      </c>
      <c r="O6" t="s">
        <v>11</v>
      </c>
      <c r="P6" t="s">
        <v>12</v>
      </c>
      <c r="Q6" t="s">
        <v>13</v>
      </c>
      <c r="R6" t="s">
        <v>14</v>
      </c>
      <c r="S6" t="s">
        <v>45</v>
      </c>
    </row>
    <row r="7" spans="1:19" x14ac:dyDescent="0.2">
      <c r="A7">
        <v>20000</v>
      </c>
      <c r="B7" t="s">
        <v>103</v>
      </c>
      <c r="C7" t="s">
        <v>83</v>
      </c>
      <c r="D7">
        <v>1</v>
      </c>
      <c r="E7" t="s">
        <v>23</v>
      </c>
      <c r="G7">
        <v>2000</v>
      </c>
      <c r="H7">
        <v>0</v>
      </c>
      <c r="I7">
        <v>1</v>
      </c>
      <c r="J7" t="s">
        <v>557</v>
      </c>
      <c r="K7">
        <v>1</v>
      </c>
      <c r="N7">
        <v>2</v>
      </c>
      <c r="O7" t="s">
        <v>610</v>
      </c>
      <c r="P7">
        <v>1</v>
      </c>
      <c r="Q7" t="s">
        <v>1352</v>
      </c>
      <c r="R7" t="s">
        <v>615</v>
      </c>
      <c r="S7" t="s">
        <v>563</v>
      </c>
    </row>
    <row r="8" spans="1:19" x14ac:dyDescent="0.2">
      <c r="A8">
        <v>20001</v>
      </c>
      <c r="B8" t="s">
        <v>125</v>
      </c>
      <c r="C8" t="s">
        <v>59</v>
      </c>
      <c r="D8">
        <v>1</v>
      </c>
      <c r="E8" t="s">
        <v>58</v>
      </c>
      <c r="F8" t="s">
        <v>197</v>
      </c>
      <c r="G8">
        <v>2000</v>
      </c>
      <c r="H8">
        <v>0</v>
      </c>
      <c r="I8" t="s">
        <v>126</v>
      </c>
      <c r="J8" t="s">
        <v>558</v>
      </c>
      <c r="K8">
        <v>1</v>
      </c>
      <c r="N8">
        <v>2</v>
      </c>
      <c r="O8" t="s">
        <v>610</v>
      </c>
      <c r="P8">
        <v>1</v>
      </c>
      <c r="Q8" t="s">
        <v>1352</v>
      </c>
      <c r="R8" t="s">
        <v>615</v>
      </c>
      <c r="S8" t="s">
        <v>563</v>
      </c>
    </row>
    <row r="9" spans="1:19" x14ac:dyDescent="0.2">
      <c r="A9">
        <v>20002</v>
      </c>
      <c r="B9" t="s">
        <v>105</v>
      </c>
      <c r="C9" t="s">
        <v>60</v>
      </c>
      <c r="D9">
        <v>1</v>
      </c>
      <c r="E9" t="s">
        <v>23</v>
      </c>
      <c r="F9" t="s">
        <v>255</v>
      </c>
      <c r="G9">
        <v>5000</v>
      </c>
      <c r="H9">
        <v>0</v>
      </c>
      <c r="I9">
        <v>5</v>
      </c>
      <c r="J9" t="s">
        <v>557</v>
      </c>
      <c r="K9">
        <v>1</v>
      </c>
      <c r="L9">
        <v>103</v>
      </c>
      <c r="M9">
        <v>996</v>
      </c>
      <c r="N9">
        <v>10</v>
      </c>
      <c r="O9" t="s">
        <v>610</v>
      </c>
      <c r="P9">
        <v>1</v>
      </c>
      <c r="Q9" t="s">
        <v>1352</v>
      </c>
      <c r="R9" t="s">
        <v>615</v>
      </c>
      <c r="S9" t="s">
        <v>563</v>
      </c>
    </row>
    <row r="10" spans="1:19" x14ac:dyDescent="0.2">
      <c r="A10">
        <v>20003</v>
      </c>
      <c r="B10" t="s">
        <v>107</v>
      </c>
      <c r="C10" t="s">
        <v>61</v>
      </c>
      <c r="D10">
        <v>1</v>
      </c>
      <c r="E10" t="s">
        <v>23</v>
      </c>
      <c r="G10">
        <v>3000</v>
      </c>
      <c r="H10">
        <v>0</v>
      </c>
      <c r="I10" t="s">
        <v>434</v>
      </c>
      <c r="J10" t="s">
        <v>557</v>
      </c>
      <c r="K10">
        <v>1</v>
      </c>
      <c r="L10">
        <v>101</v>
      </c>
      <c r="N10">
        <v>2</v>
      </c>
      <c r="O10" t="s">
        <v>610</v>
      </c>
      <c r="P10">
        <v>1</v>
      </c>
      <c r="Q10" t="s">
        <v>1352</v>
      </c>
      <c r="R10" t="s">
        <v>615</v>
      </c>
      <c r="S10" t="s">
        <v>563</v>
      </c>
    </row>
    <row r="11" spans="1:19" x14ac:dyDescent="0.2">
      <c r="A11">
        <v>20004</v>
      </c>
      <c r="B11" t="s">
        <v>109</v>
      </c>
      <c r="C11" t="s">
        <v>62</v>
      </c>
      <c r="D11">
        <v>1</v>
      </c>
      <c r="E11" t="s">
        <v>23</v>
      </c>
      <c r="F11" t="s">
        <v>183</v>
      </c>
      <c r="G11">
        <v>6000</v>
      </c>
      <c r="H11">
        <v>1500</v>
      </c>
      <c r="I11">
        <v>8</v>
      </c>
      <c r="J11" t="s">
        <v>557</v>
      </c>
      <c r="K11">
        <v>1</v>
      </c>
      <c r="L11">
        <v>103</v>
      </c>
      <c r="M11">
        <v>996</v>
      </c>
      <c r="N11">
        <v>10</v>
      </c>
      <c r="O11" t="s">
        <v>610</v>
      </c>
      <c r="P11">
        <v>1</v>
      </c>
      <c r="Q11" t="s">
        <v>1352</v>
      </c>
      <c r="R11" t="s">
        <v>615</v>
      </c>
      <c r="S11" t="s">
        <v>563</v>
      </c>
    </row>
    <row r="12" spans="1:19" x14ac:dyDescent="0.2">
      <c r="A12">
        <v>20005</v>
      </c>
      <c r="B12" t="s">
        <v>112</v>
      </c>
      <c r="C12" t="s">
        <v>92</v>
      </c>
      <c r="D12">
        <v>1</v>
      </c>
      <c r="E12" t="s">
        <v>23</v>
      </c>
      <c r="G12">
        <v>-1</v>
      </c>
      <c r="H12">
        <v>0</v>
      </c>
      <c r="I12" t="s">
        <v>530</v>
      </c>
      <c r="J12" t="s">
        <v>559</v>
      </c>
      <c r="K12">
        <v>1</v>
      </c>
      <c r="L12">
        <v>103</v>
      </c>
      <c r="M12">
        <v>996</v>
      </c>
      <c r="N12">
        <v>10</v>
      </c>
      <c r="O12" t="s">
        <v>610</v>
      </c>
      <c r="P12">
        <v>1</v>
      </c>
      <c r="Q12" t="s">
        <v>1352</v>
      </c>
      <c r="R12" t="s">
        <v>615</v>
      </c>
      <c r="S12" t="s">
        <v>563</v>
      </c>
    </row>
    <row r="13" spans="1:19" x14ac:dyDescent="0.2">
      <c r="A13">
        <v>20006</v>
      </c>
      <c r="B13" t="s">
        <v>78</v>
      </c>
      <c r="C13" t="s">
        <v>78</v>
      </c>
      <c r="D13">
        <v>1</v>
      </c>
      <c r="E13" t="s">
        <v>23</v>
      </c>
      <c r="F13" t="s">
        <v>81</v>
      </c>
      <c r="G13">
        <v>2000</v>
      </c>
      <c r="H13">
        <v>0</v>
      </c>
      <c r="J13" t="s">
        <v>557</v>
      </c>
      <c r="K13">
        <v>1</v>
      </c>
      <c r="N13">
        <v>2</v>
      </c>
      <c r="O13" t="s">
        <v>610</v>
      </c>
      <c r="P13">
        <v>1</v>
      </c>
      <c r="Q13" t="s">
        <v>1352</v>
      </c>
      <c r="R13" t="s">
        <v>615</v>
      </c>
      <c r="S13" t="s">
        <v>563</v>
      </c>
    </row>
    <row r="14" spans="1:19" x14ac:dyDescent="0.2">
      <c r="A14">
        <v>20007</v>
      </c>
      <c r="B14" t="s">
        <v>118</v>
      </c>
      <c r="C14" t="s">
        <v>119</v>
      </c>
      <c r="D14">
        <v>1</v>
      </c>
      <c r="E14" t="s">
        <v>23</v>
      </c>
      <c r="G14">
        <v>9000</v>
      </c>
      <c r="H14">
        <v>1000</v>
      </c>
      <c r="I14">
        <v>12</v>
      </c>
      <c r="J14" t="s">
        <v>557</v>
      </c>
      <c r="K14">
        <v>1</v>
      </c>
      <c r="N14">
        <v>2</v>
      </c>
      <c r="O14" t="s">
        <v>610</v>
      </c>
      <c r="P14">
        <v>1</v>
      </c>
      <c r="Q14" t="s">
        <v>1352</v>
      </c>
      <c r="R14" t="s">
        <v>615</v>
      </c>
      <c r="S14" t="s">
        <v>563</v>
      </c>
    </row>
    <row r="15" spans="1:19" x14ac:dyDescent="0.2">
      <c r="A15">
        <v>20008</v>
      </c>
      <c r="B15" t="s">
        <v>87</v>
      </c>
      <c r="C15" t="s">
        <v>87</v>
      </c>
      <c r="D15">
        <v>1</v>
      </c>
      <c r="E15" t="s">
        <v>23</v>
      </c>
      <c r="G15">
        <v>7000</v>
      </c>
      <c r="H15">
        <v>1000</v>
      </c>
      <c r="I15" t="s">
        <v>1348</v>
      </c>
      <c r="J15" t="s">
        <v>557</v>
      </c>
      <c r="K15">
        <v>1</v>
      </c>
      <c r="L15">
        <v>13</v>
      </c>
      <c r="N15">
        <v>2</v>
      </c>
      <c r="O15" t="s">
        <v>610</v>
      </c>
      <c r="P15">
        <v>1</v>
      </c>
      <c r="Q15" t="s">
        <v>1352</v>
      </c>
      <c r="R15" t="s">
        <v>615</v>
      </c>
      <c r="S15" t="s">
        <v>563</v>
      </c>
    </row>
    <row r="16" spans="1:19" x14ac:dyDescent="0.2">
      <c r="A16">
        <v>20009</v>
      </c>
      <c r="B16" t="s">
        <v>89</v>
      </c>
      <c r="C16" t="s">
        <v>89</v>
      </c>
      <c r="D16">
        <v>1</v>
      </c>
      <c r="E16" t="s">
        <v>644</v>
      </c>
      <c r="F16" t="s">
        <v>155</v>
      </c>
      <c r="G16">
        <v>3000</v>
      </c>
      <c r="H16">
        <v>0</v>
      </c>
      <c r="I16" t="s">
        <v>432</v>
      </c>
      <c r="J16" t="s">
        <v>557</v>
      </c>
      <c r="K16">
        <v>1</v>
      </c>
      <c r="L16">
        <v>12</v>
      </c>
      <c r="N16">
        <v>2</v>
      </c>
      <c r="O16" t="s">
        <v>566</v>
      </c>
      <c r="P16">
        <v>1</v>
      </c>
      <c r="Q16" t="s">
        <v>1352</v>
      </c>
      <c r="R16" t="s">
        <v>615</v>
      </c>
      <c r="S16" t="s">
        <v>563</v>
      </c>
    </row>
    <row r="17" spans="1:19" x14ac:dyDescent="0.2">
      <c r="A17">
        <v>20010</v>
      </c>
      <c r="B17" t="s">
        <v>110</v>
      </c>
      <c r="C17" t="s">
        <v>146</v>
      </c>
      <c r="D17">
        <v>1</v>
      </c>
      <c r="E17" t="s">
        <v>23</v>
      </c>
      <c r="G17">
        <v>5000</v>
      </c>
      <c r="H17">
        <v>0</v>
      </c>
      <c r="I17">
        <v>14</v>
      </c>
      <c r="J17" t="s">
        <v>559</v>
      </c>
      <c r="K17">
        <v>5</v>
      </c>
      <c r="N17">
        <v>2</v>
      </c>
      <c r="O17" t="s">
        <v>610</v>
      </c>
      <c r="P17">
        <v>1</v>
      </c>
      <c r="Q17" t="s">
        <v>1352</v>
      </c>
      <c r="R17" t="s">
        <v>615</v>
      </c>
      <c r="S17" t="s">
        <v>563</v>
      </c>
    </row>
    <row r="18" spans="1:19" x14ac:dyDescent="0.2">
      <c r="A18">
        <v>20011</v>
      </c>
      <c r="B18" t="s">
        <v>114</v>
      </c>
      <c r="C18" t="s">
        <v>90</v>
      </c>
      <c r="D18">
        <v>1</v>
      </c>
      <c r="E18" t="s">
        <v>23</v>
      </c>
      <c r="G18">
        <v>-1</v>
      </c>
      <c r="H18">
        <v>0</v>
      </c>
      <c r="I18" t="s">
        <v>728</v>
      </c>
      <c r="J18" t="s">
        <v>559</v>
      </c>
      <c r="K18">
        <v>1</v>
      </c>
      <c r="L18">
        <v>103</v>
      </c>
      <c r="M18">
        <v>996</v>
      </c>
      <c r="N18">
        <v>10</v>
      </c>
      <c r="O18" t="s">
        <v>610</v>
      </c>
      <c r="P18">
        <v>1</v>
      </c>
      <c r="Q18" t="s">
        <v>1352</v>
      </c>
      <c r="R18" t="s">
        <v>615</v>
      </c>
      <c r="S18" t="s">
        <v>563</v>
      </c>
    </row>
    <row r="19" spans="1:19" x14ac:dyDescent="0.2">
      <c r="A19">
        <v>20012</v>
      </c>
      <c r="B19" t="s">
        <v>116</v>
      </c>
      <c r="C19" t="s">
        <v>85</v>
      </c>
      <c r="D19">
        <v>1</v>
      </c>
      <c r="E19" t="s">
        <v>23</v>
      </c>
      <c r="F19" t="s">
        <v>203</v>
      </c>
      <c r="G19">
        <v>1500</v>
      </c>
      <c r="H19">
        <v>0</v>
      </c>
      <c r="I19" t="s">
        <v>134</v>
      </c>
      <c r="J19" t="s">
        <v>557</v>
      </c>
      <c r="K19">
        <v>1</v>
      </c>
      <c r="N19">
        <v>2</v>
      </c>
      <c r="O19" t="s">
        <v>610</v>
      </c>
      <c r="P19">
        <v>1</v>
      </c>
      <c r="Q19" t="s">
        <v>1352</v>
      </c>
      <c r="R19" t="s">
        <v>615</v>
      </c>
      <c r="S19" t="s">
        <v>563</v>
      </c>
    </row>
    <row r="20" spans="1:19" x14ac:dyDescent="0.2">
      <c r="A20">
        <v>20013</v>
      </c>
      <c r="B20" t="s">
        <v>91</v>
      </c>
      <c r="C20" t="s">
        <v>91</v>
      </c>
      <c r="D20">
        <v>1</v>
      </c>
      <c r="E20" t="s">
        <v>23</v>
      </c>
      <c r="F20" t="s">
        <v>93</v>
      </c>
      <c r="G20">
        <v>3000</v>
      </c>
      <c r="H20">
        <v>2500</v>
      </c>
      <c r="J20" t="s">
        <v>557</v>
      </c>
      <c r="K20">
        <v>1</v>
      </c>
      <c r="N20">
        <v>2</v>
      </c>
      <c r="O20" t="s">
        <v>610</v>
      </c>
      <c r="P20">
        <v>1</v>
      </c>
      <c r="Q20" t="s">
        <v>1352</v>
      </c>
      <c r="R20" t="s">
        <v>615</v>
      </c>
      <c r="S20" t="s">
        <v>563</v>
      </c>
    </row>
    <row r="21" spans="1:19" x14ac:dyDescent="0.2">
      <c r="A21">
        <v>20014</v>
      </c>
      <c r="B21" t="s">
        <v>121</v>
      </c>
      <c r="C21" t="s">
        <v>121</v>
      </c>
      <c r="D21">
        <v>1</v>
      </c>
      <c r="E21" t="s">
        <v>23</v>
      </c>
      <c r="F21" t="s">
        <v>390</v>
      </c>
      <c r="G21">
        <v>6000</v>
      </c>
      <c r="H21">
        <v>0</v>
      </c>
      <c r="I21" t="s">
        <v>137</v>
      </c>
      <c r="J21" t="s">
        <v>557</v>
      </c>
      <c r="K21">
        <v>1</v>
      </c>
      <c r="N21">
        <v>2</v>
      </c>
      <c r="O21" t="s">
        <v>610</v>
      </c>
      <c r="P21">
        <v>1</v>
      </c>
      <c r="Q21" t="s">
        <v>1352</v>
      </c>
      <c r="R21" t="s">
        <v>615</v>
      </c>
      <c r="S21" t="s">
        <v>563</v>
      </c>
    </row>
    <row r="22" spans="1:19" x14ac:dyDescent="0.2">
      <c r="A22">
        <v>20015</v>
      </c>
      <c r="B22" t="s">
        <v>95</v>
      </c>
      <c r="C22" t="s">
        <v>95</v>
      </c>
      <c r="D22">
        <v>1</v>
      </c>
      <c r="E22" t="s">
        <v>23</v>
      </c>
      <c r="G22">
        <v>1000</v>
      </c>
      <c r="H22">
        <v>0</v>
      </c>
      <c r="I22" t="s">
        <v>127</v>
      </c>
      <c r="J22" t="s">
        <v>557</v>
      </c>
      <c r="K22">
        <v>1</v>
      </c>
      <c r="L22">
        <v>2</v>
      </c>
      <c r="N22">
        <v>2</v>
      </c>
      <c r="O22" t="s">
        <v>610</v>
      </c>
      <c r="P22">
        <v>1</v>
      </c>
      <c r="Q22" t="s">
        <v>1352</v>
      </c>
      <c r="R22" t="s">
        <v>615</v>
      </c>
      <c r="S22" t="s">
        <v>563</v>
      </c>
    </row>
    <row r="23" spans="1:19" x14ac:dyDescent="0.2">
      <c r="A23">
        <v>20016</v>
      </c>
      <c r="B23" t="s">
        <v>129</v>
      </c>
      <c r="C23" t="s">
        <v>130</v>
      </c>
      <c r="D23">
        <v>1</v>
      </c>
      <c r="E23" t="s">
        <v>646</v>
      </c>
      <c r="G23">
        <v>-1</v>
      </c>
      <c r="H23">
        <v>1000</v>
      </c>
      <c r="J23" t="s">
        <v>557</v>
      </c>
      <c r="K23">
        <v>1</v>
      </c>
      <c r="N23">
        <v>2</v>
      </c>
      <c r="O23" t="s">
        <v>610</v>
      </c>
      <c r="P23">
        <v>1</v>
      </c>
      <c r="Q23" t="s">
        <v>1352</v>
      </c>
      <c r="R23" t="s">
        <v>615</v>
      </c>
      <c r="S23" t="s">
        <v>563</v>
      </c>
    </row>
    <row r="24" spans="1:19" x14ac:dyDescent="0.2">
      <c r="A24">
        <v>20017</v>
      </c>
      <c r="B24" t="s">
        <v>139</v>
      </c>
      <c r="C24" t="s">
        <v>139</v>
      </c>
      <c r="D24">
        <v>1</v>
      </c>
      <c r="E24" t="s">
        <v>23</v>
      </c>
      <c r="G24">
        <v>1000</v>
      </c>
      <c r="H24">
        <v>0</v>
      </c>
      <c r="I24">
        <v>25</v>
      </c>
      <c r="J24" t="s">
        <v>557</v>
      </c>
      <c r="K24">
        <v>1</v>
      </c>
      <c r="N24">
        <v>2</v>
      </c>
      <c r="O24" t="s">
        <v>610</v>
      </c>
      <c r="P24">
        <v>1</v>
      </c>
      <c r="Q24" t="s">
        <v>1352</v>
      </c>
      <c r="R24" t="s">
        <v>615</v>
      </c>
      <c r="S24" t="s">
        <v>563</v>
      </c>
    </row>
    <row r="25" spans="1:19" x14ac:dyDescent="0.2">
      <c r="A25">
        <v>20018</v>
      </c>
      <c r="B25" t="s">
        <v>142</v>
      </c>
      <c r="C25" t="s">
        <v>143</v>
      </c>
      <c r="D25">
        <v>1</v>
      </c>
      <c r="E25" t="s">
        <v>23</v>
      </c>
      <c r="G25">
        <v>-1</v>
      </c>
      <c r="H25">
        <v>0</v>
      </c>
      <c r="I25">
        <v>26</v>
      </c>
      <c r="J25" t="s">
        <v>557</v>
      </c>
      <c r="K25">
        <v>1</v>
      </c>
      <c r="N25">
        <v>2</v>
      </c>
      <c r="O25" t="s">
        <v>610</v>
      </c>
      <c r="P25">
        <v>1</v>
      </c>
      <c r="Q25" t="s">
        <v>1352</v>
      </c>
      <c r="R25" t="s">
        <v>615</v>
      </c>
      <c r="S25" t="s">
        <v>563</v>
      </c>
    </row>
    <row r="26" spans="1:19" x14ac:dyDescent="0.2">
      <c r="A26">
        <v>20019</v>
      </c>
      <c r="B26" t="s">
        <v>149</v>
      </c>
      <c r="C26" t="s">
        <v>149</v>
      </c>
      <c r="D26">
        <v>1</v>
      </c>
      <c r="E26" t="s">
        <v>23</v>
      </c>
      <c r="G26">
        <v>-1</v>
      </c>
      <c r="H26">
        <v>0</v>
      </c>
      <c r="I26" t="s">
        <v>475</v>
      </c>
      <c r="J26" t="s">
        <v>557</v>
      </c>
      <c r="K26">
        <v>1</v>
      </c>
      <c r="N26">
        <v>2</v>
      </c>
      <c r="O26" t="s">
        <v>610</v>
      </c>
      <c r="P26">
        <v>1</v>
      </c>
      <c r="Q26" t="s">
        <v>1352</v>
      </c>
      <c r="R26" t="s">
        <v>615</v>
      </c>
      <c r="S26" t="s">
        <v>563</v>
      </c>
    </row>
    <row r="27" spans="1:19" x14ac:dyDescent="0.2">
      <c r="A27">
        <v>20020</v>
      </c>
      <c r="B27" t="s">
        <v>151</v>
      </c>
      <c r="C27" t="s">
        <v>151</v>
      </c>
      <c r="D27">
        <v>1</v>
      </c>
      <c r="E27" t="s">
        <v>23</v>
      </c>
      <c r="G27">
        <v>-1</v>
      </c>
      <c r="H27">
        <v>0</v>
      </c>
      <c r="I27">
        <v>165</v>
      </c>
      <c r="J27" t="s">
        <v>557</v>
      </c>
      <c r="K27">
        <v>1</v>
      </c>
      <c r="N27">
        <v>2</v>
      </c>
      <c r="O27" t="s">
        <v>610</v>
      </c>
      <c r="P27">
        <v>1</v>
      </c>
      <c r="Q27" t="s">
        <v>1352</v>
      </c>
      <c r="R27" t="s">
        <v>615</v>
      </c>
      <c r="S27" t="s">
        <v>563</v>
      </c>
    </row>
    <row r="28" spans="1:19" x14ac:dyDescent="0.2">
      <c r="A28">
        <v>20021</v>
      </c>
      <c r="B28" t="s">
        <v>153</v>
      </c>
      <c r="C28" t="s">
        <v>153</v>
      </c>
      <c r="D28">
        <v>1</v>
      </c>
      <c r="E28" t="s">
        <v>23</v>
      </c>
      <c r="G28">
        <v>-1</v>
      </c>
      <c r="H28">
        <v>0</v>
      </c>
      <c r="I28" t="s">
        <v>449</v>
      </c>
      <c r="J28" t="s">
        <v>557</v>
      </c>
      <c r="K28">
        <v>1</v>
      </c>
      <c r="N28">
        <v>2</v>
      </c>
      <c r="O28" t="s">
        <v>610</v>
      </c>
      <c r="P28">
        <v>1</v>
      </c>
      <c r="Q28" t="s">
        <v>1352</v>
      </c>
      <c r="R28" t="s">
        <v>615</v>
      </c>
      <c r="S28" t="s">
        <v>563</v>
      </c>
    </row>
    <row r="29" spans="1:19" x14ac:dyDescent="0.2">
      <c r="A29">
        <v>20022</v>
      </c>
      <c r="B29" t="s">
        <v>154</v>
      </c>
      <c r="C29" t="s">
        <v>154</v>
      </c>
      <c r="D29">
        <v>1</v>
      </c>
      <c r="E29" t="s">
        <v>23</v>
      </c>
      <c r="F29" t="s">
        <v>94</v>
      </c>
      <c r="G29">
        <v>1500</v>
      </c>
      <c r="H29">
        <v>0</v>
      </c>
      <c r="I29" t="s">
        <v>432</v>
      </c>
      <c r="J29" t="s">
        <v>557</v>
      </c>
      <c r="K29">
        <v>1</v>
      </c>
      <c r="L29">
        <v>12</v>
      </c>
      <c r="N29">
        <v>2</v>
      </c>
      <c r="O29" t="s">
        <v>610</v>
      </c>
      <c r="P29">
        <v>1</v>
      </c>
      <c r="Q29" t="s">
        <v>1352</v>
      </c>
      <c r="R29" t="s">
        <v>615</v>
      </c>
      <c r="S29" t="s">
        <v>563</v>
      </c>
    </row>
    <row r="30" spans="1:19" x14ac:dyDescent="0.2">
      <c r="A30">
        <v>20023</v>
      </c>
      <c r="B30" t="s">
        <v>157</v>
      </c>
      <c r="C30" t="s">
        <v>157</v>
      </c>
      <c r="D30">
        <v>1</v>
      </c>
      <c r="E30" t="s">
        <v>23</v>
      </c>
      <c r="G30">
        <v>5000</v>
      </c>
      <c r="H30">
        <v>0</v>
      </c>
      <c r="I30">
        <v>31</v>
      </c>
      <c r="J30" t="s">
        <v>557</v>
      </c>
      <c r="K30">
        <v>1</v>
      </c>
      <c r="N30">
        <v>2</v>
      </c>
      <c r="O30" t="s">
        <v>610</v>
      </c>
      <c r="P30">
        <v>1</v>
      </c>
      <c r="Q30" t="s">
        <v>1352</v>
      </c>
      <c r="R30" t="s">
        <v>615</v>
      </c>
      <c r="S30" t="s">
        <v>563</v>
      </c>
    </row>
    <row r="31" spans="1:19" x14ac:dyDescent="0.2">
      <c r="A31">
        <v>20024</v>
      </c>
      <c r="B31" t="s">
        <v>159</v>
      </c>
      <c r="C31" t="s">
        <v>159</v>
      </c>
      <c r="D31">
        <v>1</v>
      </c>
      <c r="E31" t="s">
        <v>23</v>
      </c>
      <c r="G31">
        <v>8000</v>
      </c>
      <c r="H31">
        <v>0</v>
      </c>
      <c r="I31">
        <v>32</v>
      </c>
      <c r="J31" t="s">
        <v>557</v>
      </c>
      <c r="K31">
        <v>1</v>
      </c>
      <c r="N31">
        <v>2</v>
      </c>
      <c r="O31" t="s">
        <v>610</v>
      </c>
      <c r="P31">
        <v>1</v>
      </c>
      <c r="Q31" t="s">
        <v>1352</v>
      </c>
      <c r="R31" t="s">
        <v>615</v>
      </c>
      <c r="S31" t="s">
        <v>563</v>
      </c>
    </row>
    <row r="32" spans="1:19" x14ac:dyDescent="0.2">
      <c r="A32">
        <v>20025</v>
      </c>
      <c r="B32" t="s">
        <v>161</v>
      </c>
      <c r="C32" t="s">
        <v>161</v>
      </c>
      <c r="D32">
        <v>1</v>
      </c>
      <c r="E32" t="s">
        <v>23</v>
      </c>
      <c r="G32">
        <v>5000</v>
      </c>
      <c r="H32">
        <v>0</v>
      </c>
      <c r="I32">
        <v>33</v>
      </c>
      <c r="J32" t="s">
        <v>557</v>
      </c>
      <c r="K32">
        <v>1</v>
      </c>
      <c r="N32">
        <v>2</v>
      </c>
      <c r="O32" t="s">
        <v>610</v>
      </c>
      <c r="P32">
        <v>1</v>
      </c>
      <c r="Q32" t="s">
        <v>1352</v>
      </c>
      <c r="R32" t="s">
        <v>615</v>
      </c>
      <c r="S32" t="s">
        <v>563</v>
      </c>
    </row>
    <row r="33" spans="1:19" x14ac:dyDescent="0.2">
      <c r="A33">
        <v>20026</v>
      </c>
      <c r="B33" t="s">
        <v>163</v>
      </c>
      <c r="C33" t="s">
        <v>163</v>
      </c>
      <c r="D33">
        <v>1</v>
      </c>
      <c r="E33" t="s">
        <v>23</v>
      </c>
      <c r="G33">
        <v>5000</v>
      </c>
      <c r="H33">
        <v>0</v>
      </c>
      <c r="I33">
        <v>34</v>
      </c>
      <c r="J33" t="s">
        <v>557</v>
      </c>
      <c r="K33">
        <v>3</v>
      </c>
      <c r="N33">
        <v>2</v>
      </c>
      <c r="O33" t="s">
        <v>610</v>
      </c>
      <c r="P33">
        <v>1</v>
      </c>
      <c r="Q33" t="s">
        <v>1352</v>
      </c>
      <c r="R33" t="s">
        <v>615</v>
      </c>
      <c r="S33" t="s">
        <v>563</v>
      </c>
    </row>
    <row r="34" spans="1:19" x14ac:dyDescent="0.2">
      <c r="A34">
        <v>20027</v>
      </c>
      <c r="B34" t="s">
        <v>165</v>
      </c>
      <c r="C34" t="s">
        <v>165</v>
      </c>
      <c r="D34">
        <v>1</v>
      </c>
      <c r="E34" t="s">
        <v>23</v>
      </c>
      <c r="G34">
        <v>1000</v>
      </c>
      <c r="H34">
        <v>0</v>
      </c>
      <c r="I34">
        <v>35</v>
      </c>
      <c r="J34" t="s">
        <v>557</v>
      </c>
      <c r="K34">
        <v>1</v>
      </c>
      <c r="N34">
        <v>2</v>
      </c>
      <c r="O34" t="s">
        <v>610</v>
      </c>
      <c r="P34">
        <v>1</v>
      </c>
      <c r="Q34" t="s">
        <v>1352</v>
      </c>
      <c r="R34" t="s">
        <v>615</v>
      </c>
      <c r="S34" t="s">
        <v>563</v>
      </c>
    </row>
    <row r="35" spans="1:19" x14ac:dyDescent="0.2">
      <c r="A35">
        <v>20028</v>
      </c>
      <c r="B35" t="s">
        <v>167</v>
      </c>
      <c r="C35" t="s">
        <v>167</v>
      </c>
      <c r="D35">
        <v>1</v>
      </c>
      <c r="E35" t="s">
        <v>23</v>
      </c>
      <c r="G35">
        <v>1000</v>
      </c>
      <c r="H35">
        <v>0</v>
      </c>
      <c r="I35" t="s">
        <v>207</v>
      </c>
      <c r="J35" t="s">
        <v>557</v>
      </c>
      <c r="K35">
        <v>1</v>
      </c>
      <c r="N35">
        <v>2</v>
      </c>
      <c r="O35" t="s">
        <v>610</v>
      </c>
      <c r="P35">
        <v>1</v>
      </c>
      <c r="Q35" t="s">
        <v>1352</v>
      </c>
      <c r="R35" t="s">
        <v>615</v>
      </c>
      <c r="S35" t="s">
        <v>563</v>
      </c>
    </row>
    <row r="36" spans="1:19" x14ac:dyDescent="0.2">
      <c r="A36">
        <v>20029</v>
      </c>
      <c r="B36" t="s">
        <v>169</v>
      </c>
      <c r="C36" t="s">
        <v>172</v>
      </c>
      <c r="D36">
        <v>1</v>
      </c>
      <c r="E36" t="s">
        <v>23</v>
      </c>
      <c r="G36">
        <v>1000</v>
      </c>
      <c r="H36">
        <v>0</v>
      </c>
      <c r="I36">
        <v>38</v>
      </c>
      <c r="J36" t="s">
        <v>557</v>
      </c>
      <c r="K36">
        <v>1</v>
      </c>
      <c r="N36">
        <v>2</v>
      </c>
      <c r="O36" t="s">
        <v>610</v>
      </c>
      <c r="P36">
        <v>1</v>
      </c>
      <c r="Q36" t="s">
        <v>1352</v>
      </c>
      <c r="R36" t="s">
        <v>615</v>
      </c>
      <c r="S36" t="s">
        <v>563</v>
      </c>
    </row>
    <row r="37" spans="1:19" x14ac:dyDescent="0.2">
      <c r="A37">
        <v>20030</v>
      </c>
      <c r="B37" t="s">
        <v>171</v>
      </c>
      <c r="C37" t="s">
        <v>173</v>
      </c>
      <c r="D37">
        <v>1</v>
      </c>
      <c r="E37" t="s">
        <v>23</v>
      </c>
      <c r="G37">
        <v>1000</v>
      </c>
      <c r="H37">
        <v>0</v>
      </c>
      <c r="I37" t="s">
        <v>206</v>
      </c>
      <c r="J37" t="s">
        <v>557</v>
      </c>
      <c r="K37">
        <v>1</v>
      </c>
      <c r="N37">
        <v>2</v>
      </c>
      <c r="O37" t="s">
        <v>610</v>
      </c>
      <c r="P37">
        <v>1</v>
      </c>
      <c r="Q37" t="s">
        <v>1352</v>
      </c>
      <c r="R37" t="s">
        <v>615</v>
      </c>
      <c r="S37" t="s">
        <v>563</v>
      </c>
    </row>
    <row r="38" spans="1:19" x14ac:dyDescent="0.2">
      <c r="A38">
        <v>20031</v>
      </c>
      <c r="B38" t="s">
        <v>175</v>
      </c>
      <c r="C38" t="s">
        <v>175</v>
      </c>
      <c r="D38">
        <v>1</v>
      </c>
      <c r="E38" t="s">
        <v>23</v>
      </c>
      <c r="G38">
        <v>8000</v>
      </c>
      <c r="H38">
        <v>0</v>
      </c>
      <c r="I38">
        <v>41</v>
      </c>
      <c r="J38" t="s">
        <v>557</v>
      </c>
      <c r="K38">
        <v>1</v>
      </c>
      <c r="N38">
        <v>2</v>
      </c>
      <c r="O38" t="s">
        <v>610</v>
      </c>
      <c r="P38">
        <v>1</v>
      </c>
      <c r="Q38" t="s">
        <v>1352</v>
      </c>
      <c r="R38" t="s">
        <v>615</v>
      </c>
      <c r="S38" t="s">
        <v>563</v>
      </c>
    </row>
    <row r="39" spans="1:19" x14ac:dyDescent="0.2">
      <c r="A39">
        <v>20032</v>
      </c>
      <c r="B39" t="s">
        <v>177</v>
      </c>
      <c r="C39" t="s">
        <v>177</v>
      </c>
      <c r="D39">
        <v>1</v>
      </c>
      <c r="E39" t="s">
        <v>23</v>
      </c>
      <c r="G39">
        <v>1000</v>
      </c>
      <c r="H39">
        <v>0</v>
      </c>
      <c r="I39">
        <v>42</v>
      </c>
      <c r="J39" t="s">
        <v>557</v>
      </c>
      <c r="K39">
        <v>1</v>
      </c>
      <c r="N39">
        <v>2</v>
      </c>
      <c r="O39" t="s">
        <v>610</v>
      </c>
      <c r="P39">
        <v>1</v>
      </c>
      <c r="Q39" t="s">
        <v>1352</v>
      </c>
      <c r="R39" t="s">
        <v>615</v>
      </c>
      <c r="S39" t="s">
        <v>563</v>
      </c>
    </row>
    <row r="40" spans="1:19" x14ac:dyDescent="0.2">
      <c r="A40">
        <v>20033</v>
      </c>
      <c r="B40" t="s">
        <v>182</v>
      </c>
      <c r="C40" t="s">
        <v>179</v>
      </c>
      <c r="D40">
        <v>1</v>
      </c>
      <c r="E40" t="s">
        <v>23</v>
      </c>
      <c r="G40">
        <v>5000</v>
      </c>
      <c r="H40">
        <v>0</v>
      </c>
      <c r="I40">
        <v>43</v>
      </c>
      <c r="J40" t="s">
        <v>557</v>
      </c>
      <c r="K40">
        <v>1</v>
      </c>
      <c r="N40">
        <v>2</v>
      </c>
      <c r="O40" t="s">
        <v>610</v>
      </c>
      <c r="P40">
        <v>1</v>
      </c>
      <c r="Q40" t="s">
        <v>1352</v>
      </c>
      <c r="R40" t="s">
        <v>615</v>
      </c>
      <c r="S40" t="s">
        <v>563</v>
      </c>
    </row>
    <row r="41" spans="1:19" x14ac:dyDescent="0.2">
      <c r="A41">
        <v>20034</v>
      </c>
      <c r="B41" t="s">
        <v>179</v>
      </c>
      <c r="C41" t="s">
        <v>179</v>
      </c>
      <c r="D41">
        <v>1</v>
      </c>
      <c r="E41" t="s">
        <v>23</v>
      </c>
      <c r="G41">
        <v>5000</v>
      </c>
      <c r="H41">
        <v>0</v>
      </c>
      <c r="I41">
        <v>44</v>
      </c>
      <c r="J41" t="s">
        <v>557</v>
      </c>
      <c r="K41">
        <v>1</v>
      </c>
      <c r="N41">
        <v>2</v>
      </c>
      <c r="O41" t="s">
        <v>610</v>
      </c>
      <c r="P41">
        <v>1</v>
      </c>
      <c r="Q41" t="s">
        <v>1352</v>
      </c>
      <c r="R41" t="s">
        <v>615</v>
      </c>
      <c r="S41" t="s">
        <v>563</v>
      </c>
    </row>
    <row r="42" spans="1:19" x14ac:dyDescent="0.2">
      <c r="A42">
        <v>20035</v>
      </c>
      <c r="B42" t="s">
        <v>184</v>
      </c>
      <c r="C42" t="s">
        <v>184</v>
      </c>
      <c r="D42">
        <v>1</v>
      </c>
      <c r="E42" t="s">
        <v>644</v>
      </c>
      <c r="F42" t="s">
        <v>155</v>
      </c>
      <c r="G42">
        <v>1000</v>
      </c>
      <c r="H42">
        <v>0</v>
      </c>
      <c r="I42" t="s">
        <v>432</v>
      </c>
      <c r="J42" t="s">
        <v>557</v>
      </c>
      <c r="K42">
        <v>1</v>
      </c>
      <c r="L42">
        <v>12</v>
      </c>
      <c r="N42">
        <v>2</v>
      </c>
      <c r="O42" t="s">
        <v>566</v>
      </c>
      <c r="P42">
        <v>1</v>
      </c>
      <c r="Q42" t="s">
        <v>1352</v>
      </c>
      <c r="R42" t="s">
        <v>615</v>
      </c>
      <c r="S42" t="s">
        <v>563</v>
      </c>
    </row>
    <row r="43" spans="1:19" x14ac:dyDescent="0.2">
      <c r="A43">
        <v>20036</v>
      </c>
      <c r="B43" t="s">
        <v>186</v>
      </c>
      <c r="C43" t="s">
        <v>185</v>
      </c>
      <c r="D43">
        <v>1</v>
      </c>
      <c r="E43" t="s">
        <v>23</v>
      </c>
      <c r="G43">
        <v>1000</v>
      </c>
      <c r="H43">
        <v>0</v>
      </c>
      <c r="I43">
        <v>45</v>
      </c>
      <c r="J43" t="s">
        <v>557</v>
      </c>
      <c r="K43">
        <v>1</v>
      </c>
      <c r="N43">
        <v>2</v>
      </c>
      <c r="O43" t="s">
        <v>610</v>
      </c>
      <c r="P43">
        <v>1</v>
      </c>
      <c r="Q43" t="s">
        <v>1352</v>
      </c>
      <c r="R43" t="s">
        <v>615</v>
      </c>
      <c r="S43" t="s">
        <v>563</v>
      </c>
    </row>
    <row r="44" spans="1:19" x14ac:dyDescent="0.2">
      <c r="A44">
        <v>20037</v>
      </c>
      <c r="B44" t="s">
        <v>199</v>
      </c>
      <c r="C44" t="s">
        <v>202</v>
      </c>
      <c r="D44">
        <v>1</v>
      </c>
      <c r="E44" t="s">
        <v>23</v>
      </c>
      <c r="G44">
        <v>-1</v>
      </c>
      <c r="H44">
        <v>0</v>
      </c>
      <c r="I44">
        <v>46</v>
      </c>
      <c r="J44" t="s">
        <v>557</v>
      </c>
      <c r="K44">
        <v>1</v>
      </c>
      <c r="L44">
        <v>105</v>
      </c>
      <c r="M44">
        <v>105</v>
      </c>
      <c r="N44">
        <v>1</v>
      </c>
      <c r="O44" t="s">
        <v>610</v>
      </c>
      <c r="P44">
        <v>1</v>
      </c>
      <c r="Q44" t="s">
        <v>1352</v>
      </c>
      <c r="R44" t="s">
        <v>615</v>
      </c>
      <c r="S44" t="s">
        <v>563</v>
      </c>
    </row>
    <row r="45" spans="1:19" x14ac:dyDescent="0.2">
      <c r="A45">
        <v>20038</v>
      </c>
      <c r="B45" t="s">
        <v>201</v>
      </c>
      <c r="C45" t="s">
        <v>202</v>
      </c>
      <c r="D45">
        <v>1</v>
      </c>
      <c r="E45" t="s">
        <v>23</v>
      </c>
      <c r="G45">
        <v>-1</v>
      </c>
      <c r="H45">
        <v>0</v>
      </c>
      <c r="I45">
        <v>47</v>
      </c>
      <c r="J45" t="s">
        <v>557</v>
      </c>
      <c r="K45">
        <v>1</v>
      </c>
      <c r="L45">
        <v>105</v>
      </c>
      <c r="M45">
        <v>105</v>
      </c>
      <c r="N45">
        <v>2</v>
      </c>
      <c r="O45" t="s">
        <v>610</v>
      </c>
      <c r="P45">
        <v>1</v>
      </c>
      <c r="Q45" t="s">
        <v>1352</v>
      </c>
      <c r="R45" t="s">
        <v>615</v>
      </c>
      <c r="S45" t="s">
        <v>563</v>
      </c>
    </row>
    <row r="46" spans="1:19" x14ac:dyDescent="0.2">
      <c r="A46">
        <v>20039</v>
      </c>
      <c r="B46" t="s">
        <v>204</v>
      </c>
      <c r="C46" t="s">
        <v>205</v>
      </c>
      <c r="D46">
        <v>1</v>
      </c>
      <c r="E46" t="s">
        <v>23</v>
      </c>
      <c r="G46">
        <v>-1</v>
      </c>
      <c r="H46">
        <v>0</v>
      </c>
      <c r="I46">
        <v>48</v>
      </c>
      <c r="J46" t="s">
        <v>559</v>
      </c>
      <c r="K46">
        <v>10</v>
      </c>
      <c r="N46">
        <v>3</v>
      </c>
      <c r="O46" t="s">
        <v>610</v>
      </c>
      <c r="P46">
        <v>1</v>
      </c>
      <c r="Q46" t="s">
        <v>1352</v>
      </c>
      <c r="R46" t="s">
        <v>615</v>
      </c>
      <c r="S46" t="s">
        <v>563</v>
      </c>
    </row>
    <row r="47" spans="1:19" x14ac:dyDescent="0.2">
      <c r="A47">
        <v>20040</v>
      </c>
      <c r="B47" t="s">
        <v>208</v>
      </c>
      <c r="C47" t="s">
        <v>209</v>
      </c>
      <c r="D47">
        <v>1</v>
      </c>
      <c r="E47" t="s">
        <v>23</v>
      </c>
      <c r="G47">
        <v>-1</v>
      </c>
      <c r="H47">
        <v>0</v>
      </c>
      <c r="I47">
        <v>49</v>
      </c>
      <c r="J47" t="s">
        <v>557</v>
      </c>
      <c r="K47">
        <v>1</v>
      </c>
      <c r="N47">
        <v>3</v>
      </c>
      <c r="O47" t="s">
        <v>610</v>
      </c>
      <c r="P47">
        <v>1</v>
      </c>
      <c r="Q47" t="s">
        <v>1352</v>
      </c>
      <c r="R47" t="s">
        <v>615</v>
      </c>
      <c r="S47" t="s">
        <v>563</v>
      </c>
    </row>
    <row r="48" spans="1:19" x14ac:dyDescent="0.2">
      <c r="A48">
        <v>20041</v>
      </c>
      <c r="B48" t="s">
        <v>210</v>
      </c>
      <c r="C48" t="s">
        <v>211</v>
      </c>
      <c r="D48">
        <v>1</v>
      </c>
      <c r="E48" t="s">
        <v>23</v>
      </c>
      <c r="G48">
        <v>-1</v>
      </c>
      <c r="H48">
        <v>0</v>
      </c>
      <c r="I48">
        <v>50</v>
      </c>
      <c r="J48" t="s">
        <v>557</v>
      </c>
      <c r="K48">
        <v>1</v>
      </c>
      <c r="N48">
        <v>3</v>
      </c>
      <c r="O48" t="s">
        <v>610</v>
      </c>
      <c r="P48">
        <v>1</v>
      </c>
      <c r="Q48" t="s">
        <v>1352</v>
      </c>
      <c r="R48" t="s">
        <v>615</v>
      </c>
      <c r="S48" t="s">
        <v>563</v>
      </c>
    </row>
    <row r="49" spans="1:19" x14ac:dyDescent="0.2">
      <c r="A49">
        <v>20042</v>
      </c>
      <c r="B49" t="s">
        <v>212</v>
      </c>
      <c r="C49" t="s">
        <v>213</v>
      </c>
      <c r="D49">
        <v>1</v>
      </c>
      <c r="E49" t="s">
        <v>23</v>
      </c>
      <c r="G49">
        <v>-1</v>
      </c>
      <c r="H49">
        <v>0</v>
      </c>
      <c r="I49">
        <v>51</v>
      </c>
      <c r="J49" t="s">
        <v>557</v>
      </c>
      <c r="K49">
        <v>1</v>
      </c>
      <c r="N49">
        <v>3</v>
      </c>
      <c r="O49" t="s">
        <v>610</v>
      </c>
      <c r="P49">
        <v>1</v>
      </c>
      <c r="Q49" t="s">
        <v>1352</v>
      </c>
      <c r="R49" t="s">
        <v>615</v>
      </c>
      <c r="S49" t="s">
        <v>563</v>
      </c>
    </row>
    <row r="50" spans="1:19" x14ac:dyDescent="0.2">
      <c r="A50">
        <v>20043</v>
      </c>
      <c r="B50" t="s">
        <v>214</v>
      </c>
      <c r="C50" t="s">
        <v>215</v>
      </c>
      <c r="D50">
        <v>1</v>
      </c>
      <c r="E50" t="s">
        <v>23</v>
      </c>
      <c r="G50">
        <v>-1</v>
      </c>
      <c r="H50">
        <v>0</v>
      </c>
      <c r="I50">
        <v>52</v>
      </c>
      <c r="J50" t="s">
        <v>557</v>
      </c>
      <c r="K50">
        <v>1</v>
      </c>
      <c r="N50">
        <v>3</v>
      </c>
      <c r="O50" t="s">
        <v>610</v>
      </c>
      <c r="P50">
        <v>1</v>
      </c>
      <c r="Q50" t="s">
        <v>1352</v>
      </c>
      <c r="R50" t="s">
        <v>615</v>
      </c>
      <c r="S50" t="s">
        <v>563</v>
      </c>
    </row>
    <row r="51" spans="1:19" x14ac:dyDescent="0.2">
      <c r="A51">
        <v>20044</v>
      </c>
      <c r="B51" t="s">
        <v>217</v>
      </c>
      <c r="C51" t="s">
        <v>218</v>
      </c>
      <c r="D51">
        <v>1</v>
      </c>
      <c r="E51" t="s">
        <v>23</v>
      </c>
      <c r="G51">
        <v>5000</v>
      </c>
      <c r="H51">
        <v>0</v>
      </c>
      <c r="I51">
        <v>53</v>
      </c>
      <c r="J51" t="s">
        <v>557</v>
      </c>
      <c r="K51">
        <v>1</v>
      </c>
      <c r="N51">
        <v>3</v>
      </c>
      <c r="O51" t="s">
        <v>610</v>
      </c>
      <c r="P51">
        <v>1</v>
      </c>
      <c r="Q51" t="s">
        <v>1352</v>
      </c>
      <c r="R51" t="s">
        <v>615</v>
      </c>
      <c r="S51" t="s">
        <v>563</v>
      </c>
    </row>
    <row r="52" spans="1:19" x14ac:dyDescent="0.2">
      <c r="A52">
        <v>20045</v>
      </c>
      <c r="B52" t="s">
        <v>220</v>
      </c>
      <c r="C52" t="s">
        <v>220</v>
      </c>
      <c r="D52">
        <v>1</v>
      </c>
      <c r="E52" t="s">
        <v>23</v>
      </c>
      <c r="G52">
        <v>5000</v>
      </c>
      <c r="H52">
        <v>0</v>
      </c>
      <c r="I52">
        <v>54</v>
      </c>
      <c r="J52" t="s">
        <v>557</v>
      </c>
      <c r="K52">
        <v>1</v>
      </c>
      <c r="N52">
        <v>3</v>
      </c>
      <c r="O52" t="s">
        <v>610</v>
      </c>
      <c r="P52">
        <v>1</v>
      </c>
      <c r="Q52" t="s">
        <v>1352</v>
      </c>
      <c r="R52" t="s">
        <v>615</v>
      </c>
      <c r="S52" t="s">
        <v>563</v>
      </c>
    </row>
    <row r="53" spans="1:19" x14ac:dyDescent="0.2">
      <c r="A53">
        <v>20046</v>
      </c>
      <c r="B53" t="s">
        <v>224</v>
      </c>
      <c r="C53" t="s">
        <v>223</v>
      </c>
      <c r="D53">
        <v>1</v>
      </c>
      <c r="E53" t="s">
        <v>23</v>
      </c>
      <c r="G53">
        <v>7000</v>
      </c>
      <c r="H53">
        <v>900</v>
      </c>
      <c r="I53" t="s">
        <v>1349</v>
      </c>
      <c r="J53" t="s">
        <v>557</v>
      </c>
      <c r="K53">
        <v>1</v>
      </c>
      <c r="L53">
        <v>13</v>
      </c>
      <c r="N53">
        <v>3</v>
      </c>
      <c r="O53" t="s">
        <v>610</v>
      </c>
      <c r="P53">
        <v>1</v>
      </c>
      <c r="Q53" t="s">
        <v>1352</v>
      </c>
      <c r="R53" t="s">
        <v>615</v>
      </c>
      <c r="S53" t="s">
        <v>563</v>
      </c>
    </row>
    <row r="54" spans="1:19" x14ac:dyDescent="0.2">
      <c r="A54">
        <v>20047</v>
      </c>
      <c r="B54" t="s">
        <v>226</v>
      </c>
      <c r="C54" t="s">
        <v>223</v>
      </c>
      <c r="D54">
        <v>1</v>
      </c>
      <c r="E54" t="s">
        <v>23</v>
      </c>
      <c r="G54">
        <v>7000</v>
      </c>
      <c r="H54">
        <v>900</v>
      </c>
      <c r="I54" t="s">
        <v>1350</v>
      </c>
      <c r="J54" t="s">
        <v>557</v>
      </c>
      <c r="K54">
        <v>1</v>
      </c>
      <c r="L54">
        <v>13</v>
      </c>
      <c r="N54">
        <v>3</v>
      </c>
      <c r="O54" t="s">
        <v>610</v>
      </c>
      <c r="P54">
        <v>1</v>
      </c>
      <c r="Q54" t="s">
        <v>1352</v>
      </c>
      <c r="R54" t="s">
        <v>615</v>
      </c>
      <c r="S54" t="s">
        <v>563</v>
      </c>
    </row>
    <row r="55" spans="1:19" x14ac:dyDescent="0.2">
      <c r="A55">
        <v>20048</v>
      </c>
      <c r="B55" t="s">
        <v>228</v>
      </c>
      <c r="C55" t="s">
        <v>229</v>
      </c>
      <c r="D55">
        <v>1</v>
      </c>
      <c r="E55" t="s">
        <v>23</v>
      </c>
      <c r="G55">
        <v>5000</v>
      </c>
      <c r="H55">
        <v>0</v>
      </c>
      <c r="I55">
        <v>56</v>
      </c>
      <c r="J55" t="s">
        <v>557</v>
      </c>
      <c r="K55">
        <v>1</v>
      </c>
      <c r="N55">
        <v>3</v>
      </c>
      <c r="O55" t="s">
        <v>610</v>
      </c>
      <c r="P55">
        <v>1</v>
      </c>
      <c r="Q55" t="s">
        <v>1352</v>
      </c>
      <c r="R55" t="s">
        <v>615</v>
      </c>
      <c r="S55" t="s">
        <v>563</v>
      </c>
    </row>
    <row r="56" spans="1:19" x14ac:dyDescent="0.2">
      <c r="A56">
        <v>20049</v>
      </c>
      <c r="B56" t="s">
        <v>231</v>
      </c>
      <c r="C56" t="s">
        <v>231</v>
      </c>
      <c r="D56">
        <v>1</v>
      </c>
      <c r="E56" t="s">
        <v>23</v>
      </c>
      <c r="G56">
        <v>5000</v>
      </c>
      <c r="H56">
        <v>0</v>
      </c>
      <c r="I56">
        <v>57</v>
      </c>
      <c r="J56" t="s">
        <v>557</v>
      </c>
      <c r="K56">
        <v>1</v>
      </c>
      <c r="N56">
        <v>3</v>
      </c>
      <c r="O56" t="s">
        <v>610</v>
      </c>
      <c r="P56">
        <v>1</v>
      </c>
      <c r="Q56" t="s">
        <v>1352</v>
      </c>
      <c r="R56" t="s">
        <v>615</v>
      </c>
      <c r="S56" t="s">
        <v>563</v>
      </c>
    </row>
    <row r="57" spans="1:19" x14ac:dyDescent="0.2">
      <c r="A57">
        <v>20050</v>
      </c>
      <c r="B57" t="s">
        <v>232</v>
      </c>
      <c r="C57" t="s">
        <v>232</v>
      </c>
      <c r="D57">
        <v>1</v>
      </c>
      <c r="E57" t="s">
        <v>23</v>
      </c>
      <c r="F57" t="s">
        <v>235</v>
      </c>
      <c r="G57">
        <v>-1</v>
      </c>
      <c r="H57">
        <v>0</v>
      </c>
      <c r="J57" t="s">
        <v>557</v>
      </c>
      <c r="K57">
        <v>1</v>
      </c>
      <c r="N57">
        <v>3</v>
      </c>
      <c r="O57" t="s">
        <v>610</v>
      </c>
      <c r="P57">
        <v>1</v>
      </c>
      <c r="Q57" t="s">
        <v>1352</v>
      </c>
      <c r="R57" t="s">
        <v>615</v>
      </c>
      <c r="S57" t="s">
        <v>563</v>
      </c>
    </row>
    <row r="58" spans="1:19" x14ac:dyDescent="0.2">
      <c r="A58">
        <v>20051</v>
      </c>
      <c r="B58" t="s">
        <v>233</v>
      </c>
      <c r="C58" t="s">
        <v>233</v>
      </c>
      <c r="D58">
        <v>1</v>
      </c>
      <c r="E58" t="s">
        <v>23</v>
      </c>
      <c r="F58" t="s">
        <v>236</v>
      </c>
      <c r="G58">
        <v>-1</v>
      </c>
      <c r="H58">
        <v>0</v>
      </c>
      <c r="J58" t="s">
        <v>557</v>
      </c>
      <c r="K58">
        <v>1</v>
      </c>
      <c r="N58">
        <v>3</v>
      </c>
      <c r="O58" t="s">
        <v>610</v>
      </c>
      <c r="P58">
        <v>1</v>
      </c>
      <c r="Q58" t="s">
        <v>1352</v>
      </c>
      <c r="R58" t="s">
        <v>615</v>
      </c>
      <c r="S58" t="s">
        <v>563</v>
      </c>
    </row>
    <row r="59" spans="1:19" x14ac:dyDescent="0.2">
      <c r="A59">
        <v>20052</v>
      </c>
      <c r="B59" t="s">
        <v>234</v>
      </c>
      <c r="C59" t="s">
        <v>234</v>
      </c>
      <c r="D59">
        <v>1</v>
      </c>
      <c r="E59" t="s">
        <v>23</v>
      </c>
      <c r="F59" t="s">
        <v>237</v>
      </c>
      <c r="G59">
        <v>-1</v>
      </c>
      <c r="H59">
        <v>0</v>
      </c>
      <c r="J59" t="s">
        <v>557</v>
      </c>
      <c r="K59">
        <v>1</v>
      </c>
      <c r="N59">
        <v>3</v>
      </c>
      <c r="O59" t="s">
        <v>610</v>
      </c>
      <c r="P59">
        <v>1</v>
      </c>
      <c r="Q59" t="s">
        <v>1352</v>
      </c>
      <c r="R59" t="s">
        <v>615</v>
      </c>
      <c r="S59" t="s">
        <v>563</v>
      </c>
    </row>
    <row r="60" spans="1:19" x14ac:dyDescent="0.2">
      <c r="A60">
        <v>20053</v>
      </c>
      <c r="B60" t="s">
        <v>239</v>
      </c>
      <c r="C60" t="s">
        <v>239</v>
      </c>
      <c r="D60">
        <v>1</v>
      </c>
      <c r="E60" t="s">
        <v>23</v>
      </c>
      <c r="F60" t="s">
        <v>343</v>
      </c>
      <c r="G60">
        <v>5000</v>
      </c>
      <c r="H60">
        <v>0</v>
      </c>
      <c r="I60">
        <v>58</v>
      </c>
      <c r="J60" t="s">
        <v>557</v>
      </c>
      <c r="K60">
        <v>1</v>
      </c>
      <c r="L60">
        <v>103</v>
      </c>
      <c r="M60">
        <v>996</v>
      </c>
      <c r="N60">
        <v>10</v>
      </c>
      <c r="O60" t="s">
        <v>610</v>
      </c>
      <c r="P60">
        <v>1</v>
      </c>
      <c r="Q60" t="s">
        <v>1352</v>
      </c>
      <c r="R60" t="s">
        <v>615</v>
      </c>
      <c r="S60" t="s">
        <v>563</v>
      </c>
    </row>
    <row r="61" spans="1:19" x14ac:dyDescent="0.2">
      <c r="A61">
        <v>20054</v>
      </c>
      <c r="B61" t="s">
        <v>241</v>
      </c>
      <c r="C61" t="s">
        <v>241</v>
      </c>
      <c r="D61">
        <v>1</v>
      </c>
      <c r="E61" t="s">
        <v>23</v>
      </c>
      <c r="G61">
        <v>-1</v>
      </c>
      <c r="H61">
        <v>0</v>
      </c>
      <c r="I61">
        <v>59</v>
      </c>
      <c r="J61" t="s">
        <v>557</v>
      </c>
      <c r="K61">
        <v>1</v>
      </c>
      <c r="N61">
        <v>3</v>
      </c>
      <c r="O61" t="s">
        <v>610</v>
      </c>
      <c r="P61">
        <v>1</v>
      </c>
      <c r="Q61" t="s">
        <v>1352</v>
      </c>
      <c r="R61" t="s">
        <v>615</v>
      </c>
      <c r="S61" t="s">
        <v>563</v>
      </c>
    </row>
    <row r="62" spans="1:19" x14ac:dyDescent="0.2">
      <c r="A62">
        <v>20055</v>
      </c>
      <c r="B62" t="s">
        <v>243</v>
      </c>
      <c r="C62" t="s">
        <v>243</v>
      </c>
      <c r="D62">
        <v>1</v>
      </c>
      <c r="E62" t="s">
        <v>23</v>
      </c>
      <c r="F62" t="s">
        <v>244</v>
      </c>
      <c r="G62">
        <v>1500</v>
      </c>
      <c r="H62">
        <v>0</v>
      </c>
      <c r="I62">
        <v>60</v>
      </c>
      <c r="J62" t="s">
        <v>557</v>
      </c>
      <c r="K62">
        <v>1</v>
      </c>
      <c r="L62">
        <v>103</v>
      </c>
      <c r="M62">
        <v>996</v>
      </c>
      <c r="N62">
        <v>10</v>
      </c>
      <c r="O62" t="s">
        <v>610</v>
      </c>
      <c r="P62">
        <v>1</v>
      </c>
      <c r="Q62" t="s">
        <v>1352</v>
      </c>
      <c r="R62" t="s">
        <v>615</v>
      </c>
      <c r="S62" t="s">
        <v>563</v>
      </c>
    </row>
    <row r="63" spans="1:19" x14ac:dyDescent="0.2">
      <c r="A63">
        <v>20056</v>
      </c>
      <c r="B63" t="s">
        <v>247</v>
      </c>
      <c r="C63" t="s">
        <v>246</v>
      </c>
      <c r="D63">
        <v>1</v>
      </c>
      <c r="E63" t="s">
        <v>23</v>
      </c>
      <c r="G63">
        <v>5000</v>
      </c>
      <c r="H63">
        <v>0</v>
      </c>
      <c r="I63" t="s">
        <v>248</v>
      </c>
      <c r="J63" t="s">
        <v>557</v>
      </c>
      <c r="K63">
        <v>1</v>
      </c>
      <c r="L63">
        <v>103</v>
      </c>
      <c r="M63">
        <v>996</v>
      </c>
      <c r="N63">
        <v>10</v>
      </c>
      <c r="O63" t="s">
        <v>610</v>
      </c>
      <c r="P63">
        <v>1</v>
      </c>
      <c r="Q63" t="s">
        <v>1352</v>
      </c>
      <c r="R63" t="s">
        <v>615</v>
      </c>
      <c r="S63" t="s">
        <v>563</v>
      </c>
    </row>
    <row r="64" spans="1:19" x14ac:dyDescent="0.2">
      <c r="A64">
        <v>20057</v>
      </c>
      <c r="B64" t="s">
        <v>253</v>
      </c>
      <c r="C64" t="s">
        <v>249</v>
      </c>
      <c r="D64">
        <v>1</v>
      </c>
      <c r="E64" t="s">
        <v>23</v>
      </c>
      <c r="G64">
        <v>7000</v>
      </c>
      <c r="H64">
        <v>0</v>
      </c>
      <c r="I64">
        <v>14</v>
      </c>
      <c r="J64" t="s">
        <v>559</v>
      </c>
      <c r="K64">
        <v>7</v>
      </c>
      <c r="L64">
        <v>103</v>
      </c>
      <c r="M64">
        <v>996</v>
      </c>
      <c r="N64">
        <v>10</v>
      </c>
      <c r="O64" t="s">
        <v>610</v>
      </c>
      <c r="P64">
        <v>1</v>
      </c>
      <c r="Q64" t="s">
        <v>1352</v>
      </c>
      <c r="R64" t="s">
        <v>615</v>
      </c>
      <c r="S64" t="s">
        <v>563</v>
      </c>
    </row>
    <row r="65" spans="1:19" x14ac:dyDescent="0.2">
      <c r="A65">
        <v>20058</v>
      </c>
      <c r="B65" t="s">
        <v>252</v>
      </c>
      <c r="C65" t="s">
        <v>251</v>
      </c>
      <c r="D65">
        <v>1</v>
      </c>
      <c r="E65" t="s">
        <v>23</v>
      </c>
      <c r="F65" t="s">
        <v>373</v>
      </c>
      <c r="G65">
        <v>10000</v>
      </c>
      <c r="H65">
        <v>1500</v>
      </c>
      <c r="I65">
        <v>64</v>
      </c>
      <c r="J65" t="s">
        <v>557</v>
      </c>
      <c r="K65">
        <v>1</v>
      </c>
      <c r="L65">
        <v>103</v>
      </c>
      <c r="M65">
        <v>996</v>
      </c>
      <c r="N65">
        <v>10</v>
      </c>
      <c r="O65" t="s">
        <v>610</v>
      </c>
      <c r="P65">
        <v>1</v>
      </c>
      <c r="Q65" t="s">
        <v>1352</v>
      </c>
      <c r="R65" t="s">
        <v>615</v>
      </c>
      <c r="S65" t="s">
        <v>563</v>
      </c>
    </row>
    <row r="66" spans="1:19" x14ac:dyDescent="0.2">
      <c r="A66">
        <v>20059</v>
      </c>
      <c r="B66" t="s">
        <v>250</v>
      </c>
      <c r="C66" t="s">
        <v>249</v>
      </c>
      <c r="D66">
        <v>1</v>
      </c>
      <c r="E66" t="s">
        <v>23</v>
      </c>
      <c r="F66" t="s">
        <v>254</v>
      </c>
      <c r="G66">
        <v>10000</v>
      </c>
      <c r="H66">
        <v>1500</v>
      </c>
      <c r="I66">
        <v>99</v>
      </c>
      <c r="J66" t="s">
        <v>557</v>
      </c>
      <c r="K66">
        <v>1</v>
      </c>
      <c r="L66">
        <v>103</v>
      </c>
      <c r="M66">
        <v>996</v>
      </c>
      <c r="N66">
        <v>10</v>
      </c>
      <c r="O66" t="s">
        <v>610</v>
      </c>
      <c r="P66">
        <v>1</v>
      </c>
      <c r="Q66" t="s">
        <v>1352</v>
      </c>
      <c r="R66" t="s">
        <v>615</v>
      </c>
      <c r="S66" t="s">
        <v>563</v>
      </c>
    </row>
    <row r="67" spans="1:19" x14ac:dyDescent="0.2">
      <c r="A67">
        <v>20060</v>
      </c>
      <c r="B67" t="s">
        <v>257</v>
      </c>
      <c r="C67" t="s">
        <v>256</v>
      </c>
      <c r="D67">
        <v>1</v>
      </c>
      <c r="E67" t="s">
        <v>23</v>
      </c>
      <c r="G67">
        <v>5000</v>
      </c>
      <c r="H67">
        <v>0</v>
      </c>
      <c r="I67">
        <v>65</v>
      </c>
      <c r="J67" t="s">
        <v>557</v>
      </c>
      <c r="K67">
        <v>1</v>
      </c>
      <c r="N67">
        <v>3</v>
      </c>
      <c r="O67" t="s">
        <v>610</v>
      </c>
      <c r="P67">
        <v>1</v>
      </c>
      <c r="Q67" t="s">
        <v>1352</v>
      </c>
      <c r="R67" t="s">
        <v>615</v>
      </c>
      <c r="S67" t="s">
        <v>563</v>
      </c>
    </row>
    <row r="68" spans="1:19" x14ac:dyDescent="0.2">
      <c r="A68">
        <v>20061</v>
      </c>
      <c r="B68" t="s">
        <v>259</v>
      </c>
      <c r="C68" t="s">
        <v>258</v>
      </c>
      <c r="D68">
        <v>1</v>
      </c>
      <c r="E68" t="s">
        <v>23</v>
      </c>
      <c r="G68">
        <v>5000</v>
      </c>
      <c r="H68">
        <v>0</v>
      </c>
      <c r="I68">
        <v>66</v>
      </c>
      <c r="J68" t="s">
        <v>557</v>
      </c>
      <c r="K68">
        <v>1</v>
      </c>
      <c r="N68">
        <v>3</v>
      </c>
      <c r="O68" t="s">
        <v>610</v>
      </c>
      <c r="P68">
        <v>1</v>
      </c>
      <c r="Q68" t="s">
        <v>1352</v>
      </c>
      <c r="R68" t="s">
        <v>615</v>
      </c>
      <c r="S68" t="s">
        <v>563</v>
      </c>
    </row>
    <row r="69" spans="1:19" x14ac:dyDescent="0.2">
      <c r="A69">
        <v>20062</v>
      </c>
      <c r="B69" t="s">
        <v>261</v>
      </c>
      <c r="C69" t="s">
        <v>261</v>
      </c>
      <c r="D69">
        <v>1</v>
      </c>
      <c r="E69" t="s">
        <v>23</v>
      </c>
      <c r="G69">
        <v>8000</v>
      </c>
      <c r="H69">
        <v>1000</v>
      </c>
      <c r="J69" t="s">
        <v>557</v>
      </c>
      <c r="K69">
        <v>1</v>
      </c>
      <c r="N69">
        <v>3</v>
      </c>
      <c r="O69" t="s">
        <v>610</v>
      </c>
      <c r="P69">
        <v>1</v>
      </c>
      <c r="Q69" t="s">
        <v>1352</v>
      </c>
      <c r="R69" t="s">
        <v>615</v>
      </c>
      <c r="S69" t="s">
        <v>563</v>
      </c>
    </row>
    <row r="70" spans="1:19" x14ac:dyDescent="0.2">
      <c r="A70">
        <v>20063</v>
      </c>
      <c r="B70" t="s">
        <v>263</v>
      </c>
      <c r="C70" t="s">
        <v>263</v>
      </c>
      <c r="D70">
        <v>1</v>
      </c>
      <c r="E70" t="s">
        <v>23</v>
      </c>
      <c r="G70">
        <v>8000</v>
      </c>
      <c r="H70">
        <v>1000</v>
      </c>
      <c r="J70" t="s">
        <v>557</v>
      </c>
      <c r="K70">
        <v>1</v>
      </c>
      <c r="N70">
        <v>3</v>
      </c>
      <c r="O70" t="s">
        <v>610</v>
      </c>
      <c r="P70">
        <v>1</v>
      </c>
      <c r="Q70" t="s">
        <v>1352</v>
      </c>
      <c r="R70" t="s">
        <v>615</v>
      </c>
      <c r="S70" t="s">
        <v>563</v>
      </c>
    </row>
    <row r="71" spans="1:19" x14ac:dyDescent="0.2">
      <c r="A71">
        <v>20064</v>
      </c>
      <c r="B71" t="s">
        <v>265</v>
      </c>
      <c r="C71" t="s">
        <v>265</v>
      </c>
      <c r="D71">
        <v>1</v>
      </c>
      <c r="E71" t="s">
        <v>23</v>
      </c>
      <c r="G71">
        <v>8000</v>
      </c>
      <c r="H71">
        <v>1000</v>
      </c>
      <c r="J71" t="s">
        <v>557</v>
      </c>
      <c r="K71">
        <v>1</v>
      </c>
      <c r="N71">
        <v>3</v>
      </c>
      <c r="O71" t="s">
        <v>610</v>
      </c>
      <c r="P71">
        <v>1</v>
      </c>
      <c r="Q71" t="s">
        <v>1352</v>
      </c>
      <c r="R71" t="s">
        <v>615</v>
      </c>
      <c r="S71" t="s">
        <v>563</v>
      </c>
    </row>
    <row r="72" spans="1:19" x14ac:dyDescent="0.2">
      <c r="A72">
        <v>20065</v>
      </c>
      <c r="B72" t="s">
        <v>272</v>
      </c>
      <c r="C72" t="s">
        <v>271</v>
      </c>
      <c r="D72">
        <v>1</v>
      </c>
      <c r="E72" t="s">
        <v>23</v>
      </c>
      <c r="G72">
        <v>5000</v>
      </c>
      <c r="H72">
        <v>0</v>
      </c>
      <c r="I72">
        <v>72</v>
      </c>
      <c r="J72" t="s">
        <v>559</v>
      </c>
      <c r="K72">
        <v>20</v>
      </c>
      <c r="N72">
        <v>3</v>
      </c>
      <c r="O72" t="s">
        <v>610</v>
      </c>
      <c r="P72">
        <v>1</v>
      </c>
      <c r="Q72" t="s">
        <v>1352</v>
      </c>
      <c r="R72" t="s">
        <v>615</v>
      </c>
      <c r="S72" t="s">
        <v>563</v>
      </c>
    </row>
    <row r="73" spans="1:19" x14ac:dyDescent="0.2">
      <c r="A73">
        <v>20066</v>
      </c>
      <c r="B73" t="s">
        <v>274</v>
      </c>
      <c r="C73" t="s">
        <v>273</v>
      </c>
      <c r="D73">
        <v>1</v>
      </c>
      <c r="E73" t="s">
        <v>23</v>
      </c>
      <c r="F73" t="s">
        <v>275</v>
      </c>
      <c r="G73">
        <v>2000</v>
      </c>
      <c r="H73">
        <v>0</v>
      </c>
      <c r="I73" t="s">
        <v>276</v>
      </c>
      <c r="J73" t="s">
        <v>557</v>
      </c>
      <c r="K73">
        <v>1</v>
      </c>
      <c r="N73">
        <v>3</v>
      </c>
      <c r="O73" t="s">
        <v>610</v>
      </c>
      <c r="P73">
        <v>1</v>
      </c>
      <c r="Q73" t="s">
        <v>1352</v>
      </c>
      <c r="R73" t="s">
        <v>615</v>
      </c>
      <c r="S73" t="s">
        <v>563</v>
      </c>
    </row>
    <row r="74" spans="1:19" x14ac:dyDescent="0.2">
      <c r="A74">
        <v>20067</v>
      </c>
      <c r="B74" t="s">
        <v>277</v>
      </c>
      <c r="C74" t="s">
        <v>279</v>
      </c>
      <c r="D74">
        <v>1</v>
      </c>
      <c r="E74" t="s">
        <v>23</v>
      </c>
      <c r="F74" t="s">
        <v>281</v>
      </c>
      <c r="G74">
        <v>-1</v>
      </c>
      <c r="H74">
        <v>0</v>
      </c>
      <c r="J74" t="s">
        <v>557</v>
      </c>
      <c r="K74">
        <v>1</v>
      </c>
      <c r="N74">
        <v>3</v>
      </c>
      <c r="O74" t="s">
        <v>610</v>
      </c>
      <c r="P74">
        <v>1</v>
      </c>
      <c r="Q74" t="s">
        <v>1352</v>
      </c>
      <c r="R74" t="s">
        <v>615</v>
      </c>
      <c r="S74" t="s">
        <v>563</v>
      </c>
    </row>
    <row r="75" spans="1:19" x14ac:dyDescent="0.2">
      <c r="A75">
        <v>20068</v>
      </c>
      <c r="B75" t="s">
        <v>278</v>
      </c>
      <c r="C75" t="s">
        <v>280</v>
      </c>
      <c r="D75">
        <v>1</v>
      </c>
      <c r="E75" t="s">
        <v>23</v>
      </c>
      <c r="F75" t="s">
        <v>282</v>
      </c>
      <c r="G75">
        <v>-1</v>
      </c>
      <c r="H75">
        <v>0</v>
      </c>
      <c r="J75" t="s">
        <v>557</v>
      </c>
      <c r="K75">
        <v>1</v>
      </c>
      <c r="N75">
        <v>3</v>
      </c>
      <c r="O75" t="s">
        <v>610</v>
      </c>
      <c r="P75">
        <v>1</v>
      </c>
      <c r="Q75" t="s">
        <v>1352</v>
      </c>
      <c r="R75" t="s">
        <v>615</v>
      </c>
      <c r="S75" t="s">
        <v>563</v>
      </c>
    </row>
    <row r="76" spans="1:19" x14ac:dyDescent="0.2">
      <c r="A76">
        <v>20069</v>
      </c>
      <c r="B76" t="s">
        <v>290</v>
      </c>
      <c r="C76" t="s">
        <v>284</v>
      </c>
      <c r="D76">
        <v>1</v>
      </c>
      <c r="E76" t="s">
        <v>23</v>
      </c>
      <c r="G76">
        <v>-1</v>
      </c>
      <c r="H76">
        <v>0</v>
      </c>
      <c r="I76">
        <v>74</v>
      </c>
      <c r="J76" t="s">
        <v>557</v>
      </c>
      <c r="K76">
        <v>1</v>
      </c>
      <c r="N76">
        <v>3</v>
      </c>
      <c r="O76" t="s">
        <v>610</v>
      </c>
      <c r="P76">
        <v>1</v>
      </c>
      <c r="Q76" t="s">
        <v>1352</v>
      </c>
      <c r="R76" t="s">
        <v>615</v>
      </c>
      <c r="S76" t="s">
        <v>563</v>
      </c>
    </row>
    <row r="77" spans="1:19" x14ac:dyDescent="0.2">
      <c r="A77">
        <v>20070</v>
      </c>
      <c r="B77" t="s">
        <v>287</v>
      </c>
      <c r="C77" t="s">
        <v>287</v>
      </c>
      <c r="D77">
        <v>1</v>
      </c>
      <c r="E77" t="s">
        <v>288</v>
      </c>
      <c r="G77">
        <v>-1</v>
      </c>
      <c r="H77">
        <v>0</v>
      </c>
      <c r="I77">
        <v>75</v>
      </c>
      <c r="J77" t="s">
        <v>557</v>
      </c>
      <c r="K77">
        <v>1</v>
      </c>
      <c r="N77">
        <v>3</v>
      </c>
      <c r="O77" t="s">
        <v>610</v>
      </c>
      <c r="P77">
        <v>1</v>
      </c>
      <c r="Q77" t="s">
        <v>1352</v>
      </c>
      <c r="R77" t="s">
        <v>615</v>
      </c>
      <c r="S77" t="s">
        <v>563</v>
      </c>
    </row>
    <row r="78" spans="1:19" x14ac:dyDescent="0.2">
      <c r="A78">
        <v>20071</v>
      </c>
      <c r="B78" t="s">
        <v>289</v>
      </c>
      <c r="C78" t="s">
        <v>289</v>
      </c>
      <c r="D78">
        <v>1</v>
      </c>
      <c r="E78" t="s">
        <v>23</v>
      </c>
      <c r="G78">
        <v>-1</v>
      </c>
      <c r="H78">
        <v>0</v>
      </c>
      <c r="I78">
        <v>48</v>
      </c>
      <c r="J78" t="s">
        <v>557</v>
      </c>
      <c r="K78">
        <v>1</v>
      </c>
      <c r="L78">
        <v>99</v>
      </c>
      <c r="M78">
        <v>99</v>
      </c>
      <c r="N78">
        <v>3</v>
      </c>
      <c r="O78" t="s">
        <v>610</v>
      </c>
      <c r="P78">
        <v>1</v>
      </c>
      <c r="Q78" t="s">
        <v>1352</v>
      </c>
      <c r="R78" t="s">
        <v>615</v>
      </c>
      <c r="S78" t="s">
        <v>563</v>
      </c>
    </row>
    <row r="79" spans="1:19" x14ac:dyDescent="0.2">
      <c r="A79">
        <v>20072</v>
      </c>
      <c r="B79" t="s">
        <v>292</v>
      </c>
      <c r="C79" t="s">
        <v>292</v>
      </c>
      <c r="D79">
        <v>1</v>
      </c>
      <c r="E79" t="s">
        <v>23</v>
      </c>
      <c r="G79">
        <v>8000</v>
      </c>
      <c r="H79">
        <v>0</v>
      </c>
      <c r="I79" t="s">
        <v>295</v>
      </c>
      <c r="J79" t="s">
        <v>557</v>
      </c>
      <c r="K79">
        <v>1</v>
      </c>
      <c r="N79">
        <v>3</v>
      </c>
      <c r="O79" t="s">
        <v>610</v>
      </c>
      <c r="P79">
        <v>1</v>
      </c>
      <c r="Q79" t="s">
        <v>1352</v>
      </c>
      <c r="R79" t="s">
        <v>615</v>
      </c>
      <c r="S79" t="s">
        <v>563</v>
      </c>
    </row>
    <row r="80" spans="1:19" x14ac:dyDescent="0.2">
      <c r="A80">
        <v>20073</v>
      </c>
      <c r="B80" t="s">
        <v>294</v>
      </c>
      <c r="C80" t="s">
        <v>294</v>
      </c>
      <c r="D80">
        <v>1</v>
      </c>
      <c r="E80" t="s">
        <v>23</v>
      </c>
      <c r="G80">
        <v>8000</v>
      </c>
      <c r="H80">
        <v>0</v>
      </c>
      <c r="I80">
        <v>78</v>
      </c>
      <c r="J80" t="s">
        <v>557</v>
      </c>
      <c r="K80">
        <v>1</v>
      </c>
      <c r="N80">
        <v>3</v>
      </c>
      <c r="O80" t="s">
        <v>610</v>
      </c>
      <c r="P80">
        <v>1</v>
      </c>
      <c r="Q80" t="s">
        <v>1352</v>
      </c>
      <c r="R80" t="s">
        <v>615</v>
      </c>
      <c r="S80" t="s">
        <v>563</v>
      </c>
    </row>
    <row r="81" spans="1:19" x14ac:dyDescent="0.2">
      <c r="A81">
        <v>20074</v>
      </c>
      <c r="B81" t="s">
        <v>297</v>
      </c>
      <c r="C81" t="s">
        <v>297</v>
      </c>
      <c r="D81">
        <v>1</v>
      </c>
      <c r="E81" t="s">
        <v>23</v>
      </c>
      <c r="G81">
        <v>-1</v>
      </c>
      <c r="H81">
        <v>0</v>
      </c>
      <c r="I81">
        <v>79</v>
      </c>
      <c r="J81" t="s">
        <v>557</v>
      </c>
      <c r="K81">
        <v>1</v>
      </c>
      <c r="N81">
        <v>3</v>
      </c>
      <c r="O81" t="s">
        <v>610</v>
      </c>
      <c r="P81">
        <v>1</v>
      </c>
      <c r="Q81" t="s">
        <v>1352</v>
      </c>
      <c r="R81" t="s">
        <v>615</v>
      </c>
      <c r="S81" t="s">
        <v>563</v>
      </c>
    </row>
    <row r="82" spans="1:19" x14ac:dyDescent="0.2">
      <c r="A82">
        <v>20075</v>
      </c>
      <c r="B82" t="s">
        <v>300</v>
      </c>
      <c r="C82" t="s">
        <v>300</v>
      </c>
      <c r="D82">
        <v>1</v>
      </c>
      <c r="E82" t="s">
        <v>23</v>
      </c>
      <c r="G82">
        <v>12000</v>
      </c>
      <c r="H82">
        <v>0</v>
      </c>
      <c r="I82">
        <v>80</v>
      </c>
      <c r="J82" t="s">
        <v>557</v>
      </c>
      <c r="K82">
        <v>1</v>
      </c>
      <c r="N82">
        <v>3</v>
      </c>
      <c r="O82" t="s">
        <v>610</v>
      </c>
      <c r="P82">
        <v>1</v>
      </c>
      <c r="Q82" t="s">
        <v>1352</v>
      </c>
      <c r="R82" t="s">
        <v>615</v>
      </c>
      <c r="S82" t="s">
        <v>563</v>
      </c>
    </row>
    <row r="83" spans="1:19" x14ac:dyDescent="0.2">
      <c r="A83">
        <v>20076</v>
      </c>
      <c r="B83" t="s">
        <v>302</v>
      </c>
      <c r="C83" t="s">
        <v>302</v>
      </c>
      <c r="D83">
        <v>1</v>
      </c>
      <c r="E83" t="s">
        <v>23</v>
      </c>
      <c r="G83">
        <v>-1</v>
      </c>
      <c r="H83">
        <v>0</v>
      </c>
      <c r="I83">
        <v>81</v>
      </c>
      <c r="J83" t="s">
        <v>557</v>
      </c>
      <c r="K83">
        <v>1</v>
      </c>
      <c r="N83">
        <v>3</v>
      </c>
      <c r="O83" t="s">
        <v>610</v>
      </c>
      <c r="P83">
        <v>1</v>
      </c>
      <c r="Q83" t="s">
        <v>1352</v>
      </c>
      <c r="R83" t="s">
        <v>615</v>
      </c>
      <c r="S83" t="s">
        <v>563</v>
      </c>
    </row>
    <row r="84" spans="1:19" x14ac:dyDescent="0.2">
      <c r="A84">
        <v>20077</v>
      </c>
      <c r="B84" t="s">
        <v>305</v>
      </c>
      <c r="C84" t="s">
        <v>305</v>
      </c>
      <c r="D84">
        <v>1</v>
      </c>
      <c r="E84" t="s">
        <v>23</v>
      </c>
      <c r="G84">
        <v>-1</v>
      </c>
      <c r="H84">
        <v>0</v>
      </c>
      <c r="I84">
        <v>82</v>
      </c>
      <c r="J84" t="s">
        <v>557</v>
      </c>
      <c r="K84">
        <v>1</v>
      </c>
      <c r="N84">
        <v>3</v>
      </c>
      <c r="O84" t="s">
        <v>610</v>
      </c>
      <c r="P84">
        <v>1</v>
      </c>
      <c r="Q84" t="s">
        <v>1352</v>
      </c>
      <c r="R84" t="s">
        <v>615</v>
      </c>
      <c r="S84" t="s">
        <v>563</v>
      </c>
    </row>
    <row r="85" spans="1:19" x14ac:dyDescent="0.2">
      <c r="A85">
        <v>20078</v>
      </c>
      <c r="B85" t="s">
        <v>306</v>
      </c>
      <c r="C85" t="s">
        <v>306</v>
      </c>
      <c r="D85">
        <v>1</v>
      </c>
      <c r="E85" t="s">
        <v>23</v>
      </c>
      <c r="G85">
        <v>-1</v>
      </c>
      <c r="H85">
        <v>0</v>
      </c>
      <c r="I85">
        <v>74</v>
      </c>
      <c r="J85" t="s">
        <v>557</v>
      </c>
      <c r="K85">
        <v>1</v>
      </c>
      <c r="N85">
        <v>3</v>
      </c>
      <c r="O85" t="s">
        <v>610</v>
      </c>
      <c r="P85">
        <v>1</v>
      </c>
      <c r="Q85" t="s">
        <v>1352</v>
      </c>
      <c r="R85" t="s">
        <v>615</v>
      </c>
      <c r="S85" t="s">
        <v>563</v>
      </c>
    </row>
    <row r="86" spans="1:19" x14ac:dyDescent="0.2">
      <c r="A86">
        <v>20079</v>
      </c>
      <c r="B86" t="s">
        <v>308</v>
      </c>
      <c r="C86" t="s">
        <v>308</v>
      </c>
      <c r="D86">
        <v>1</v>
      </c>
      <c r="E86" t="s">
        <v>309</v>
      </c>
      <c r="G86">
        <v>-1</v>
      </c>
      <c r="H86">
        <v>0</v>
      </c>
      <c r="I86">
        <v>83</v>
      </c>
      <c r="J86" t="s">
        <v>559</v>
      </c>
      <c r="K86">
        <v>4</v>
      </c>
      <c r="N86">
        <v>3</v>
      </c>
      <c r="O86" t="s">
        <v>610</v>
      </c>
      <c r="P86">
        <v>1</v>
      </c>
      <c r="Q86" t="s">
        <v>1352</v>
      </c>
      <c r="R86" t="s">
        <v>615</v>
      </c>
      <c r="S86" t="s">
        <v>563</v>
      </c>
    </row>
    <row r="87" spans="1:19" x14ac:dyDescent="0.2">
      <c r="A87">
        <v>20080</v>
      </c>
      <c r="B87" t="s">
        <v>311</v>
      </c>
      <c r="C87" t="s">
        <v>311</v>
      </c>
      <c r="D87">
        <v>1</v>
      </c>
      <c r="E87" t="s">
        <v>309</v>
      </c>
      <c r="G87">
        <v>-1</v>
      </c>
      <c r="H87">
        <v>0</v>
      </c>
      <c r="I87" t="s">
        <v>314</v>
      </c>
      <c r="J87" t="s">
        <v>557</v>
      </c>
      <c r="K87">
        <v>1</v>
      </c>
      <c r="N87">
        <v>3</v>
      </c>
      <c r="O87" t="s">
        <v>610</v>
      </c>
      <c r="P87">
        <v>1</v>
      </c>
      <c r="Q87" t="s">
        <v>1352</v>
      </c>
      <c r="R87" t="s">
        <v>615</v>
      </c>
      <c r="S87" t="s">
        <v>563</v>
      </c>
    </row>
    <row r="88" spans="1:19" x14ac:dyDescent="0.2">
      <c r="A88">
        <v>20081</v>
      </c>
      <c r="B88" t="s">
        <v>316</v>
      </c>
      <c r="C88" t="s">
        <v>317</v>
      </c>
      <c r="D88">
        <v>1</v>
      </c>
      <c r="E88" t="s">
        <v>23</v>
      </c>
      <c r="G88">
        <v>-1</v>
      </c>
      <c r="H88">
        <v>0</v>
      </c>
      <c r="I88" t="s">
        <v>325</v>
      </c>
      <c r="J88" t="s">
        <v>557</v>
      </c>
      <c r="K88">
        <v>1</v>
      </c>
      <c r="N88">
        <v>3</v>
      </c>
      <c r="O88" t="s">
        <v>610</v>
      </c>
      <c r="P88">
        <v>1</v>
      </c>
      <c r="Q88" t="s">
        <v>1352</v>
      </c>
      <c r="R88" t="s">
        <v>615</v>
      </c>
      <c r="S88" t="s">
        <v>563</v>
      </c>
    </row>
    <row r="89" spans="1:19" x14ac:dyDescent="0.2">
      <c r="A89">
        <v>20082</v>
      </c>
      <c r="B89" t="s">
        <v>319</v>
      </c>
      <c r="C89" t="s">
        <v>319</v>
      </c>
      <c r="D89">
        <v>1</v>
      </c>
      <c r="E89" t="s">
        <v>23</v>
      </c>
      <c r="G89">
        <v>8000</v>
      </c>
      <c r="H89">
        <v>0</v>
      </c>
      <c r="I89">
        <v>86</v>
      </c>
      <c r="J89" t="s">
        <v>557</v>
      </c>
      <c r="K89">
        <v>1</v>
      </c>
      <c r="N89">
        <v>3</v>
      </c>
      <c r="O89" t="s">
        <v>610</v>
      </c>
      <c r="P89">
        <v>1</v>
      </c>
      <c r="Q89" t="s">
        <v>1352</v>
      </c>
      <c r="R89" t="s">
        <v>615</v>
      </c>
      <c r="S89" t="s">
        <v>563</v>
      </c>
    </row>
    <row r="90" spans="1:19" x14ac:dyDescent="0.2">
      <c r="A90">
        <v>20083</v>
      </c>
      <c r="B90" t="s">
        <v>321</v>
      </c>
      <c r="C90" t="s">
        <v>321</v>
      </c>
      <c r="D90">
        <v>1</v>
      </c>
      <c r="E90" t="s">
        <v>23</v>
      </c>
      <c r="G90">
        <v>8000</v>
      </c>
      <c r="H90">
        <v>0</v>
      </c>
      <c r="I90">
        <v>87</v>
      </c>
      <c r="J90" t="s">
        <v>557</v>
      </c>
      <c r="K90">
        <v>1</v>
      </c>
      <c r="N90">
        <v>3</v>
      </c>
      <c r="O90" t="s">
        <v>610</v>
      </c>
      <c r="P90">
        <v>1</v>
      </c>
      <c r="Q90" t="s">
        <v>1352</v>
      </c>
      <c r="R90" t="s">
        <v>615</v>
      </c>
      <c r="S90" t="s">
        <v>563</v>
      </c>
    </row>
    <row r="91" spans="1:19" x14ac:dyDescent="0.2">
      <c r="A91">
        <v>20084</v>
      </c>
      <c r="B91" t="s">
        <v>323</v>
      </c>
      <c r="C91" t="s">
        <v>323</v>
      </c>
      <c r="D91">
        <v>1</v>
      </c>
      <c r="E91" t="s">
        <v>23</v>
      </c>
      <c r="G91">
        <v>8000</v>
      </c>
      <c r="H91">
        <v>2000</v>
      </c>
      <c r="I91">
        <v>88</v>
      </c>
      <c r="J91" t="s">
        <v>557</v>
      </c>
      <c r="K91">
        <v>1</v>
      </c>
      <c r="N91">
        <v>3</v>
      </c>
      <c r="O91" t="s">
        <v>610</v>
      </c>
      <c r="P91">
        <v>1</v>
      </c>
      <c r="Q91" t="s">
        <v>1352</v>
      </c>
      <c r="R91" t="s">
        <v>615</v>
      </c>
      <c r="S91" t="s">
        <v>563</v>
      </c>
    </row>
    <row r="92" spans="1:19" x14ac:dyDescent="0.2">
      <c r="A92">
        <v>20085</v>
      </c>
      <c r="B92" t="s">
        <v>327</v>
      </c>
      <c r="C92" t="s">
        <v>328</v>
      </c>
      <c r="D92">
        <v>1</v>
      </c>
      <c r="E92" t="s">
        <v>23</v>
      </c>
      <c r="G92">
        <v>-1</v>
      </c>
      <c r="H92">
        <v>0</v>
      </c>
      <c r="I92">
        <v>92</v>
      </c>
      <c r="J92" t="s">
        <v>557</v>
      </c>
      <c r="K92">
        <v>1</v>
      </c>
      <c r="N92">
        <v>3</v>
      </c>
      <c r="O92" t="s">
        <v>610</v>
      </c>
      <c r="P92">
        <v>1</v>
      </c>
      <c r="Q92" t="s">
        <v>1352</v>
      </c>
      <c r="R92" t="s">
        <v>615</v>
      </c>
      <c r="S92" t="s">
        <v>563</v>
      </c>
    </row>
    <row r="93" spans="1:19" x14ac:dyDescent="0.2">
      <c r="A93">
        <v>20086</v>
      </c>
      <c r="B93" t="s">
        <v>330</v>
      </c>
      <c r="C93" t="s">
        <v>329</v>
      </c>
      <c r="D93">
        <v>1</v>
      </c>
      <c r="E93" t="s">
        <v>23</v>
      </c>
      <c r="G93">
        <v>-1</v>
      </c>
      <c r="H93">
        <v>0</v>
      </c>
      <c r="I93">
        <v>93</v>
      </c>
      <c r="J93" t="s">
        <v>557</v>
      </c>
      <c r="K93">
        <v>1</v>
      </c>
      <c r="N93">
        <v>3</v>
      </c>
      <c r="O93" t="s">
        <v>610</v>
      </c>
      <c r="P93">
        <v>1</v>
      </c>
      <c r="Q93" t="s">
        <v>1352</v>
      </c>
      <c r="R93" t="s">
        <v>615</v>
      </c>
      <c r="S93" t="s">
        <v>563</v>
      </c>
    </row>
    <row r="94" spans="1:19" x14ac:dyDescent="0.2">
      <c r="A94">
        <v>20087</v>
      </c>
      <c r="B94" t="s">
        <v>332</v>
      </c>
      <c r="C94" t="s">
        <v>333</v>
      </c>
      <c r="D94">
        <v>1</v>
      </c>
      <c r="E94" t="s">
        <v>23</v>
      </c>
      <c r="G94">
        <v>-1</v>
      </c>
      <c r="H94">
        <v>0</v>
      </c>
      <c r="I94">
        <v>94</v>
      </c>
      <c r="J94" t="s">
        <v>557</v>
      </c>
      <c r="K94">
        <v>1</v>
      </c>
      <c r="N94">
        <v>3</v>
      </c>
      <c r="O94" t="s">
        <v>610</v>
      </c>
      <c r="P94">
        <v>1</v>
      </c>
      <c r="Q94" t="s">
        <v>1352</v>
      </c>
      <c r="R94" t="s">
        <v>615</v>
      </c>
      <c r="S94" t="s">
        <v>563</v>
      </c>
    </row>
    <row r="95" spans="1:19" x14ac:dyDescent="0.2">
      <c r="A95">
        <v>20088</v>
      </c>
      <c r="B95" t="s">
        <v>337</v>
      </c>
      <c r="C95" t="s">
        <v>336</v>
      </c>
      <c r="D95">
        <v>1</v>
      </c>
      <c r="E95" t="s">
        <v>23</v>
      </c>
      <c r="G95">
        <v>7000</v>
      </c>
      <c r="H95">
        <v>1000</v>
      </c>
      <c r="I95">
        <v>22</v>
      </c>
      <c r="J95" t="s">
        <v>557</v>
      </c>
      <c r="K95">
        <v>1</v>
      </c>
      <c r="N95">
        <v>3</v>
      </c>
      <c r="O95" t="s">
        <v>610</v>
      </c>
      <c r="P95">
        <v>1</v>
      </c>
      <c r="Q95" t="s">
        <v>1352</v>
      </c>
      <c r="R95" t="s">
        <v>615</v>
      </c>
      <c r="S95" t="s">
        <v>563</v>
      </c>
    </row>
    <row r="96" spans="1:19" x14ac:dyDescent="0.2">
      <c r="A96">
        <v>20089</v>
      </c>
      <c r="B96" t="s">
        <v>340</v>
      </c>
      <c r="C96" t="s">
        <v>340</v>
      </c>
      <c r="D96">
        <v>1</v>
      </c>
      <c r="E96" t="s">
        <v>23</v>
      </c>
      <c r="G96">
        <v>7000</v>
      </c>
      <c r="H96">
        <v>1000</v>
      </c>
      <c r="I96">
        <v>22</v>
      </c>
      <c r="J96" t="s">
        <v>557</v>
      </c>
      <c r="K96">
        <v>1</v>
      </c>
      <c r="N96">
        <v>3</v>
      </c>
      <c r="O96" t="s">
        <v>610</v>
      </c>
      <c r="P96">
        <v>1</v>
      </c>
      <c r="Q96" t="s">
        <v>1352</v>
      </c>
      <c r="R96" t="s">
        <v>615</v>
      </c>
      <c r="S96" t="s">
        <v>563</v>
      </c>
    </row>
    <row r="97" spans="1:19" x14ac:dyDescent="0.2">
      <c r="A97">
        <v>20090</v>
      </c>
      <c r="B97" t="s">
        <v>342</v>
      </c>
      <c r="C97" t="s">
        <v>341</v>
      </c>
      <c r="D97">
        <v>1</v>
      </c>
      <c r="E97" t="s">
        <v>23</v>
      </c>
      <c r="F97" t="s">
        <v>255</v>
      </c>
      <c r="G97">
        <v>5000</v>
      </c>
      <c r="H97">
        <v>0</v>
      </c>
      <c r="I97">
        <v>97</v>
      </c>
      <c r="J97" t="s">
        <v>557</v>
      </c>
      <c r="K97">
        <v>1</v>
      </c>
      <c r="L97">
        <v>103</v>
      </c>
      <c r="M97">
        <v>996</v>
      </c>
      <c r="N97">
        <v>10</v>
      </c>
      <c r="O97" t="s">
        <v>610</v>
      </c>
      <c r="P97">
        <v>1</v>
      </c>
      <c r="Q97" t="s">
        <v>1352</v>
      </c>
      <c r="R97" t="s">
        <v>615</v>
      </c>
      <c r="S97" t="s">
        <v>563</v>
      </c>
    </row>
    <row r="98" spans="1:19" x14ac:dyDescent="0.2">
      <c r="A98">
        <v>20091</v>
      </c>
      <c r="B98" t="s">
        <v>345</v>
      </c>
      <c r="C98" t="s">
        <v>344</v>
      </c>
      <c r="D98">
        <v>1</v>
      </c>
      <c r="E98" t="s">
        <v>23</v>
      </c>
      <c r="G98">
        <v>1000</v>
      </c>
      <c r="H98">
        <v>0</v>
      </c>
      <c r="I98">
        <v>98</v>
      </c>
      <c r="J98" t="s">
        <v>557</v>
      </c>
      <c r="K98">
        <v>1</v>
      </c>
      <c r="N98">
        <v>3</v>
      </c>
      <c r="O98" t="s">
        <v>610</v>
      </c>
      <c r="P98">
        <v>1</v>
      </c>
      <c r="Q98" t="s">
        <v>1352</v>
      </c>
      <c r="R98" t="s">
        <v>615</v>
      </c>
      <c r="S98" t="s">
        <v>563</v>
      </c>
    </row>
    <row r="99" spans="1:19" x14ac:dyDescent="0.2">
      <c r="A99">
        <v>20092</v>
      </c>
      <c r="B99" t="s">
        <v>347</v>
      </c>
      <c r="C99" t="s">
        <v>346</v>
      </c>
      <c r="D99">
        <v>1</v>
      </c>
      <c r="E99" t="s">
        <v>23</v>
      </c>
      <c r="F99" t="s">
        <v>527</v>
      </c>
      <c r="G99">
        <v>10000</v>
      </c>
      <c r="H99">
        <v>1500</v>
      </c>
      <c r="I99">
        <v>99</v>
      </c>
      <c r="J99" t="s">
        <v>557</v>
      </c>
      <c r="K99">
        <v>1</v>
      </c>
      <c r="L99">
        <v>103</v>
      </c>
      <c r="M99">
        <v>996</v>
      </c>
      <c r="N99">
        <v>10</v>
      </c>
      <c r="O99" t="s">
        <v>610</v>
      </c>
      <c r="P99">
        <v>1</v>
      </c>
      <c r="Q99" t="s">
        <v>1352</v>
      </c>
      <c r="R99" t="s">
        <v>615</v>
      </c>
      <c r="S99" t="s">
        <v>563</v>
      </c>
    </row>
    <row r="100" spans="1:19" x14ac:dyDescent="0.2">
      <c r="A100">
        <v>20093</v>
      </c>
      <c r="B100" t="s">
        <v>350</v>
      </c>
      <c r="C100" t="s">
        <v>349</v>
      </c>
      <c r="D100">
        <v>1</v>
      </c>
      <c r="E100" t="s">
        <v>23</v>
      </c>
      <c r="G100">
        <v>10000</v>
      </c>
      <c r="H100">
        <v>0</v>
      </c>
      <c r="I100">
        <v>100</v>
      </c>
      <c r="J100" t="s">
        <v>557</v>
      </c>
      <c r="K100">
        <v>1</v>
      </c>
      <c r="L100">
        <v>103</v>
      </c>
      <c r="M100">
        <v>996</v>
      </c>
      <c r="N100">
        <v>10</v>
      </c>
      <c r="O100" t="s">
        <v>610</v>
      </c>
      <c r="P100">
        <v>1</v>
      </c>
      <c r="Q100" t="s">
        <v>1352</v>
      </c>
      <c r="R100" t="s">
        <v>615</v>
      </c>
      <c r="S100" t="s">
        <v>563</v>
      </c>
    </row>
    <row r="101" spans="1:19" x14ac:dyDescent="0.2">
      <c r="A101">
        <v>20094</v>
      </c>
      <c r="B101" t="s">
        <v>352</v>
      </c>
      <c r="C101" t="s">
        <v>351</v>
      </c>
      <c r="D101">
        <v>1</v>
      </c>
      <c r="E101" t="s">
        <v>23</v>
      </c>
      <c r="G101">
        <v>8000</v>
      </c>
      <c r="H101">
        <v>0</v>
      </c>
      <c r="I101" t="s">
        <v>354</v>
      </c>
      <c r="J101" t="s">
        <v>557</v>
      </c>
      <c r="K101">
        <v>1</v>
      </c>
      <c r="N101">
        <v>3</v>
      </c>
      <c r="O101" t="s">
        <v>610</v>
      </c>
      <c r="P101">
        <v>1</v>
      </c>
      <c r="Q101" t="s">
        <v>1352</v>
      </c>
      <c r="R101" t="s">
        <v>615</v>
      </c>
      <c r="S101" t="s">
        <v>563</v>
      </c>
    </row>
    <row r="102" spans="1:19" x14ac:dyDescent="0.2">
      <c r="A102">
        <v>20095</v>
      </c>
      <c r="B102" t="s">
        <v>357</v>
      </c>
      <c r="C102" t="s">
        <v>356</v>
      </c>
      <c r="D102">
        <v>1</v>
      </c>
      <c r="E102" t="s">
        <v>23</v>
      </c>
      <c r="G102">
        <v>8000</v>
      </c>
      <c r="H102">
        <v>0</v>
      </c>
      <c r="I102" t="s">
        <v>362</v>
      </c>
      <c r="J102" t="s">
        <v>557</v>
      </c>
      <c r="K102">
        <v>1</v>
      </c>
      <c r="N102">
        <v>3</v>
      </c>
      <c r="O102" t="s">
        <v>610</v>
      </c>
      <c r="P102">
        <v>1</v>
      </c>
      <c r="Q102" t="s">
        <v>1352</v>
      </c>
      <c r="R102" t="s">
        <v>615</v>
      </c>
      <c r="S102" t="s">
        <v>563</v>
      </c>
    </row>
    <row r="103" spans="1:19" x14ac:dyDescent="0.2">
      <c r="A103">
        <v>20096</v>
      </c>
      <c r="B103" t="s">
        <v>360</v>
      </c>
      <c r="C103" t="s">
        <v>359</v>
      </c>
      <c r="D103">
        <v>1</v>
      </c>
      <c r="E103" t="s">
        <v>23</v>
      </c>
      <c r="G103">
        <v>8000</v>
      </c>
      <c r="H103">
        <v>0</v>
      </c>
      <c r="I103">
        <v>105</v>
      </c>
      <c r="J103" t="s">
        <v>559</v>
      </c>
      <c r="K103">
        <v>3</v>
      </c>
      <c r="N103">
        <v>3</v>
      </c>
      <c r="O103" t="s">
        <v>610</v>
      </c>
      <c r="P103">
        <v>1</v>
      </c>
      <c r="Q103" t="s">
        <v>1352</v>
      </c>
      <c r="R103" t="s">
        <v>615</v>
      </c>
      <c r="S103" t="s">
        <v>563</v>
      </c>
    </row>
    <row r="104" spans="1:19" x14ac:dyDescent="0.2">
      <c r="A104">
        <v>20097</v>
      </c>
      <c r="B104" t="s">
        <v>364</v>
      </c>
      <c r="C104" t="s">
        <v>363</v>
      </c>
      <c r="D104">
        <v>1</v>
      </c>
      <c r="E104" t="s">
        <v>23</v>
      </c>
      <c r="G104">
        <v>3000</v>
      </c>
      <c r="H104">
        <v>0</v>
      </c>
      <c r="I104" t="s">
        <v>366</v>
      </c>
      <c r="J104" t="s">
        <v>557</v>
      </c>
      <c r="K104">
        <v>1</v>
      </c>
      <c r="N104">
        <v>3</v>
      </c>
      <c r="O104" t="s">
        <v>610</v>
      </c>
      <c r="P104">
        <v>1</v>
      </c>
      <c r="Q104" t="s">
        <v>1352</v>
      </c>
      <c r="R104" t="s">
        <v>615</v>
      </c>
      <c r="S104" t="s">
        <v>563</v>
      </c>
    </row>
    <row r="105" spans="1:19" x14ac:dyDescent="0.2">
      <c r="A105">
        <v>20098</v>
      </c>
      <c r="B105" t="s">
        <v>368</v>
      </c>
      <c r="C105" t="s">
        <v>367</v>
      </c>
      <c r="D105">
        <v>1</v>
      </c>
      <c r="E105" t="s">
        <v>23</v>
      </c>
      <c r="G105">
        <v>5000</v>
      </c>
      <c r="H105">
        <v>0</v>
      </c>
      <c r="I105">
        <v>108</v>
      </c>
      <c r="J105" t="s">
        <v>557</v>
      </c>
      <c r="K105">
        <v>1</v>
      </c>
      <c r="N105">
        <v>3</v>
      </c>
      <c r="O105" t="s">
        <v>610</v>
      </c>
      <c r="P105">
        <v>1</v>
      </c>
      <c r="Q105" t="s">
        <v>1352</v>
      </c>
      <c r="R105" t="s">
        <v>615</v>
      </c>
      <c r="S105" t="s">
        <v>563</v>
      </c>
    </row>
    <row r="106" spans="1:19" x14ac:dyDescent="0.2">
      <c r="A106">
        <v>20099</v>
      </c>
      <c r="B106" t="s">
        <v>370</v>
      </c>
      <c r="C106" t="s">
        <v>369</v>
      </c>
      <c r="D106">
        <v>1</v>
      </c>
      <c r="E106" t="s">
        <v>23</v>
      </c>
      <c r="G106">
        <v>5000</v>
      </c>
      <c r="H106">
        <v>0</v>
      </c>
      <c r="I106">
        <v>109</v>
      </c>
      <c r="J106" t="s">
        <v>557</v>
      </c>
      <c r="K106">
        <v>1</v>
      </c>
      <c r="N106">
        <v>3</v>
      </c>
      <c r="O106" t="s">
        <v>610</v>
      </c>
      <c r="P106">
        <v>1</v>
      </c>
      <c r="Q106" t="s">
        <v>1352</v>
      </c>
      <c r="R106" t="s">
        <v>615</v>
      </c>
      <c r="S106" t="s">
        <v>563</v>
      </c>
    </row>
    <row r="107" spans="1:19" x14ac:dyDescent="0.2">
      <c r="A107">
        <v>20100</v>
      </c>
      <c r="B107" t="s">
        <v>375</v>
      </c>
      <c r="C107" t="s">
        <v>374</v>
      </c>
      <c r="D107">
        <v>1</v>
      </c>
      <c r="E107" t="s">
        <v>23</v>
      </c>
      <c r="G107">
        <v>5000</v>
      </c>
      <c r="H107">
        <v>0</v>
      </c>
      <c r="I107">
        <v>110</v>
      </c>
      <c r="J107" t="s">
        <v>557</v>
      </c>
      <c r="K107">
        <v>1</v>
      </c>
      <c r="N107">
        <v>3</v>
      </c>
      <c r="O107" t="s">
        <v>610</v>
      </c>
      <c r="P107">
        <v>1</v>
      </c>
      <c r="Q107" t="s">
        <v>1352</v>
      </c>
      <c r="R107" t="s">
        <v>615</v>
      </c>
      <c r="S107" t="s">
        <v>563</v>
      </c>
    </row>
    <row r="108" spans="1:19" x14ac:dyDescent="0.2">
      <c r="A108">
        <v>20101</v>
      </c>
      <c r="B108" t="s">
        <v>379</v>
      </c>
      <c r="C108" t="s">
        <v>378</v>
      </c>
      <c r="D108">
        <v>1</v>
      </c>
      <c r="E108" t="s">
        <v>23</v>
      </c>
      <c r="G108">
        <v>1000</v>
      </c>
      <c r="H108">
        <v>500</v>
      </c>
      <c r="J108" t="s">
        <v>557</v>
      </c>
      <c r="K108">
        <v>1</v>
      </c>
      <c r="N108">
        <v>3</v>
      </c>
      <c r="O108" t="s">
        <v>610</v>
      </c>
      <c r="P108">
        <v>1</v>
      </c>
      <c r="Q108" t="s">
        <v>1352</v>
      </c>
      <c r="R108" t="s">
        <v>615</v>
      </c>
      <c r="S108" t="s">
        <v>563</v>
      </c>
    </row>
    <row r="109" spans="1:19" x14ac:dyDescent="0.2">
      <c r="A109">
        <v>20102</v>
      </c>
      <c r="B109" t="s">
        <v>382</v>
      </c>
      <c r="C109" t="s">
        <v>380</v>
      </c>
      <c r="D109">
        <v>1</v>
      </c>
      <c r="E109" t="s">
        <v>23</v>
      </c>
      <c r="G109">
        <v>-1</v>
      </c>
      <c r="H109">
        <v>0</v>
      </c>
      <c r="I109">
        <v>112</v>
      </c>
      <c r="J109" t="s">
        <v>557</v>
      </c>
      <c r="K109">
        <v>1</v>
      </c>
      <c r="L109">
        <v>5</v>
      </c>
      <c r="N109">
        <v>3</v>
      </c>
      <c r="O109" t="s">
        <v>610</v>
      </c>
      <c r="P109">
        <v>1</v>
      </c>
      <c r="Q109" t="s">
        <v>1352</v>
      </c>
      <c r="R109" t="s">
        <v>615</v>
      </c>
      <c r="S109" t="s">
        <v>563</v>
      </c>
    </row>
    <row r="110" spans="1:19" x14ac:dyDescent="0.2">
      <c r="A110">
        <v>20103</v>
      </c>
      <c r="B110" t="s">
        <v>384</v>
      </c>
      <c r="C110" t="s">
        <v>380</v>
      </c>
      <c r="D110">
        <v>1</v>
      </c>
      <c r="E110" t="s">
        <v>23</v>
      </c>
      <c r="G110">
        <v>-1</v>
      </c>
      <c r="H110">
        <v>0</v>
      </c>
      <c r="I110">
        <v>114</v>
      </c>
      <c r="J110" t="s">
        <v>557</v>
      </c>
      <c r="K110">
        <v>1</v>
      </c>
      <c r="L110">
        <v>5</v>
      </c>
      <c r="N110">
        <v>3</v>
      </c>
      <c r="O110" t="s">
        <v>610</v>
      </c>
      <c r="P110">
        <v>1</v>
      </c>
      <c r="Q110" t="s">
        <v>1352</v>
      </c>
      <c r="R110" t="s">
        <v>615</v>
      </c>
      <c r="S110" t="s">
        <v>563</v>
      </c>
    </row>
    <row r="111" spans="1:19" x14ac:dyDescent="0.2">
      <c r="A111">
        <v>20104</v>
      </c>
      <c r="B111" t="s">
        <v>386</v>
      </c>
      <c r="C111" t="s">
        <v>385</v>
      </c>
      <c r="D111">
        <v>1</v>
      </c>
      <c r="E111" t="s">
        <v>645</v>
      </c>
      <c r="G111">
        <v>-1</v>
      </c>
      <c r="H111">
        <v>500</v>
      </c>
      <c r="J111" t="s">
        <v>557</v>
      </c>
      <c r="K111">
        <v>1</v>
      </c>
      <c r="N111">
        <v>3</v>
      </c>
      <c r="O111" t="s">
        <v>566</v>
      </c>
      <c r="P111">
        <v>1</v>
      </c>
      <c r="Q111" t="s">
        <v>1352</v>
      </c>
      <c r="R111" t="s">
        <v>615</v>
      </c>
      <c r="S111" t="s">
        <v>563</v>
      </c>
    </row>
    <row r="112" spans="1:19" x14ac:dyDescent="0.2">
      <c r="A112">
        <v>20105</v>
      </c>
      <c r="B112" t="s">
        <v>389</v>
      </c>
      <c r="C112" t="s">
        <v>388</v>
      </c>
      <c r="D112">
        <v>1</v>
      </c>
      <c r="E112" t="s">
        <v>23</v>
      </c>
      <c r="F112" t="s">
        <v>419</v>
      </c>
      <c r="G112">
        <v>5000</v>
      </c>
      <c r="H112">
        <v>0</v>
      </c>
      <c r="J112" t="s">
        <v>557</v>
      </c>
      <c r="K112">
        <v>1</v>
      </c>
      <c r="N112">
        <v>3</v>
      </c>
      <c r="O112" t="s">
        <v>610</v>
      </c>
      <c r="P112">
        <v>1</v>
      </c>
      <c r="Q112" t="s">
        <v>1352</v>
      </c>
      <c r="R112" t="s">
        <v>615</v>
      </c>
      <c r="S112" t="s">
        <v>563</v>
      </c>
    </row>
    <row r="113" spans="1:19" x14ac:dyDescent="0.2">
      <c r="A113">
        <v>20106</v>
      </c>
      <c r="B113" t="s">
        <v>392</v>
      </c>
      <c r="C113" t="s">
        <v>391</v>
      </c>
      <c r="D113">
        <v>1</v>
      </c>
      <c r="E113" t="s">
        <v>23</v>
      </c>
      <c r="G113">
        <v>-1</v>
      </c>
      <c r="H113">
        <v>0</v>
      </c>
      <c r="I113">
        <v>117</v>
      </c>
      <c r="J113" t="s">
        <v>557</v>
      </c>
      <c r="K113">
        <v>1</v>
      </c>
      <c r="N113">
        <v>3</v>
      </c>
      <c r="O113" t="s">
        <v>610</v>
      </c>
      <c r="P113">
        <v>1</v>
      </c>
      <c r="Q113" t="s">
        <v>1352</v>
      </c>
      <c r="R113" t="s">
        <v>615</v>
      </c>
      <c r="S113" t="s">
        <v>563</v>
      </c>
    </row>
    <row r="114" spans="1:19" x14ac:dyDescent="0.2">
      <c r="A114">
        <v>20107</v>
      </c>
      <c r="B114" t="s">
        <v>399</v>
      </c>
      <c r="C114" t="s">
        <v>399</v>
      </c>
      <c r="D114">
        <v>1</v>
      </c>
      <c r="E114" t="s">
        <v>23</v>
      </c>
      <c r="G114">
        <v>-1</v>
      </c>
      <c r="H114">
        <v>0</v>
      </c>
      <c r="I114">
        <v>119</v>
      </c>
      <c r="J114" t="s">
        <v>557</v>
      </c>
      <c r="K114">
        <v>1</v>
      </c>
      <c r="N114">
        <v>3</v>
      </c>
      <c r="O114" t="s">
        <v>610</v>
      </c>
      <c r="P114">
        <v>1</v>
      </c>
      <c r="Q114" t="s">
        <v>1352</v>
      </c>
      <c r="R114" t="s">
        <v>615</v>
      </c>
      <c r="S114" t="s">
        <v>563</v>
      </c>
    </row>
    <row r="115" spans="1:19" x14ac:dyDescent="0.2">
      <c r="A115">
        <v>20108</v>
      </c>
      <c r="B115" t="s">
        <v>397</v>
      </c>
      <c r="C115" t="s">
        <v>397</v>
      </c>
      <c r="D115">
        <v>1</v>
      </c>
      <c r="E115" t="s">
        <v>23</v>
      </c>
      <c r="G115">
        <v>-1</v>
      </c>
      <c r="H115">
        <v>0</v>
      </c>
      <c r="I115">
        <v>120</v>
      </c>
      <c r="J115" t="s">
        <v>557</v>
      </c>
      <c r="K115">
        <v>1</v>
      </c>
      <c r="N115">
        <v>3</v>
      </c>
      <c r="O115" t="s">
        <v>610</v>
      </c>
      <c r="P115">
        <v>1</v>
      </c>
      <c r="Q115" t="s">
        <v>1352</v>
      </c>
      <c r="R115" t="s">
        <v>615</v>
      </c>
      <c r="S115" t="s">
        <v>563</v>
      </c>
    </row>
    <row r="116" spans="1:19" x14ac:dyDescent="0.2">
      <c r="A116">
        <v>20109</v>
      </c>
      <c r="B116" t="s">
        <v>401</v>
      </c>
      <c r="C116" t="s">
        <v>401</v>
      </c>
      <c r="D116">
        <v>1</v>
      </c>
      <c r="E116" t="s">
        <v>23</v>
      </c>
      <c r="G116">
        <v>-1</v>
      </c>
      <c r="H116">
        <v>0</v>
      </c>
      <c r="I116">
        <v>121</v>
      </c>
      <c r="J116" t="s">
        <v>557</v>
      </c>
      <c r="K116">
        <v>1</v>
      </c>
      <c r="N116">
        <v>3</v>
      </c>
      <c r="O116" t="s">
        <v>610</v>
      </c>
      <c r="P116">
        <v>1</v>
      </c>
      <c r="Q116" t="s">
        <v>1352</v>
      </c>
      <c r="R116" t="s">
        <v>615</v>
      </c>
      <c r="S116" t="s">
        <v>563</v>
      </c>
    </row>
    <row r="117" spans="1:19" x14ac:dyDescent="0.2">
      <c r="A117">
        <v>20110</v>
      </c>
      <c r="B117" t="s">
        <v>403</v>
      </c>
      <c r="C117" t="s">
        <v>403</v>
      </c>
      <c r="D117">
        <v>1</v>
      </c>
      <c r="E117" t="s">
        <v>23</v>
      </c>
      <c r="G117">
        <v>-1</v>
      </c>
      <c r="H117">
        <v>0</v>
      </c>
      <c r="I117">
        <v>122</v>
      </c>
      <c r="J117" t="s">
        <v>557</v>
      </c>
      <c r="K117">
        <v>1</v>
      </c>
      <c r="N117">
        <v>3</v>
      </c>
      <c r="O117" t="s">
        <v>610</v>
      </c>
      <c r="P117">
        <v>1</v>
      </c>
      <c r="Q117" t="s">
        <v>1352</v>
      </c>
      <c r="R117" t="s">
        <v>615</v>
      </c>
      <c r="S117" t="s">
        <v>563</v>
      </c>
    </row>
    <row r="118" spans="1:19" x14ac:dyDescent="0.2">
      <c r="A118">
        <v>20111</v>
      </c>
      <c r="B118" t="s">
        <v>405</v>
      </c>
      <c r="C118" t="s">
        <v>405</v>
      </c>
      <c r="D118">
        <v>1</v>
      </c>
      <c r="E118" t="s">
        <v>23</v>
      </c>
      <c r="G118">
        <v>-1</v>
      </c>
      <c r="H118">
        <v>0</v>
      </c>
      <c r="I118">
        <v>123</v>
      </c>
      <c r="J118" t="s">
        <v>557</v>
      </c>
      <c r="K118">
        <v>1</v>
      </c>
      <c r="N118">
        <v>3</v>
      </c>
      <c r="O118" t="s">
        <v>610</v>
      </c>
      <c r="P118">
        <v>1</v>
      </c>
      <c r="Q118" t="s">
        <v>1352</v>
      </c>
      <c r="R118" t="s">
        <v>615</v>
      </c>
      <c r="S118" t="s">
        <v>563</v>
      </c>
    </row>
    <row r="119" spans="1:19" x14ac:dyDescent="0.2">
      <c r="A119">
        <v>20112</v>
      </c>
      <c r="B119" t="s">
        <v>407</v>
      </c>
      <c r="C119" t="s">
        <v>407</v>
      </c>
      <c r="D119">
        <v>1</v>
      </c>
      <c r="E119" t="s">
        <v>23</v>
      </c>
      <c r="G119">
        <v>-1</v>
      </c>
      <c r="H119">
        <v>0</v>
      </c>
      <c r="I119">
        <v>124</v>
      </c>
      <c r="J119" t="s">
        <v>557</v>
      </c>
      <c r="K119">
        <v>1</v>
      </c>
      <c r="N119">
        <v>3</v>
      </c>
      <c r="O119" t="s">
        <v>610</v>
      </c>
      <c r="P119">
        <v>1</v>
      </c>
      <c r="Q119" t="s">
        <v>1352</v>
      </c>
      <c r="R119" t="s">
        <v>615</v>
      </c>
      <c r="S119" t="s">
        <v>563</v>
      </c>
    </row>
    <row r="120" spans="1:19" x14ac:dyDescent="0.2">
      <c r="A120">
        <v>20113</v>
      </c>
      <c r="B120" t="s">
        <v>409</v>
      </c>
      <c r="C120" t="s">
        <v>409</v>
      </c>
      <c r="D120">
        <v>1</v>
      </c>
      <c r="E120" t="s">
        <v>23</v>
      </c>
      <c r="G120">
        <v>-1</v>
      </c>
      <c r="H120">
        <v>0</v>
      </c>
      <c r="I120">
        <v>125</v>
      </c>
      <c r="J120" t="s">
        <v>557</v>
      </c>
      <c r="K120">
        <v>1</v>
      </c>
      <c r="N120">
        <v>3</v>
      </c>
      <c r="O120" t="s">
        <v>610</v>
      </c>
      <c r="P120">
        <v>1</v>
      </c>
      <c r="Q120" t="s">
        <v>1352</v>
      </c>
      <c r="R120" t="s">
        <v>615</v>
      </c>
      <c r="S120" t="s">
        <v>563</v>
      </c>
    </row>
    <row r="121" spans="1:19" x14ac:dyDescent="0.2">
      <c r="A121">
        <v>20114</v>
      </c>
      <c r="B121" t="s">
        <v>411</v>
      </c>
      <c r="C121" t="s">
        <v>411</v>
      </c>
      <c r="D121">
        <v>1</v>
      </c>
      <c r="E121" t="s">
        <v>23</v>
      </c>
      <c r="G121">
        <v>-1</v>
      </c>
      <c r="H121">
        <v>0</v>
      </c>
      <c r="I121">
        <v>126</v>
      </c>
      <c r="J121" t="s">
        <v>557</v>
      </c>
      <c r="K121">
        <v>1</v>
      </c>
      <c r="N121">
        <v>3</v>
      </c>
      <c r="O121" t="s">
        <v>610</v>
      </c>
      <c r="P121">
        <v>1</v>
      </c>
      <c r="Q121" t="s">
        <v>1352</v>
      </c>
      <c r="R121" t="s">
        <v>615</v>
      </c>
      <c r="S121" t="s">
        <v>563</v>
      </c>
    </row>
    <row r="122" spans="1:19" x14ac:dyDescent="0.2">
      <c r="A122">
        <v>20115</v>
      </c>
      <c r="B122" t="s">
        <v>413</v>
      </c>
      <c r="C122" t="s">
        <v>413</v>
      </c>
      <c r="D122">
        <v>1</v>
      </c>
      <c r="E122" t="s">
        <v>23</v>
      </c>
      <c r="G122">
        <v>-1</v>
      </c>
      <c r="H122">
        <v>0</v>
      </c>
      <c r="I122">
        <v>127</v>
      </c>
      <c r="J122" t="s">
        <v>557</v>
      </c>
      <c r="K122">
        <v>1</v>
      </c>
      <c r="N122">
        <v>3</v>
      </c>
      <c r="O122" t="s">
        <v>610</v>
      </c>
      <c r="P122">
        <v>1</v>
      </c>
      <c r="Q122" t="s">
        <v>1352</v>
      </c>
      <c r="R122" t="s">
        <v>615</v>
      </c>
      <c r="S122" t="s">
        <v>563</v>
      </c>
    </row>
    <row r="123" spans="1:19" x14ac:dyDescent="0.2">
      <c r="A123">
        <v>20116</v>
      </c>
      <c r="B123" t="s">
        <v>415</v>
      </c>
      <c r="C123" t="s">
        <v>414</v>
      </c>
      <c r="D123">
        <v>1</v>
      </c>
      <c r="E123" t="s">
        <v>23</v>
      </c>
      <c r="F123" t="s">
        <v>634</v>
      </c>
      <c r="G123">
        <v>1000</v>
      </c>
      <c r="H123">
        <v>0</v>
      </c>
      <c r="I123" t="s">
        <v>416</v>
      </c>
      <c r="J123" t="s">
        <v>557</v>
      </c>
      <c r="K123">
        <v>1</v>
      </c>
      <c r="N123">
        <v>3</v>
      </c>
      <c r="O123" t="s">
        <v>610</v>
      </c>
      <c r="P123">
        <v>1</v>
      </c>
      <c r="Q123" t="s">
        <v>1352</v>
      </c>
      <c r="R123" t="s">
        <v>615</v>
      </c>
      <c r="S123" t="s">
        <v>563</v>
      </c>
    </row>
    <row r="124" spans="1:19" x14ac:dyDescent="0.2">
      <c r="A124">
        <v>20117</v>
      </c>
      <c r="B124" t="s">
        <v>418</v>
      </c>
      <c r="C124" t="s">
        <v>417</v>
      </c>
      <c r="D124">
        <v>1</v>
      </c>
      <c r="E124" t="s">
        <v>23</v>
      </c>
      <c r="F124" t="s">
        <v>390</v>
      </c>
      <c r="G124">
        <v>5000</v>
      </c>
      <c r="H124">
        <v>2000</v>
      </c>
      <c r="J124" t="s">
        <v>557</v>
      </c>
      <c r="K124">
        <v>1</v>
      </c>
      <c r="N124">
        <v>3</v>
      </c>
      <c r="O124" t="s">
        <v>610</v>
      </c>
      <c r="P124">
        <v>1</v>
      </c>
      <c r="Q124" t="s">
        <v>1352</v>
      </c>
      <c r="R124" t="s">
        <v>615</v>
      </c>
      <c r="S124" t="s">
        <v>563</v>
      </c>
    </row>
    <row r="125" spans="1:19" x14ac:dyDescent="0.2">
      <c r="A125">
        <v>20118</v>
      </c>
      <c r="B125" t="s">
        <v>422</v>
      </c>
      <c r="C125" t="s">
        <v>421</v>
      </c>
      <c r="D125">
        <v>1</v>
      </c>
      <c r="E125" t="s">
        <v>23</v>
      </c>
      <c r="G125">
        <v>-1</v>
      </c>
      <c r="H125">
        <v>200</v>
      </c>
      <c r="J125" t="s">
        <v>557</v>
      </c>
      <c r="K125">
        <v>1</v>
      </c>
      <c r="N125">
        <v>3</v>
      </c>
      <c r="O125" t="s">
        <v>610</v>
      </c>
      <c r="P125">
        <v>1</v>
      </c>
      <c r="Q125" t="s">
        <v>1352</v>
      </c>
      <c r="R125" t="s">
        <v>615</v>
      </c>
      <c r="S125" t="s">
        <v>563</v>
      </c>
    </row>
    <row r="126" spans="1:19" x14ac:dyDescent="0.2">
      <c r="A126">
        <v>20119</v>
      </c>
      <c r="B126" t="s">
        <v>425</v>
      </c>
      <c r="C126" t="s">
        <v>424</v>
      </c>
      <c r="D126">
        <v>1</v>
      </c>
      <c r="E126" t="s">
        <v>23</v>
      </c>
      <c r="F126" t="s">
        <v>430</v>
      </c>
      <c r="G126">
        <v>2000</v>
      </c>
      <c r="H126">
        <v>0</v>
      </c>
      <c r="I126" t="s">
        <v>432</v>
      </c>
      <c r="J126" t="s">
        <v>557</v>
      </c>
      <c r="K126">
        <v>1</v>
      </c>
      <c r="N126">
        <v>3</v>
      </c>
      <c r="O126" t="s">
        <v>610</v>
      </c>
      <c r="P126">
        <v>1</v>
      </c>
      <c r="Q126" t="s">
        <v>1352</v>
      </c>
      <c r="R126" t="s">
        <v>615</v>
      </c>
      <c r="S126" t="s">
        <v>563</v>
      </c>
    </row>
    <row r="127" spans="1:19" x14ac:dyDescent="0.2">
      <c r="A127">
        <v>20120</v>
      </c>
      <c r="B127" t="s">
        <v>427</v>
      </c>
      <c r="C127" t="s">
        <v>427</v>
      </c>
      <c r="D127">
        <v>1</v>
      </c>
      <c r="E127" t="s">
        <v>23</v>
      </c>
      <c r="G127">
        <v>-1</v>
      </c>
      <c r="H127">
        <v>0</v>
      </c>
      <c r="I127" t="s">
        <v>533</v>
      </c>
      <c r="J127" t="s">
        <v>559</v>
      </c>
      <c r="K127">
        <v>1</v>
      </c>
      <c r="L127">
        <v>103</v>
      </c>
      <c r="M127">
        <v>996</v>
      </c>
      <c r="N127">
        <v>10</v>
      </c>
      <c r="O127" t="s">
        <v>610</v>
      </c>
      <c r="P127">
        <v>1</v>
      </c>
      <c r="Q127" t="s">
        <v>1352</v>
      </c>
      <c r="R127" t="s">
        <v>615</v>
      </c>
      <c r="S127" t="s">
        <v>563</v>
      </c>
    </row>
    <row r="128" spans="1:19" x14ac:dyDescent="0.2">
      <c r="A128">
        <v>20121</v>
      </c>
      <c r="B128" t="s">
        <v>429</v>
      </c>
      <c r="C128" t="s">
        <v>429</v>
      </c>
      <c r="D128">
        <v>1</v>
      </c>
      <c r="E128" t="s">
        <v>23</v>
      </c>
      <c r="F128" t="s">
        <v>94</v>
      </c>
      <c r="G128">
        <v>3000</v>
      </c>
      <c r="H128">
        <v>0</v>
      </c>
      <c r="I128" t="s">
        <v>433</v>
      </c>
      <c r="J128" t="s">
        <v>557</v>
      </c>
      <c r="K128">
        <v>1</v>
      </c>
      <c r="N128">
        <v>3</v>
      </c>
      <c r="O128" t="s">
        <v>610</v>
      </c>
      <c r="P128">
        <v>1</v>
      </c>
      <c r="Q128" t="s">
        <v>1352</v>
      </c>
      <c r="R128" t="s">
        <v>615</v>
      </c>
      <c r="S128" t="s">
        <v>563</v>
      </c>
    </row>
    <row r="129" spans="1:19" x14ac:dyDescent="0.2">
      <c r="A129">
        <v>20122</v>
      </c>
      <c r="B129" t="s">
        <v>435</v>
      </c>
      <c r="C129" t="s">
        <v>435</v>
      </c>
      <c r="D129">
        <v>1</v>
      </c>
      <c r="E129" t="s">
        <v>23</v>
      </c>
      <c r="G129">
        <v>-1</v>
      </c>
      <c r="H129">
        <v>0</v>
      </c>
      <c r="I129">
        <v>141</v>
      </c>
      <c r="J129" t="s">
        <v>557</v>
      </c>
      <c r="K129">
        <v>1</v>
      </c>
      <c r="N129">
        <v>3</v>
      </c>
      <c r="O129" t="s">
        <v>610</v>
      </c>
      <c r="P129">
        <v>1</v>
      </c>
      <c r="Q129" t="s">
        <v>1352</v>
      </c>
      <c r="R129" t="s">
        <v>615</v>
      </c>
      <c r="S129" t="s">
        <v>563</v>
      </c>
    </row>
    <row r="130" spans="1:19" x14ac:dyDescent="0.2">
      <c r="A130">
        <v>20123</v>
      </c>
      <c r="B130" t="s">
        <v>436</v>
      </c>
      <c r="C130" t="s">
        <v>436</v>
      </c>
      <c r="D130">
        <v>1</v>
      </c>
      <c r="E130" t="s">
        <v>23</v>
      </c>
      <c r="G130">
        <v>-1</v>
      </c>
      <c r="H130">
        <v>0</v>
      </c>
      <c r="I130">
        <v>161</v>
      </c>
      <c r="J130" t="s">
        <v>557</v>
      </c>
      <c r="K130">
        <v>1</v>
      </c>
      <c r="N130">
        <v>3</v>
      </c>
      <c r="O130" t="s">
        <v>610</v>
      </c>
      <c r="P130">
        <v>1</v>
      </c>
      <c r="Q130" t="s">
        <v>1352</v>
      </c>
      <c r="R130" t="s">
        <v>615</v>
      </c>
      <c r="S130" t="s">
        <v>563</v>
      </c>
    </row>
    <row r="131" spans="1:19" x14ac:dyDescent="0.2">
      <c r="A131">
        <v>20124</v>
      </c>
      <c r="B131" t="s">
        <v>437</v>
      </c>
      <c r="C131" t="s">
        <v>437</v>
      </c>
      <c r="D131">
        <v>1</v>
      </c>
      <c r="E131" t="s">
        <v>23</v>
      </c>
      <c r="G131">
        <v>-1</v>
      </c>
      <c r="H131">
        <v>0</v>
      </c>
      <c r="I131" t="s">
        <v>496</v>
      </c>
      <c r="J131" t="s">
        <v>557</v>
      </c>
      <c r="K131">
        <v>1</v>
      </c>
      <c r="N131">
        <v>3</v>
      </c>
      <c r="O131" t="s">
        <v>610</v>
      </c>
      <c r="P131">
        <v>1</v>
      </c>
      <c r="Q131" t="s">
        <v>1352</v>
      </c>
      <c r="R131" t="s">
        <v>615</v>
      </c>
      <c r="S131" t="s">
        <v>563</v>
      </c>
    </row>
    <row r="132" spans="1:19" x14ac:dyDescent="0.2">
      <c r="A132">
        <v>20125</v>
      </c>
      <c r="B132" t="s">
        <v>438</v>
      </c>
      <c r="C132" t="s">
        <v>438</v>
      </c>
      <c r="D132">
        <v>1</v>
      </c>
      <c r="E132" t="s">
        <v>23</v>
      </c>
      <c r="G132">
        <v>-1</v>
      </c>
      <c r="H132">
        <v>0</v>
      </c>
      <c r="I132">
        <v>156</v>
      </c>
      <c r="J132" t="s">
        <v>557</v>
      </c>
      <c r="K132">
        <v>1</v>
      </c>
      <c r="N132">
        <v>3</v>
      </c>
      <c r="O132" t="s">
        <v>610</v>
      </c>
      <c r="P132">
        <v>1</v>
      </c>
      <c r="Q132" t="s">
        <v>1352</v>
      </c>
      <c r="R132" t="s">
        <v>615</v>
      </c>
      <c r="S132" t="s">
        <v>563</v>
      </c>
    </row>
    <row r="133" spans="1:19" x14ac:dyDescent="0.2">
      <c r="A133">
        <v>20126</v>
      </c>
      <c r="B133" t="s">
        <v>439</v>
      </c>
      <c r="C133" t="s">
        <v>439</v>
      </c>
      <c r="D133">
        <v>1</v>
      </c>
      <c r="E133" t="s">
        <v>23</v>
      </c>
      <c r="G133">
        <v>-1</v>
      </c>
      <c r="H133">
        <v>0</v>
      </c>
      <c r="I133">
        <v>170</v>
      </c>
      <c r="J133" t="s">
        <v>557</v>
      </c>
      <c r="K133">
        <v>1</v>
      </c>
      <c r="N133">
        <v>3</v>
      </c>
      <c r="O133" t="s">
        <v>610</v>
      </c>
      <c r="P133">
        <v>1</v>
      </c>
      <c r="Q133" t="s">
        <v>1352</v>
      </c>
      <c r="R133" t="s">
        <v>615</v>
      </c>
      <c r="S133" t="s">
        <v>563</v>
      </c>
    </row>
    <row r="134" spans="1:19" x14ac:dyDescent="0.2">
      <c r="A134">
        <v>20127</v>
      </c>
      <c r="B134" t="s">
        <v>466</v>
      </c>
      <c r="C134" t="s">
        <v>440</v>
      </c>
      <c r="D134">
        <v>1</v>
      </c>
      <c r="E134" t="s">
        <v>23</v>
      </c>
      <c r="G134">
        <v>-1</v>
      </c>
      <c r="H134">
        <v>0</v>
      </c>
      <c r="I134">
        <v>152</v>
      </c>
      <c r="J134" t="s">
        <v>557</v>
      </c>
      <c r="K134">
        <v>1</v>
      </c>
      <c r="N134">
        <v>3</v>
      </c>
      <c r="O134" t="s">
        <v>610</v>
      </c>
      <c r="P134">
        <v>1</v>
      </c>
      <c r="Q134" t="s">
        <v>1352</v>
      </c>
      <c r="R134" t="s">
        <v>615</v>
      </c>
      <c r="S134" t="s">
        <v>563</v>
      </c>
    </row>
    <row r="135" spans="1:19" x14ac:dyDescent="0.2">
      <c r="A135">
        <v>20128</v>
      </c>
      <c r="B135" t="s">
        <v>441</v>
      </c>
      <c r="C135" t="s">
        <v>441</v>
      </c>
      <c r="D135">
        <v>1</v>
      </c>
      <c r="E135" t="s">
        <v>23</v>
      </c>
      <c r="G135">
        <v>-1</v>
      </c>
      <c r="H135">
        <v>0</v>
      </c>
      <c r="I135">
        <v>166</v>
      </c>
      <c r="J135" t="s">
        <v>557</v>
      </c>
      <c r="K135">
        <v>1</v>
      </c>
      <c r="N135">
        <v>3</v>
      </c>
      <c r="O135" t="s">
        <v>610</v>
      </c>
      <c r="P135">
        <v>1</v>
      </c>
      <c r="Q135" t="s">
        <v>1352</v>
      </c>
      <c r="R135" t="s">
        <v>615</v>
      </c>
      <c r="S135" t="s">
        <v>563</v>
      </c>
    </row>
    <row r="136" spans="1:19" x14ac:dyDescent="0.2">
      <c r="A136">
        <v>20129</v>
      </c>
      <c r="B136" t="s">
        <v>442</v>
      </c>
      <c r="C136" t="s">
        <v>442</v>
      </c>
      <c r="D136">
        <v>1</v>
      </c>
      <c r="E136" t="s">
        <v>23</v>
      </c>
      <c r="G136">
        <v>-1</v>
      </c>
      <c r="H136">
        <v>0</v>
      </c>
      <c r="I136">
        <v>171</v>
      </c>
      <c r="J136" t="s">
        <v>557</v>
      </c>
      <c r="K136">
        <v>1</v>
      </c>
      <c r="N136">
        <v>3</v>
      </c>
      <c r="O136" t="s">
        <v>610</v>
      </c>
      <c r="P136">
        <v>1</v>
      </c>
      <c r="Q136" t="s">
        <v>1352</v>
      </c>
      <c r="R136" t="s">
        <v>615</v>
      </c>
      <c r="S136" t="s">
        <v>563</v>
      </c>
    </row>
    <row r="137" spans="1:19" x14ac:dyDescent="0.2">
      <c r="A137">
        <v>20130</v>
      </c>
      <c r="B137" t="s">
        <v>443</v>
      </c>
      <c r="C137" t="s">
        <v>443</v>
      </c>
      <c r="D137">
        <v>1</v>
      </c>
      <c r="E137" t="s">
        <v>23</v>
      </c>
      <c r="G137">
        <v>-1</v>
      </c>
      <c r="H137">
        <v>0</v>
      </c>
      <c r="I137">
        <v>153</v>
      </c>
      <c r="J137" t="s">
        <v>557</v>
      </c>
      <c r="K137">
        <v>1</v>
      </c>
      <c r="N137">
        <v>3</v>
      </c>
      <c r="O137" t="s">
        <v>610</v>
      </c>
      <c r="P137">
        <v>1</v>
      </c>
      <c r="Q137" t="s">
        <v>1352</v>
      </c>
      <c r="R137" t="s">
        <v>615</v>
      </c>
      <c r="S137" t="s">
        <v>563</v>
      </c>
    </row>
    <row r="138" spans="1:19" x14ac:dyDescent="0.2">
      <c r="A138">
        <v>20131</v>
      </c>
      <c r="B138" t="s">
        <v>444</v>
      </c>
      <c r="C138" t="s">
        <v>444</v>
      </c>
      <c r="D138">
        <v>1</v>
      </c>
      <c r="E138" t="s">
        <v>23</v>
      </c>
      <c r="G138">
        <v>-1</v>
      </c>
      <c r="H138">
        <v>0</v>
      </c>
      <c r="I138">
        <v>167</v>
      </c>
      <c r="J138" t="s">
        <v>557</v>
      </c>
      <c r="K138">
        <v>1</v>
      </c>
      <c r="N138">
        <v>3</v>
      </c>
      <c r="O138" t="s">
        <v>610</v>
      </c>
      <c r="P138">
        <v>1</v>
      </c>
      <c r="Q138" t="s">
        <v>1352</v>
      </c>
      <c r="R138" t="s">
        <v>615</v>
      </c>
      <c r="S138" t="s">
        <v>563</v>
      </c>
    </row>
    <row r="139" spans="1:19" x14ac:dyDescent="0.2">
      <c r="A139">
        <v>20132</v>
      </c>
      <c r="B139" t="s">
        <v>445</v>
      </c>
      <c r="C139" t="s">
        <v>445</v>
      </c>
      <c r="D139">
        <v>1</v>
      </c>
      <c r="E139" t="s">
        <v>23</v>
      </c>
      <c r="G139">
        <v>-1</v>
      </c>
      <c r="H139">
        <v>0</v>
      </c>
      <c r="I139">
        <v>139</v>
      </c>
      <c r="J139" t="s">
        <v>557</v>
      </c>
      <c r="K139">
        <v>1</v>
      </c>
      <c r="N139">
        <v>3</v>
      </c>
      <c r="O139" t="s">
        <v>610</v>
      </c>
      <c r="P139">
        <v>1</v>
      </c>
      <c r="Q139" t="s">
        <v>1352</v>
      </c>
      <c r="R139" t="s">
        <v>615</v>
      </c>
      <c r="S139" t="s">
        <v>563</v>
      </c>
    </row>
    <row r="140" spans="1:19" x14ac:dyDescent="0.2">
      <c r="A140">
        <v>20133</v>
      </c>
      <c r="B140" t="s">
        <v>446</v>
      </c>
      <c r="C140" t="s">
        <v>446</v>
      </c>
      <c r="D140">
        <v>1</v>
      </c>
      <c r="E140" t="s">
        <v>23</v>
      </c>
      <c r="G140">
        <v>-1</v>
      </c>
      <c r="H140">
        <v>0</v>
      </c>
      <c r="I140">
        <v>35</v>
      </c>
      <c r="J140" t="s">
        <v>557</v>
      </c>
      <c r="K140">
        <v>1</v>
      </c>
      <c r="N140">
        <v>3</v>
      </c>
      <c r="O140" t="s">
        <v>610</v>
      </c>
      <c r="P140">
        <v>1</v>
      </c>
      <c r="Q140" t="s">
        <v>1352</v>
      </c>
      <c r="R140" t="s">
        <v>615</v>
      </c>
      <c r="S140" t="s">
        <v>563</v>
      </c>
    </row>
    <row r="141" spans="1:19" x14ac:dyDescent="0.2">
      <c r="A141">
        <v>20134</v>
      </c>
      <c r="B141" t="s">
        <v>447</v>
      </c>
      <c r="C141" t="s">
        <v>447</v>
      </c>
      <c r="D141">
        <v>1</v>
      </c>
      <c r="E141" t="s">
        <v>23</v>
      </c>
      <c r="G141">
        <v>-1</v>
      </c>
      <c r="H141">
        <v>0</v>
      </c>
      <c r="I141">
        <v>137</v>
      </c>
      <c r="J141" t="s">
        <v>557</v>
      </c>
      <c r="K141">
        <v>1</v>
      </c>
      <c r="N141">
        <v>3</v>
      </c>
      <c r="O141" t="s">
        <v>610</v>
      </c>
      <c r="P141">
        <v>1</v>
      </c>
      <c r="Q141" t="s">
        <v>1352</v>
      </c>
      <c r="R141" t="s">
        <v>615</v>
      </c>
      <c r="S141" t="s">
        <v>563</v>
      </c>
    </row>
    <row r="142" spans="1:19" x14ac:dyDescent="0.2">
      <c r="A142">
        <v>20135</v>
      </c>
      <c r="B142" t="s">
        <v>451</v>
      </c>
      <c r="C142" t="s">
        <v>451</v>
      </c>
      <c r="D142">
        <v>1</v>
      </c>
      <c r="E142" t="s">
        <v>23</v>
      </c>
      <c r="G142">
        <v>5000</v>
      </c>
      <c r="H142">
        <v>0</v>
      </c>
      <c r="I142">
        <v>142</v>
      </c>
      <c r="J142" t="s">
        <v>557</v>
      </c>
      <c r="K142">
        <v>1</v>
      </c>
      <c r="N142">
        <v>3</v>
      </c>
      <c r="O142" t="s">
        <v>610</v>
      </c>
      <c r="P142">
        <v>1</v>
      </c>
      <c r="Q142" t="s">
        <v>1352</v>
      </c>
      <c r="R142" t="s">
        <v>615</v>
      </c>
      <c r="S142" t="s">
        <v>563</v>
      </c>
    </row>
    <row r="143" spans="1:19" x14ac:dyDescent="0.2">
      <c r="A143">
        <v>20136</v>
      </c>
      <c r="B143" t="s">
        <v>452</v>
      </c>
      <c r="C143" t="s">
        <v>452</v>
      </c>
      <c r="D143">
        <v>1</v>
      </c>
      <c r="E143" t="s">
        <v>453</v>
      </c>
      <c r="G143">
        <v>-1</v>
      </c>
      <c r="H143">
        <v>0</v>
      </c>
      <c r="I143" t="s">
        <v>479</v>
      </c>
      <c r="J143" t="s">
        <v>557</v>
      </c>
      <c r="K143">
        <v>1</v>
      </c>
      <c r="N143">
        <v>3</v>
      </c>
      <c r="O143" t="s">
        <v>610</v>
      </c>
      <c r="P143">
        <v>1</v>
      </c>
      <c r="Q143" t="s">
        <v>1352</v>
      </c>
      <c r="R143" t="s">
        <v>615</v>
      </c>
      <c r="S143" t="s">
        <v>563</v>
      </c>
    </row>
    <row r="144" spans="1:19" x14ac:dyDescent="0.2">
      <c r="A144">
        <v>20137</v>
      </c>
      <c r="B144" t="s">
        <v>455</v>
      </c>
      <c r="C144" t="s">
        <v>455</v>
      </c>
      <c r="D144">
        <v>1</v>
      </c>
      <c r="E144" t="s">
        <v>23</v>
      </c>
      <c r="G144">
        <v>-1</v>
      </c>
      <c r="H144">
        <v>0</v>
      </c>
      <c r="I144">
        <v>145</v>
      </c>
      <c r="J144" t="s">
        <v>557</v>
      </c>
      <c r="K144">
        <v>1</v>
      </c>
      <c r="N144">
        <v>3</v>
      </c>
      <c r="O144" t="s">
        <v>610</v>
      </c>
      <c r="P144">
        <v>1</v>
      </c>
      <c r="Q144" t="s">
        <v>1352</v>
      </c>
      <c r="R144" t="s">
        <v>615</v>
      </c>
      <c r="S144" t="s">
        <v>563</v>
      </c>
    </row>
    <row r="145" spans="1:19" x14ac:dyDescent="0.2">
      <c r="A145">
        <v>20138</v>
      </c>
      <c r="B145" t="s">
        <v>457</v>
      </c>
      <c r="C145" t="s">
        <v>456</v>
      </c>
      <c r="D145">
        <v>1</v>
      </c>
      <c r="E145" t="s">
        <v>23</v>
      </c>
      <c r="G145">
        <v>5000</v>
      </c>
      <c r="H145">
        <v>0</v>
      </c>
      <c r="I145">
        <v>146</v>
      </c>
      <c r="J145" t="s">
        <v>557</v>
      </c>
      <c r="K145">
        <v>1</v>
      </c>
      <c r="N145">
        <v>3</v>
      </c>
      <c r="O145" t="s">
        <v>610</v>
      </c>
      <c r="P145">
        <v>1</v>
      </c>
      <c r="Q145" t="s">
        <v>1352</v>
      </c>
      <c r="R145" t="s">
        <v>615</v>
      </c>
      <c r="S145" t="s">
        <v>563</v>
      </c>
    </row>
    <row r="146" spans="1:19" x14ac:dyDescent="0.2">
      <c r="A146">
        <v>20139</v>
      </c>
      <c r="B146" t="s">
        <v>458</v>
      </c>
      <c r="C146" t="s">
        <v>458</v>
      </c>
      <c r="D146">
        <v>1</v>
      </c>
      <c r="E146" t="s">
        <v>23</v>
      </c>
      <c r="G146">
        <v>-1</v>
      </c>
      <c r="H146">
        <v>0</v>
      </c>
      <c r="I146">
        <v>169</v>
      </c>
      <c r="J146" t="s">
        <v>559</v>
      </c>
      <c r="K146">
        <v>5</v>
      </c>
      <c r="N146">
        <v>3</v>
      </c>
      <c r="O146" t="s">
        <v>610</v>
      </c>
      <c r="P146">
        <v>1</v>
      </c>
      <c r="Q146" t="s">
        <v>1352</v>
      </c>
      <c r="R146" t="s">
        <v>615</v>
      </c>
      <c r="S146" t="s">
        <v>563</v>
      </c>
    </row>
    <row r="147" spans="1:19" x14ac:dyDescent="0.2">
      <c r="A147">
        <v>20140</v>
      </c>
      <c r="B147" t="s">
        <v>460</v>
      </c>
      <c r="C147" t="s">
        <v>460</v>
      </c>
      <c r="D147">
        <v>1</v>
      </c>
      <c r="E147" t="s">
        <v>23</v>
      </c>
      <c r="G147">
        <v>3000</v>
      </c>
      <c r="H147">
        <v>0</v>
      </c>
      <c r="I147" t="s">
        <v>501</v>
      </c>
      <c r="J147" t="s">
        <v>557</v>
      </c>
      <c r="K147">
        <v>1</v>
      </c>
      <c r="N147">
        <v>3</v>
      </c>
      <c r="O147" t="s">
        <v>610</v>
      </c>
      <c r="P147">
        <v>1</v>
      </c>
      <c r="Q147" t="s">
        <v>1352</v>
      </c>
      <c r="R147" t="s">
        <v>615</v>
      </c>
      <c r="S147" t="s">
        <v>563</v>
      </c>
    </row>
    <row r="148" spans="1:19" x14ac:dyDescent="0.2">
      <c r="A148">
        <v>20141</v>
      </c>
      <c r="B148" t="s">
        <v>462</v>
      </c>
      <c r="C148" t="s">
        <v>461</v>
      </c>
      <c r="D148">
        <v>1</v>
      </c>
      <c r="E148" t="s">
        <v>23</v>
      </c>
      <c r="G148">
        <v>5000</v>
      </c>
      <c r="H148">
        <v>0</v>
      </c>
      <c r="I148">
        <v>87</v>
      </c>
      <c r="J148" t="s">
        <v>557</v>
      </c>
      <c r="K148">
        <v>1</v>
      </c>
      <c r="N148">
        <v>3</v>
      </c>
      <c r="O148" t="s">
        <v>610</v>
      </c>
      <c r="P148">
        <v>1</v>
      </c>
      <c r="Q148" t="s">
        <v>1352</v>
      </c>
      <c r="R148" t="s">
        <v>615</v>
      </c>
      <c r="S148" t="s">
        <v>563</v>
      </c>
    </row>
    <row r="149" spans="1:19" x14ac:dyDescent="0.2">
      <c r="A149">
        <v>20142</v>
      </c>
      <c r="B149" t="s">
        <v>464</v>
      </c>
      <c r="C149" t="s">
        <v>463</v>
      </c>
      <c r="D149">
        <v>1</v>
      </c>
      <c r="E149" t="s">
        <v>23</v>
      </c>
      <c r="G149">
        <v>-1</v>
      </c>
      <c r="H149">
        <v>0</v>
      </c>
      <c r="I149" t="s">
        <v>465</v>
      </c>
      <c r="J149" t="s">
        <v>557</v>
      </c>
      <c r="K149">
        <v>1</v>
      </c>
      <c r="N149">
        <v>3</v>
      </c>
      <c r="O149" t="s">
        <v>610</v>
      </c>
      <c r="P149">
        <v>1</v>
      </c>
      <c r="Q149" t="s">
        <v>1352</v>
      </c>
      <c r="R149" t="s">
        <v>615</v>
      </c>
      <c r="S149" t="s">
        <v>563</v>
      </c>
    </row>
    <row r="150" spans="1:19" x14ac:dyDescent="0.2">
      <c r="A150">
        <v>20143</v>
      </c>
      <c r="B150" t="s">
        <v>469</v>
      </c>
      <c r="C150" t="s">
        <v>468</v>
      </c>
      <c r="D150">
        <v>1</v>
      </c>
      <c r="E150" t="s">
        <v>23</v>
      </c>
      <c r="G150">
        <v>-1</v>
      </c>
      <c r="H150">
        <v>0</v>
      </c>
      <c r="I150">
        <v>154</v>
      </c>
      <c r="J150" t="s">
        <v>557</v>
      </c>
      <c r="K150">
        <v>1</v>
      </c>
      <c r="N150">
        <v>3</v>
      </c>
      <c r="O150" t="s">
        <v>610</v>
      </c>
      <c r="P150">
        <v>1</v>
      </c>
      <c r="Q150" t="s">
        <v>1352</v>
      </c>
      <c r="R150" t="s">
        <v>615</v>
      </c>
      <c r="S150" t="s">
        <v>563</v>
      </c>
    </row>
    <row r="151" spans="1:19" x14ac:dyDescent="0.2">
      <c r="A151">
        <v>20144</v>
      </c>
      <c r="B151" t="s">
        <v>472</v>
      </c>
      <c r="C151" t="s">
        <v>471</v>
      </c>
      <c r="D151">
        <v>1</v>
      </c>
      <c r="E151" t="s">
        <v>453</v>
      </c>
      <c r="G151">
        <v>5000</v>
      </c>
      <c r="H151">
        <v>0</v>
      </c>
      <c r="I151" t="s">
        <v>473</v>
      </c>
      <c r="J151" t="s">
        <v>559</v>
      </c>
      <c r="K151">
        <v>3</v>
      </c>
      <c r="N151">
        <v>3</v>
      </c>
      <c r="O151" t="s">
        <v>610</v>
      </c>
      <c r="P151">
        <v>1</v>
      </c>
      <c r="Q151" t="s">
        <v>1352</v>
      </c>
      <c r="R151" t="s">
        <v>615</v>
      </c>
      <c r="S151" t="s">
        <v>563</v>
      </c>
    </row>
    <row r="152" spans="1:19" x14ac:dyDescent="0.2">
      <c r="A152">
        <v>20145</v>
      </c>
      <c r="B152" t="s">
        <v>481</v>
      </c>
      <c r="C152" t="s">
        <v>480</v>
      </c>
      <c r="D152">
        <v>1</v>
      </c>
      <c r="E152" t="s">
        <v>23</v>
      </c>
      <c r="F152" t="s">
        <v>543</v>
      </c>
      <c r="G152">
        <v>-1</v>
      </c>
      <c r="H152">
        <v>1000</v>
      </c>
      <c r="J152" t="s">
        <v>557</v>
      </c>
      <c r="K152">
        <v>1</v>
      </c>
      <c r="N152">
        <v>3</v>
      </c>
      <c r="O152" t="s">
        <v>610</v>
      </c>
      <c r="P152">
        <v>1</v>
      </c>
      <c r="Q152" t="s">
        <v>1352</v>
      </c>
      <c r="R152" t="s">
        <v>615</v>
      </c>
      <c r="S152" t="s">
        <v>563</v>
      </c>
    </row>
    <row r="153" spans="1:19" x14ac:dyDescent="0.2">
      <c r="A153">
        <v>20146</v>
      </c>
      <c r="B153" t="s">
        <v>486</v>
      </c>
      <c r="C153" t="s">
        <v>486</v>
      </c>
      <c r="D153">
        <v>1</v>
      </c>
      <c r="E153" t="s">
        <v>23</v>
      </c>
      <c r="G153">
        <v>5000</v>
      </c>
      <c r="H153">
        <v>0</v>
      </c>
      <c r="I153">
        <v>168</v>
      </c>
      <c r="J153" t="s">
        <v>557</v>
      </c>
      <c r="K153">
        <v>1</v>
      </c>
      <c r="N153">
        <v>3</v>
      </c>
      <c r="O153" t="s">
        <v>610</v>
      </c>
      <c r="P153">
        <v>1</v>
      </c>
      <c r="Q153" t="s">
        <v>1352</v>
      </c>
      <c r="R153" t="s">
        <v>615</v>
      </c>
      <c r="S153" t="s">
        <v>563</v>
      </c>
    </row>
    <row r="154" spans="1:19" x14ac:dyDescent="0.2">
      <c r="A154">
        <v>20147</v>
      </c>
      <c r="B154" t="s">
        <v>498</v>
      </c>
      <c r="C154" t="s">
        <v>497</v>
      </c>
      <c r="D154">
        <v>1</v>
      </c>
      <c r="E154" t="s">
        <v>23</v>
      </c>
      <c r="G154">
        <v>3000</v>
      </c>
      <c r="H154">
        <v>0</v>
      </c>
      <c r="I154">
        <v>147</v>
      </c>
      <c r="J154" t="s">
        <v>557</v>
      </c>
      <c r="K154">
        <v>1</v>
      </c>
      <c r="N154">
        <v>3</v>
      </c>
      <c r="O154" t="s">
        <v>610</v>
      </c>
      <c r="P154">
        <v>1</v>
      </c>
      <c r="Q154" t="s">
        <v>1352</v>
      </c>
      <c r="R154" t="s">
        <v>615</v>
      </c>
      <c r="S154" t="s">
        <v>563</v>
      </c>
    </row>
    <row r="155" spans="1:19" x14ac:dyDescent="0.2">
      <c r="A155">
        <v>20148</v>
      </c>
      <c r="B155" t="s">
        <v>502</v>
      </c>
      <c r="C155" t="s">
        <v>502</v>
      </c>
      <c r="D155">
        <v>1</v>
      </c>
      <c r="E155" t="s">
        <v>23</v>
      </c>
      <c r="G155">
        <v>1000</v>
      </c>
      <c r="H155">
        <v>0</v>
      </c>
      <c r="I155">
        <v>174</v>
      </c>
      <c r="J155" t="s">
        <v>557</v>
      </c>
      <c r="K155">
        <v>1</v>
      </c>
      <c r="N155">
        <v>3</v>
      </c>
      <c r="O155" t="s">
        <v>610</v>
      </c>
      <c r="P155">
        <v>1</v>
      </c>
      <c r="Q155" t="s">
        <v>1352</v>
      </c>
      <c r="R155" t="s">
        <v>615</v>
      </c>
      <c r="S155" t="s">
        <v>563</v>
      </c>
    </row>
    <row r="156" spans="1:19" x14ac:dyDescent="0.2">
      <c r="A156">
        <v>20149</v>
      </c>
      <c r="B156" t="s">
        <v>508</v>
      </c>
      <c r="C156" t="s">
        <v>507</v>
      </c>
      <c r="D156">
        <v>1</v>
      </c>
      <c r="E156" t="s">
        <v>23</v>
      </c>
      <c r="G156">
        <v>300</v>
      </c>
      <c r="H156">
        <v>0</v>
      </c>
      <c r="I156" t="s">
        <v>510</v>
      </c>
      <c r="J156" t="s">
        <v>557</v>
      </c>
      <c r="K156">
        <v>1</v>
      </c>
      <c r="N156">
        <v>3</v>
      </c>
      <c r="O156" t="s">
        <v>610</v>
      </c>
      <c r="P156">
        <v>1</v>
      </c>
      <c r="Q156" t="s">
        <v>1352</v>
      </c>
      <c r="R156" t="s">
        <v>615</v>
      </c>
      <c r="S156" t="s">
        <v>563</v>
      </c>
    </row>
    <row r="157" spans="1:19" x14ac:dyDescent="0.2">
      <c r="A157">
        <v>20150</v>
      </c>
      <c r="B157" t="s">
        <v>512</v>
      </c>
      <c r="C157" t="s">
        <v>512</v>
      </c>
      <c r="D157">
        <v>1</v>
      </c>
      <c r="E157" t="s">
        <v>23</v>
      </c>
      <c r="F157" t="s">
        <v>633</v>
      </c>
      <c r="G157">
        <v>-1</v>
      </c>
      <c r="H157">
        <v>0</v>
      </c>
      <c r="I157" t="s">
        <v>538</v>
      </c>
      <c r="J157" t="s">
        <v>559</v>
      </c>
      <c r="K157">
        <v>1</v>
      </c>
      <c r="L157">
        <v>103</v>
      </c>
      <c r="M157">
        <v>996</v>
      </c>
      <c r="N157">
        <v>10</v>
      </c>
      <c r="O157" t="s">
        <v>610</v>
      </c>
      <c r="P157">
        <v>1</v>
      </c>
      <c r="Q157" t="s">
        <v>1352</v>
      </c>
      <c r="R157" t="s">
        <v>615</v>
      </c>
      <c r="S157" t="s">
        <v>563</v>
      </c>
    </row>
    <row r="158" spans="1:19" x14ac:dyDescent="0.2">
      <c r="A158">
        <v>20151</v>
      </c>
      <c r="B158" t="s">
        <v>514</v>
      </c>
      <c r="C158" t="s">
        <v>513</v>
      </c>
      <c r="D158">
        <v>1</v>
      </c>
      <c r="E158" t="s">
        <v>23</v>
      </c>
      <c r="F158" t="s">
        <v>515</v>
      </c>
      <c r="G158">
        <v>1000</v>
      </c>
      <c r="H158">
        <v>0</v>
      </c>
      <c r="I158">
        <v>179</v>
      </c>
      <c r="J158" t="s">
        <v>558</v>
      </c>
      <c r="K158">
        <v>1</v>
      </c>
      <c r="L158">
        <v>999</v>
      </c>
      <c r="M158">
        <v>102</v>
      </c>
      <c r="N158">
        <v>1</v>
      </c>
      <c r="O158" t="s">
        <v>610</v>
      </c>
      <c r="P158">
        <v>1</v>
      </c>
      <c r="Q158" t="s">
        <v>1352</v>
      </c>
      <c r="R158" t="s">
        <v>615</v>
      </c>
      <c r="S158" t="s">
        <v>563</v>
      </c>
    </row>
    <row r="159" spans="1:19" x14ac:dyDescent="0.2">
      <c r="A159">
        <v>20152</v>
      </c>
      <c r="B159" t="s">
        <v>514</v>
      </c>
      <c r="C159" t="s">
        <v>513</v>
      </c>
      <c r="D159">
        <v>1</v>
      </c>
      <c r="E159" t="s">
        <v>23</v>
      </c>
      <c r="G159">
        <v>2000</v>
      </c>
      <c r="H159">
        <v>0</v>
      </c>
      <c r="I159">
        <v>179</v>
      </c>
      <c r="J159" t="s">
        <v>558</v>
      </c>
      <c r="K159">
        <v>1</v>
      </c>
      <c r="L159">
        <v>999</v>
      </c>
      <c r="M159">
        <v>102</v>
      </c>
      <c r="N159">
        <v>1</v>
      </c>
      <c r="O159" t="s">
        <v>610</v>
      </c>
      <c r="P159">
        <v>1</v>
      </c>
      <c r="Q159" t="s">
        <v>1352</v>
      </c>
      <c r="R159" t="s">
        <v>615</v>
      </c>
      <c r="S159" t="s">
        <v>563</v>
      </c>
    </row>
    <row r="160" spans="1:19" x14ac:dyDescent="0.2">
      <c r="A160">
        <v>20153</v>
      </c>
      <c r="B160" t="s">
        <v>516</v>
      </c>
      <c r="C160" t="s">
        <v>516</v>
      </c>
      <c r="D160">
        <v>1</v>
      </c>
      <c r="E160" t="s">
        <v>23</v>
      </c>
      <c r="F160" t="s">
        <v>522</v>
      </c>
      <c r="G160">
        <v>2500</v>
      </c>
      <c r="H160">
        <v>0</v>
      </c>
      <c r="I160" t="s">
        <v>432</v>
      </c>
      <c r="J160" t="s">
        <v>558</v>
      </c>
      <c r="K160">
        <v>1</v>
      </c>
      <c r="L160">
        <v>999</v>
      </c>
      <c r="M160">
        <v>102</v>
      </c>
      <c r="N160">
        <v>1</v>
      </c>
      <c r="O160" t="s">
        <v>610</v>
      </c>
      <c r="P160">
        <v>1</v>
      </c>
      <c r="Q160" t="s">
        <v>1352</v>
      </c>
      <c r="R160" t="s">
        <v>615</v>
      </c>
      <c r="S160" t="s">
        <v>563</v>
      </c>
    </row>
    <row r="161" spans="1:19" x14ac:dyDescent="0.2">
      <c r="A161">
        <v>20154</v>
      </c>
      <c r="B161" t="s">
        <v>517</v>
      </c>
      <c r="C161" t="s">
        <v>517</v>
      </c>
      <c r="D161">
        <v>1</v>
      </c>
      <c r="E161" t="s">
        <v>23</v>
      </c>
      <c r="F161" t="s">
        <v>550</v>
      </c>
      <c r="G161">
        <v>300</v>
      </c>
      <c r="H161">
        <v>0</v>
      </c>
      <c r="I161" t="s">
        <v>627</v>
      </c>
      <c r="J161" t="s">
        <v>558</v>
      </c>
      <c r="K161">
        <v>1</v>
      </c>
      <c r="L161">
        <v>999</v>
      </c>
      <c r="M161">
        <v>102</v>
      </c>
      <c r="N161">
        <v>1</v>
      </c>
      <c r="O161" t="s">
        <v>610</v>
      </c>
      <c r="P161">
        <v>1</v>
      </c>
      <c r="Q161" t="s">
        <v>1352</v>
      </c>
      <c r="R161" t="s">
        <v>615</v>
      </c>
      <c r="S161" t="s">
        <v>563</v>
      </c>
    </row>
    <row r="162" spans="1:19" x14ac:dyDescent="0.2">
      <c r="A162">
        <v>20155</v>
      </c>
      <c r="B162" t="s">
        <v>518</v>
      </c>
      <c r="C162" t="s">
        <v>518</v>
      </c>
      <c r="D162">
        <v>1</v>
      </c>
      <c r="E162" t="s">
        <v>23</v>
      </c>
      <c r="F162" t="s">
        <v>520</v>
      </c>
      <c r="G162">
        <v>300</v>
      </c>
      <c r="H162">
        <v>0</v>
      </c>
      <c r="I162">
        <v>175</v>
      </c>
      <c r="J162" t="s">
        <v>558</v>
      </c>
      <c r="K162">
        <v>1</v>
      </c>
      <c r="L162">
        <v>999</v>
      </c>
      <c r="M162">
        <v>102</v>
      </c>
      <c r="N162">
        <v>1</v>
      </c>
      <c r="O162" t="s">
        <v>610</v>
      </c>
      <c r="P162">
        <v>1</v>
      </c>
      <c r="Q162" t="s">
        <v>1352</v>
      </c>
      <c r="R162" t="s">
        <v>615</v>
      </c>
      <c r="S162" t="s">
        <v>563</v>
      </c>
    </row>
    <row r="163" spans="1:19" x14ac:dyDescent="0.2">
      <c r="A163">
        <v>20156</v>
      </c>
      <c r="B163" t="s">
        <v>519</v>
      </c>
      <c r="C163" t="s">
        <v>519</v>
      </c>
      <c r="D163">
        <v>1</v>
      </c>
      <c r="E163" t="s">
        <v>23</v>
      </c>
      <c r="F163" t="s">
        <v>521</v>
      </c>
      <c r="G163">
        <v>2000</v>
      </c>
      <c r="H163">
        <v>0</v>
      </c>
      <c r="I163">
        <v>175</v>
      </c>
      <c r="J163" t="s">
        <v>558</v>
      </c>
      <c r="K163">
        <v>1</v>
      </c>
      <c r="L163">
        <v>999</v>
      </c>
      <c r="M163">
        <v>102</v>
      </c>
      <c r="N163">
        <v>1</v>
      </c>
      <c r="O163" t="s">
        <v>610</v>
      </c>
      <c r="P163">
        <v>1</v>
      </c>
      <c r="Q163" t="s">
        <v>1352</v>
      </c>
      <c r="R163" t="s">
        <v>615</v>
      </c>
      <c r="S163" t="s">
        <v>563</v>
      </c>
    </row>
    <row r="164" spans="1:19" x14ac:dyDescent="0.2">
      <c r="A164">
        <v>20157</v>
      </c>
      <c r="B164" t="s">
        <v>524</v>
      </c>
      <c r="C164" t="s">
        <v>524</v>
      </c>
      <c r="D164">
        <v>1</v>
      </c>
      <c r="E164" t="s">
        <v>23</v>
      </c>
      <c r="G164">
        <v>500</v>
      </c>
      <c r="H164">
        <v>0</v>
      </c>
      <c r="I164">
        <v>179</v>
      </c>
      <c r="J164" t="s">
        <v>557</v>
      </c>
      <c r="K164">
        <v>1</v>
      </c>
      <c r="N164">
        <v>3</v>
      </c>
      <c r="O164" t="s">
        <v>610</v>
      </c>
      <c r="P164">
        <v>1</v>
      </c>
      <c r="Q164" t="s">
        <v>1352</v>
      </c>
      <c r="R164" t="s">
        <v>615</v>
      </c>
      <c r="S164" t="s">
        <v>563</v>
      </c>
    </row>
    <row r="165" spans="1:19" x14ac:dyDescent="0.2">
      <c r="A165">
        <v>20158</v>
      </c>
      <c r="B165" t="s">
        <v>526</v>
      </c>
      <c r="C165" t="s">
        <v>528</v>
      </c>
      <c r="D165">
        <v>1</v>
      </c>
      <c r="E165" t="s">
        <v>23</v>
      </c>
      <c r="G165">
        <v>500</v>
      </c>
      <c r="H165">
        <v>0</v>
      </c>
      <c r="I165">
        <v>180</v>
      </c>
      <c r="J165" t="s">
        <v>557</v>
      </c>
      <c r="K165">
        <v>1</v>
      </c>
      <c r="N165">
        <v>3</v>
      </c>
      <c r="O165" t="s">
        <v>610</v>
      </c>
      <c r="P165">
        <v>1</v>
      </c>
      <c r="Q165" t="s">
        <v>1352</v>
      </c>
      <c r="R165" t="s">
        <v>615</v>
      </c>
      <c r="S165" t="s">
        <v>563</v>
      </c>
    </row>
    <row r="166" spans="1:19" x14ac:dyDescent="0.2">
      <c r="A166">
        <v>20159</v>
      </c>
      <c r="B166" t="s">
        <v>535</v>
      </c>
      <c r="C166" t="s">
        <v>535</v>
      </c>
      <c r="D166">
        <v>1</v>
      </c>
      <c r="E166" t="s">
        <v>23</v>
      </c>
      <c r="F166" t="s">
        <v>716</v>
      </c>
      <c r="G166">
        <v>6000</v>
      </c>
      <c r="H166">
        <v>0</v>
      </c>
      <c r="I166" t="s">
        <v>640</v>
      </c>
      <c r="J166" t="s">
        <v>557</v>
      </c>
      <c r="K166">
        <v>1</v>
      </c>
      <c r="N166">
        <v>3</v>
      </c>
      <c r="O166" t="s">
        <v>610</v>
      </c>
      <c r="P166">
        <v>1</v>
      </c>
      <c r="Q166" t="s">
        <v>1352</v>
      </c>
      <c r="R166" t="s">
        <v>615</v>
      </c>
      <c r="S166" t="s">
        <v>563</v>
      </c>
    </row>
    <row r="167" spans="1:19" x14ac:dyDescent="0.2">
      <c r="A167">
        <v>20160</v>
      </c>
      <c r="B167" t="s">
        <v>541</v>
      </c>
      <c r="C167" t="s">
        <v>540</v>
      </c>
      <c r="D167">
        <v>1</v>
      </c>
      <c r="E167" t="s">
        <v>23</v>
      </c>
      <c r="G167">
        <v>-1</v>
      </c>
      <c r="H167">
        <v>0</v>
      </c>
      <c r="J167" t="s">
        <v>557</v>
      </c>
      <c r="K167">
        <v>1</v>
      </c>
      <c r="N167">
        <v>3</v>
      </c>
      <c r="O167" t="s">
        <v>610</v>
      </c>
      <c r="P167">
        <v>1</v>
      </c>
      <c r="Q167" t="s">
        <v>1352</v>
      </c>
      <c r="R167" t="s">
        <v>615</v>
      </c>
      <c r="S167" t="s">
        <v>563</v>
      </c>
    </row>
    <row r="168" spans="1:19" x14ac:dyDescent="0.2">
      <c r="A168">
        <v>20161</v>
      </c>
      <c r="B168" t="s">
        <v>546</v>
      </c>
      <c r="C168" t="s">
        <v>545</v>
      </c>
      <c r="D168">
        <v>1</v>
      </c>
      <c r="E168" t="s">
        <v>23</v>
      </c>
      <c r="F168" t="s">
        <v>544</v>
      </c>
      <c r="G168">
        <v>1000</v>
      </c>
      <c r="H168">
        <v>0</v>
      </c>
      <c r="I168">
        <v>175</v>
      </c>
      <c r="J168" t="s">
        <v>558</v>
      </c>
      <c r="K168">
        <v>1</v>
      </c>
      <c r="L168">
        <v>999</v>
      </c>
      <c r="M168">
        <v>102</v>
      </c>
      <c r="N168">
        <v>1</v>
      </c>
      <c r="O168" t="s">
        <v>610</v>
      </c>
      <c r="P168">
        <v>1</v>
      </c>
      <c r="Q168" t="s">
        <v>1352</v>
      </c>
      <c r="R168" t="s">
        <v>615</v>
      </c>
      <c r="S168" t="s">
        <v>563</v>
      </c>
    </row>
    <row r="169" spans="1:19" x14ac:dyDescent="0.2">
      <c r="A169">
        <v>20162</v>
      </c>
      <c r="B169" t="s">
        <v>549</v>
      </c>
      <c r="C169" t="s">
        <v>549</v>
      </c>
      <c r="D169">
        <v>1</v>
      </c>
      <c r="E169" t="s">
        <v>23</v>
      </c>
      <c r="G169">
        <v>-1</v>
      </c>
      <c r="H169">
        <v>0</v>
      </c>
      <c r="I169">
        <v>185</v>
      </c>
      <c r="J169" t="s">
        <v>557</v>
      </c>
      <c r="K169">
        <v>1</v>
      </c>
      <c r="N169">
        <v>3</v>
      </c>
      <c r="O169" t="s">
        <v>610</v>
      </c>
      <c r="P169">
        <v>1</v>
      </c>
      <c r="Q169" t="s">
        <v>1352</v>
      </c>
      <c r="R169" t="s">
        <v>615</v>
      </c>
      <c r="S169" t="s">
        <v>563</v>
      </c>
    </row>
    <row r="170" spans="1:19" x14ac:dyDescent="0.2">
      <c r="A170">
        <v>20163</v>
      </c>
      <c r="B170" t="s">
        <v>547</v>
      </c>
      <c r="C170" t="s">
        <v>547</v>
      </c>
      <c r="D170">
        <v>1</v>
      </c>
      <c r="E170" t="s">
        <v>23</v>
      </c>
      <c r="F170" t="s">
        <v>550</v>
      </c>
      <c r="G170">
        <v>300</v>
      </c>
      <c r="H170">
        <v>0</v>
      </c>
      <c r="I170">
        <v>237</v>
      </c>
      <c r="J170" t="s">
        <v>558</v>
      </c>
      <c r="K170">
        <v>1</v>
      </c>
      <c r="L170">
        <v>999</v>
      </c>
      <c r="M170">
        <v>102</v>
      </c>
      <c r="N170">
        <v>3</v>
      </c>
      <c r="O170" t="s">
        <v>610</v>
      </c>
      <c r="P170">
        <v>1</v>
      </c>
      <c r="Q170" t="s">
        <v>1352</v>
      </c>
      <c r="R170" t="s">
        <v>615</v>
      </c>
      <c r="S170" t="s">
        <v>563</v>
      </c>
    </row>
    <row r="171" spans="1:19" x14ac:dyDescent="0.2">
      <c r="A171">
        <v>20164</v>
      </c>
      <c r="B171" t="s">
        <v>552</v>
      </c>
      <c r="C171" t="s">
        <v>552</v>
      </c>
      <c r="D171">
        <v>0</v>
      </c>
      <c r="E171" t="s">
        <v>23</v>
      </c>
      <c r="F171" t="s">
        <v>572</v>
      </c>
      <c r="G171">
        <v>10000</v>
      </c>
      <c r="H171">
        <v>0</v>
      </c>
      <c r="I171" t="s">
        <v>821</v>
      </c>
      <c r="J171" t="s">
        <v>580</v>
      </c>
      <c r="K171">
        <v>99</v>
      </c>
      <c r="N171">
        <v>1</v>
      </c>
      <c r="O171" t="s">
        <v>566</v>
      </c>
      <c r="P171">
        <v>1</v>
      </c>
      <c r="Q171" t="s">
        <v>1352</v>
      </c>
      <c r="R171" t="s">
        <v>577</v>
      </c>
      <c r="S171" t="s">
        <v>563</v>
      </c>
    </row>
    <row r="172" spans="1:19" x14ac:dyDescent="0.2">
      <c r="A172">
        <v>20165</v>
      </c>
      <c r="B172" t="s">
        <v>553</v>
      </c>
      <c r="C172" t="s">
        <v>553</v>
      </c>
      <c r="D172">
        <v>0</v>
      </c>
      <c r="E172" t="s">
        <v>23</v>
      </c>
      <c r="F172" t="s">
        <v>576</v>
      </c>
      <c r="G172">
        <v>1000</v>
      </c>
      <c r="H172">
        <v>0</v>
      </c>
      <c r="J172" t="s">
        <v>557</v>
      </c>
      <c r="K172">
        <v>1</v>
      </c>
      <c r="N172">
        <v>1</v>
      </c>
      <c r="O172" t="s">
        <v>610</v>
      </c>
      <c r="P172">
        <v>1</v>
      </c>
      <c r="Q172" t="s">
        <v>1352</v>
      </c>
      <c r="R172" t="s">
        <v>577</v>
      </c>
      <c r="S172" t="s">
        <v>563</v>
      </c>
    </row>
    <row r="173" spans="1:19" x14ac:dyDescent="0.2">
      <c r="A173">
        <v>20166</v>
      </c>
      <c r="B173" t="s">
        <v>828</v>
      </c>
      <c r="D173">
        <v>0</v>
      </c>
      <c r="E173" t="s">
        <v>23</v>
      </c>
      <c r="G173">
        <v>6000</v>
      </c>
      <c r="H173">
        <v>0</v>
      </c>
      <c r="I173" t="s">
        <v>852</v>
      </c>
      <c r="J173" t="s">
        <v>580</v>
      </c>
      <c r="K173">
        <v>10</v>
      </c>
      <c r="N173">
        <v>1</v>
      </c>
      <c r="O173" t="s">
        <v>566</v>
      </c>
      <c r="P173">
        <v>1</v>
      </c>
      <c r="Q173" t="s">
        <v>1352</v>
      </c>
      <c r="R173" t="s">
        <v>836</v>
      </c>
      <c r="S173" t="s">
        <v>563</v>
      </c>
    </row>
    <row r="174" spans="1:19" x14ac:dyDescent="0.2">
      <c r="A174">
        <v>20167</v>
      </c>
      <c r="B174" t="s">
        <v>830</v>
      </c>
      <c r="D174">
        <v>0</v>
      </c>
      <c r="E174" t="s">
        <v>23</v>
      </c>
      <c r="G174">
        <v>2000</v>
      </c>
      <c r="H174">
        <v>250</v>
      </c>
      <c r="I174" t="s">
        <v>839</v>
      </c>
      <c r="J174" t="s">
        <v>559</v>
      </c>
      <c r="K174">
        <v>1</v>
      </c>
      <c r="N174">
        <v>1</v>
      </c>
      <c r="O174" t="s">
        <v>566</v>
      </c>
      <c r="P174">
        <v>1</v>
      </c>
      <c r="Q174" t="s">
        <v>1352</v>
      </c>
      <c r="R174" t="s">
        <v>836</v>
      </c>
      <c r="S174" t="s">
        <v>563</v>
      </c>
    </row>
    <row r="175" spans="1:19" x14ac:dyDescent="0.2">
      <c r="A175">
        <v>20168</v>
      </c>
      <c r="B175" t="s">
        <v>834</v>
      </c>
      <c r="D175">
        <v>0</v>
      </c>
      <c r="E175" t="s">
        <v>23</v>
      </c>
      <c r="G175">
        <v>1000</v>
      </c>
      <c r="H175">
        <v>0</v>
      </c>
      <c r="I175">
        <v>198</v>
      </c>
      <c r="J175" t="s">
        <v>558</v>
      </c>
      <c r="K175">
        <v>1</v>
      </c>
      <c r="L175">
        <v>107</v>
      </c>
      <c r="M175">
        <v>108</v>
      </c>
      <c r="N175">
        <v>1</v>
      </c>
      <c r="O175" t="s">
        <v>610</v>
      </c>
      <c r="P175">
        <v>1</v>
      </c>
      <c r="Q175" t="s">
        <v>1352</v>
      </c>
      <c r="R175" t="s">
        <v>615</v>
      </c>
      <c r="S175" t="s">
        <v>563</v>
      </c>
    </row>
    <row r="176" spans="1:19" x14ac:dyDescent="0.2">
      <c r="A176">
        <v>20169</v>
      </c>
      <c r="B176" t="s">
        <v>835</v>
      </c>
      <c r="D176">
        <v>0</v>
      </c>
      <c r="E176" t="s">
        <v>23</v>
      </c>
      <c r="G176">
        <v>6000</v>
      </c>
      <c r="H176">
        <v>0</v>
      </c>
      <c r="J176" t="s">
        <v>558</v>
      </c>
      <c r="K176">
        <v>1</v>
      </c>
      <c r="L176">
        <v>108</v>
      </c>
      <c r="M176">
        <v>107</v>
      </c>
      <c r="N176">
        <v>999</v>
      </c>
      <c r="O176" t="s">
        <v>610</v>
      </c>
      <c r="P176">
        <v>1</v>
      </c>
      <c r="Q176" t="s">
        <v>1352</v>
      </c>
      <c r="R176" t="s">
        <v>615</v>
      </c>
      <c r="S176" t="s">
        <v>563</v>
      </c>
    </row>
    <row r="177" spans="1:19" x14ac:dyDescent="0.2">
      <c r="A177">
        <v>20170</v>
      </c>
      <c r="B177" t="s">
        <v>841</v>
      </c>
      <c r="D177">
        <v>0</v>
      </c>
      <c r="E177" t="s">
        <v>23</v>
      </c>
      <c r="G177">
        <v>-1</v>
      </c>
      <c r="H177">
        <v>0</v>
      </c>
      <c r="J177" t="s">
        <v>558</v>
      </c>
      <c r="K177">
        <v>1</v>
      </c>
      <c r="L177">
        <v>201</v>
      </c>
      <c r="N177">
        <v>1</v>
      </c>
      <c r="O177" t="s">
        <v>610</v>
      </c>
      <c r="P177">
        <v>1</v>
      </c>
      <c r="Q177" t="s">
        <v>1352</v>
      </c>
      <c r="R177" t="s">
        <v>615</v>
      </c>
      <c r="S177" t="s">
        <v>563</v>
      </c>
    </row>
    <row r="178" spans="1:19" x14ac:dyDescent="0.2">
      <c r="A178">
        <v>20171</v>
      </c>
      <c r="B178" t="s">
        <v>843</v>
      </c>
      <c r="D178">
        <v>0</v>
      </c>
      <c r="E178" t="s">
        <v>23</v>
      </c>
      <c r="G178">
        <v>2000</v>
      </c>
      <c r="H178">
        <v>0</v>
      </c>
      <c r="J178" t="s">
        <v>557</v>
      </c>
      <c r="K178">
        <v>1</v>
      </c>
      <c r="L178" t="s">
        <v>848</v>
      </c>
      <c r="N178">
        <v>1</v>
      </c>
      <c r="O178" t="s">
        <v>610</v>
      </c>
      <c r="P178">
        <v>1</v>
      </c>
      <c r="Q178" t="s">
        <v>1352</v>
      </c>
      <c r="R178" t="s">
        <v>836</v>
      </c>
      <c r="S178" t="s">
        <v>563</v>
      </c>
    </row>
    <row r="179" spans="1:19" x14ac:dyDescent="0.2">
      <c r="A179">
        <v>20172</v>
      </c>
      <c r="B179" t="s">
        <v>847</v>
      </c>
      <c r="D179">
        <v>0</v>
      </c>
      <c r="E179" t="s">
        <v>23</v>
      </c>
      <c r="G179">
        <v>2000</v>
      </c>
      <c r="H179">
        <v>0</v>
      </c>
      <c r="J179" t="s">
        <v>557</v>
      </c>
      <c r="K179">
        <v>1</v>
      </c>
      <c r="L179" t="s">
        <v>849</v>
      </c>
      <c r="N179">
        <v>1</v>
      </c>
      <c r="O179" t="s">
        <v>610</v>
      </c>
      <c r="P179">
        <v>1</v>
      </c>
      <c r="Q179" t="s">
        <v>1352</v>
      </c>
      <c r="R179" t="s">
        <v>836</v>
      </c>
      <c r="S179" t="s">
        <v>563</v>
      </c>
    </row>
    <row r="180" spans="1:19" x14ac:dyDescent="0.2">
      <c r="A180">
        <v>20173</v>
      </c>
      <c r="B180" t="s">
        <v>855</v>
      </c>
      <c r="D180">
        <v>0</v>
      </c>
      <c r="E180" t="s">
        <v>23</v>
      </c>
      <c r="G180">
        <v>1000</v>
      </c>
      <c r="H180">
        <v>0</v>
      </c>
      <c r="I180">
        <v>206</v>
      </c>
      <c r="J180" t="s">
        <v>557</v>
      </c>
      <c r="K180">
        <v>1</v>
      </c>
      <c r="N180">
        <v>1</v>
      </c>
      <c r="O180" t="s">
        <v>610</v>
      </c>
      <c r="P180">
        <v>1</v>
      </c>
      <c r="Q180" t="s">
        <v>1352</v>
      </c>
      <c r="R180" t="s">
        <v>836</v>
      </c>
      <c r="S180" t="s">
        <v>563</v>
      </c>
    </row>
    <row r="181" spans="1:19" x14ac:dyDescent="0.2">
      <c r="A181">
        <v>20174</v>
      </c>
      <c r="B181" t="s">
        <v>574</v>
      </c>
      <c r="C181" t="s">
        <v>574</v>
      </c>
      <c r="D181">
        <v>0</v>
      </c>
      <c r="E181" t="s">
        <v>23</v>
      </c>
      <c r="G181">
        <v>7000</v>
      </c>
      <c r="H181">
        <v>500</v>
      </c>
      <c r="J181" t="s">
        <v>557</v>
      </c>
      <c r="K181">
        <v>1</v>
      </c>
      <c r="N181">
        <v>1</v>
      </c>
      <c r="O181" t="s">
        <v>610</v>
      </c>
      <c r="P181">
        <v>1</v>
      </c>
      <c r="Q181" t="s">
        <v>1352</v>
      </c>
      <c r="R181" t="s">
        <v>577</v>
      </c>
      <c r="S181" t="s">
        <v>563</v>
      </c>
    </row>
    <row r="182" spans="1:19" x14ac:dyDescent="0.2">
      <c r="A182">
        <v>20175</v>
      </c>
      <c r="B182" t="s">
        <v>575</v>
      </c>
      <c r="C182" t="s">
        <v>575</v>
      </c>
      <c r="D182">
        <v>0</v>
      </c>
      <c r="E182" t="s">
        <v>23</v>
      </c>
      <c r="G182">
        <v>7000</v>
      </c>
      <c r="H182">
        <v>500</v>
      </c>
      <c r="J182" t="s">
        <v>557</v>
      </c>
      <c r="K182">
        <v>1</v>
      </c>
      <c r="N182">
        <v>1</v>
      </c>
      <c r="O182" t="s">
        <v>610</v>
      </c>
      <c r="P182">
        <v>1</v>
      </c>
      <c r="Q182" t="s">
        <v>1352</v>
      </c>
      <c r="R182" t="s">
        <v>577</v>
      </c>
      <c r="S182" t="s">
        <v>563</v>
      </c>
    </row>
    <row r="183" spans="1:19" x14ac:dyDescent="0.2">
      <c r="A183">
        <v>20176</v>
      </c>
      <c r="B183" t="s">
        <v>578</v>
      </c>
      <c r="C183" t="s">
        <v>578</v>
      </c>
      <c r="D183">
        <v>0</v>
      </c>
      <c r="E183" t="s">
        <v>647</v>
      </c>
      <c r="F183" t="s">
        <v>579</v>
      </c>
      <c r="G183">
        <v>4100</v>
      </c>
      <c r="H183">
        <v>1000</v>
      </c>
      <c r="I183" t="s">
        <v>780</v>
      </c>
      <c r="J183" t="s">
        <v>580</v>
      </c>
      <c r="K183">
        <v>8</v>
      </c>
      <c r="L183" t="s">
        <v>742</v>
      </c>
      <c r="N183">
        <v>1</v>
      </c>
      <c r="O183" t="s">
        <v>566</v>
      </c>
      <c r="P183">
        <v>1</v>
      </c>
      <c r="Q183" t="s">
        <v>1352</v>
      </c>
      <c r="R183" t="s">
        <v>581</v>
      </c>
      <c r="S183" t="s">
        <v>563</v>
      </c>
    </row>
    <row r="184" spans="1:19" x14ac:dyDescent="0.2">
      <c r="A184">
        <v>20177</v>
      </c>
      <c r="B184" t="s">
        <v>583</v>
      </c>
      <c r="C184" t="s">
        <v>583</v>
      </c>
      <c r="D184">
        <v>0</v>
      </c>
      <c r="E184" t="s">
        <v>58</v>
      </c>
      <c r="F184" t="s">
        <v>649</v>
      </c>
      <c r="G184">
        <v>2000</v>
      </c>
      <c r="H184">
        <v>200</v>
      </c>
      <c r="I184" t="s">
        <v>628</v>
      </c>
      <c r="J184" t="s">
        <v>558</v>
      </c>
      <c r="K184">
        <v>1</v>
      </c>
      <c r="N184">
        <v>2</v>
      </c>
      <c r="O184" t="s">
        <v>610</v>
      </c>
      <c r="P184">
        <v>1</v>
      </c>
      <c r="Q184" t="s">
        <v>1352</v>
      </c>
      <c r="R184" t="s">
        <v>581</v>
      </c>
      <c r="S184" t="s">
        <v>563</v>
      </c>
    </row>
    <row r="185" spans="1:19" x14ac:dyDescent="0.2">
      <c r="A185">
        <v>20178</v>
      </c>
      <c r="B185" t="s">
        <v>584</v>
      </c>
      <c r="C185" t="s">
        <v>584</v>
      </c>
      <c r="D185">
        <v>0</v>
      </c>
      <c r="E185" t="s">
        <v>23</v>
      </c>
      <c r="F185" t="s">
        <v>649</v>
      </c>
      <c r="G185">
        <v>2000</v>
      </c>
      <c r="H185">
        <v>200</v>
      </c>
      <c r="I185" t="s">
        <v>629</v>
      </c>
      <c r="J185" t="s">
        <v>558</v>
      </c>
      <c r="K185">
        <v>1</v>
      </c>
      <c r="N185">
        <v>2</v>
      </c>
      <c r="O185" t="s">
        <v>610</v>
      </c>
      <c r="P185">
        <v>1</v>
      </c>
      <c r="Q185" t="s">
        <v>1352</v>
      </c>
      <c r="R185" t="s">
        <v>581</v>
      </c>
      <c r="S185" t="s">
        <v>563</v>
      </c>
    </row>
    <row r="186" spans="1:19" x14ac:dyDescent="0.2">
      <c r="A186">
        <v>20179</v>
      </c>
      <c r="B186" t="s">
        <v>585</v>
      </c>
      <c r="C186" t="s">
        <v>585</v>
      </c>
      <c r="D186">
        <v>0</v>
      </c>
      <c r="E186" t="s">
        <v>23</v>
      </c>
      <c r="F186" t="s">
        <v>649</v>
      </c>
      <c r="G186">
        <v>2000</v>
      </c>
      <c r="H186">
        <v>200</v>
      </c>
      <c r="I186" t="s">
        <v>630</v>
      </c>
      <c r="J186" t="s">
        <v>558</v>
      </c>
      <c r="K186">
        <v>1</v>
      </c>
      <c r="N186">
        <v>2</v>
      </c>
      <c r="O186" t="s">
        <v>610</v>
      </c>
      <c r="P186">
        <v>1</v>
      </c>
      <c r="Q186" t="s">
        <v>1352</v>
      </c>
      <c r="R186" t="s">
        <v>581</v>
      </c>
      <c r="S186" t="s">
        <v>563</v>
      </c>
    </row>
    <row r="187" spans="1:19" x14ac:dyDescent="0.2">
      <c r="A187">
        <v>20180</v>
      </c>
      <c r="B187" t="s">
        <v>586</v>
      </c>
      <c r="C187" t="s">
        <v>586</v>
      </c>
      <c r="D187">
        <v>0</v>
      </c>
      <c r="E187" t="s">
        <v>23</v>
      </c>
      <c r="F187" t="s">
        <v>649</v>
      </c>
      <c r="G187">
        <v>2000</v>
      </c>
      <c r="H187">
        <v>200</v>
      </c>
      <c r="I187" t="s">
        <v>631</v>
      </c>
      <c r="J187" t="s">
        <v>558</v>
      </c>
      <c r="K187">
        <v>1</v>
      </c>
      <c r="N187">
        <v>2</v>
      </c>
      <c r="O187" t="s">
        <v>610</v>
      </c>
      <c r="P187">
        <v>1</v>
      </c>
      <c r="Q187" t="s">
        <v>1352</v>
      </c>
      <c r="R187" t="s">
        <v>581</v>
      </c>
      <c r="S187" t="s">
        <v>563</v>
      </c>
    </row>
    <row r="188" spans="1:19" x14ac:dyDescent="0.2">
      <c r="A188">
        <v>20181</v>
      </c>
      <c r="B188" t="s">
        <v>587</v>
      </c>
      <c r="C188" t="s">
        <v>587</v>
      </c>
      <c r="D188">
        <v>0</v>
      </c>
      <c r="E188" t="s">
        <v>23</v>
      </c>
      <c r="F188" t="s">
        <v>649</v>
      </c>
      <c r="G188">
        <v>2000</v>
      </c>
      <c r="H188">
        <v>200</v>
      </c>
      <c r="I188" t="s">
        <v>632</v>
      </c>
      <c r="J188" t="s">
        <v>558</v>
      </c>
      <c r="K188">
        <v>1</v>
      </c>
      <c r="N188">
        <v>2</v>
      </c>
      <c r="O188" t="s">
        <v>610</v>
      </c>
      <c r="P188">
        <v>1</v>
      </c>
      <c r="Q188" t="s">
        <v>1352</v>
      </c>
      <c r="R188" t="s">
        <v>581</v>
      </c>
      <c r="S188" t="s">
        <v>563</v>
      </c>
    </row>
    <row r="189" spans="1:19" x14ac:dyDescent="0.2">
      <c r="A189">
        <v>20182</v>
      </c>
      <c r="B189" t="s">
        <v>588</v>
      </c>
      <c r="C189" t="s">
        <v>588</v>
      </c>
      <c r="D189">
        <v>0</v>
      </c>
      <c r="E189" t="s">
        <v>643</v>
      </c>
      <c r="F189" t="s">
        <v>725</v>
      </c>
      <c r="G189">
        <v>6000</v>
      </c>
      <c r="H189">
        <v>3000</v>
      </c>
      <c r="I189" t="s">
        <v>680</v>
      </c>
      <c r="J189" t="s">
        <v>557</v>
      </c>
      <c r="K189">
        <v>1</v>
      </c>
      <c r="N189">
        <v>999</v>
      </c>
      <c r="O189" t="s">
        <v>566</v>
      </c>
      <c r="P189">
        <v>1</v>
      </c>
      <c r="Q189" t="s">
        <v>1352</v>
      </c>
      <c r="R189" t="s">
        <v>581</v>
      </c>
      <c r="S189" t="s">
        <v>563</v>
      </c>
    </row>
    <row r="190" spans="1:19" x14ac:dyDescent="0.2">
      <c r="A190">
        <v>20183</v>
      </c>
      <c r="B190" t="s">
        <v>589</v>
      </c>
      <c r="C190" t="s">
        <v>589</v>
      </c>
      <c r="D190">
        <v>0</v>
      </c>
      <c r="E190" t="s">
        <v>643</v>
      </c>
      <c r="F190" t="s">
        <v>618</v>
      </c>
      <c r="G190">
        <v>6000</v>
      </c>
      <c r="H190">
        <v>3000</v>
      </c>
      <c r="I190" t="s">
        <v>681</v>
      </c>
      <c r="J190" t="s">
        <v>557</v>
      </c>
      <c r="K190">
        <v>1</v>
      </c>
      <c r="N190">
        <v>999</v>
      </c>
      <c r="O190" t="s">
        <v>566</v>
      </c>
      <c r="P190">
        <v>1</v>
      </c>
      <c r="Q190" t="s">
        <v>1352</v>
      </c>
      <c r="R190" t="s">
        <v>581</v>
      </c>
      <c r="S190" t="s">
        <v>563</v>
      </c>
    </row>
    <row r="191" spans="1:19" x14ac:dyDescent="0.2">
      <c r="A191">
        <v>20184</v>
      </c>
      <c r="B191" t="s">
        <v>590</v>
      </c>
      <c r="C191" t="s">
        <v>590</v>
      </c>
      <c r="D191">
        <v>0</v>
      </c>
      <c r="E191" t="s">
        <v>643</v>
      </c>
      <c r="F191" t="s">
        <v>611</v>
      </c>
      <c r="G191">
        <v>6000</v>
      </c>
      <c r="H191">
        <v>3000</v>
      </c>
      <c r="I191" t="s">
        <v>682</v>
      </c>
      <c r="J191" t="s">
        <v>557</v>
      </c>
      <c r="K191">
        <v>1</v>
      </c>
      <c r="N191">
        <v>999</v>
      </c>
      <c r="O191" t="s">
        <v>566</v>
      </c>
      <c r="P191">
        <v>1</v>
      </c>
      <c r="Q191" t="s">
        <v>1352</v>
      </c>
      <c r="R191" t="s">
        <v>581</v>
      </c>
      <c r="S191" t="s">
        <v>563</v>
      </c>
    </row>
    <row r="192" spans="1:19" x14ac:dyDescent="0.2">
      <c r="A192">
        <v>20185</v>
      </c>
      <c r="B192" t="s">
        <v>591</v>
      </c>
      <c r="C192" t="s">
        <v>591</v>
      </c>
      <c r="D192">
        <v>0</v>
      </c>
      <c r="E192" t="s">
        <v>643</v>
      </c>
      <c r="F192" t="s">
        <v>611</v>
      </c>
      <c r="G192">
        <v>6000</v>
      </c>
      <c r="H192">
        <v>3000</v>
      </c>
      <c r="I192" t="s">
        <v>683</v>
      </c>
      <c r="J192" t="s">
        <v>557</v>
      </c>
      <c r="K192">
        <v>1</v>
      </c>
      <c r="N192">
        <v>999</v>
      </c>
      <c r="O192" t="s">
        <v>566</v>
      </c>
      <c r="P192">
        <v>1</v>
      </c>
      <c r="Q192" t="s">
        <v>1352</v>
      </c>
      <c r="R192" t="s">
        <v>581</v>
      </c>
      <c r="S192" t="s">
        <v>563</v>
      </c>
    </row>
    <row r="193" spans="1:19" x14ac:dyDescent="0.2">
      <c r="A193">
        <v>20186</v>
      </c>
      <c r="B193" t="s">
        <v>592</v>
      </c>
      <c r="C193" t="s">
        <v>592</v>
      </c>
      <c r="D193">
        <v>0</v>
      </c>
      <c r="E193" t="s">
        <v>643</v>
      </c>
      <c r="F193" t="s">
        <v>611</v>
      </c>
      <c r="G193">
        <v>6000</v>
      </c>
      <c r="H193">
        <v>3000</v>
      </c>
      <c r="I193" t="s">
        <v>684</v>
      </c>
      <c r="J193" t="s">
        <v>557</v>
      </c>
      <c r="K193">
        <v>1</v>
      </c>
      <c r="N193">
        <v>999</v>
      </c>
      <c r="O193" t="s">
        <v>566</v>
      </c>
      <c r="P193">
        <v>1</v>
      </c>
      <c r="Q193" t="s">
        <v>1352</v>
      </c>
      <c r="R193" t="s">
        <v>581</v>
      </c>
      <c r="S193" t="s">
        <v>563</v>
      </c>
    </row>
    <row r="194" spans="1:19" x14ac:dyDescent="0.2">
      <c r="A194">
        <v>20187</v>
      </c>
      <c r="B194" t="s">
        <v>598</v>
      </c>
      <c r="C194" t="s">
        <v>675</v>
      </c>
      <c r="D194">
        <v>0</v>
      </c>
      <c r="E194" t="s">
        <v>23</v>
      </c>
      <c r="G194">
        <v>-1</v>
      </c>
      <c r="I194" t="s">
        <v>785</v>
      </c>
      <c r="J194" t="s">
        <v>558</v>
      </c>
      <c r="K194">
        <v>1</v>
      </c>
      <c r="N194">
        <v>1</v>
      </c>
      <c r="O194" t="s">
        <v>610</v>
      </c>
      <c r="P194">
        <v>1</v>
      </c>
      <c r="Q194" t="s">
        <v>1352</v>
      </c>
      <c r="R194" t="s">
        <v>581</v>
      </c>
      <c r="S194" t="s">
        <v>563</v>
      </c>
    </row>
    <row r="195" spans="1:19" s="10" customFormat="1" x14ac:dyDescent="0.2">
      <c r="A195">
        <v>20188</v>
      </c>
      <c r="B195" s="10" t="s">
        <v>600</v>
      </c>
      <c r="C195" s="10" t="s">
        <v>675</v>
      </c>
      <c r="D195">
        <v>0</v>
      </c>
      <c r="E195" s="10" t="s">
        <v>23</v>
      </c>
      <c r="G195" s="10">
        <v>-1</v>
      </c>
      <c r="I195" s="10">
        <v>231</v>
      </c>
      <c r="J195" s="10" t="s">
        <v>558</v>
      </c>
      <c r="K195" s="10">
        <v>1</v>
      </c>
      <c r="N195" s="10">
        <v>1</v>
      </c>
      <c r="O195" s="10" t="s">
        <v>610</v>
      </c>
      <c r="P195" s="10">
        <v>1</v>
      </c>
      <c r="Q195" t="s">
        <v>1352</v>
      </c>
      <c r="R195" s="10" t="s">
        <v>581</v>
      </c>
      <c r="S195" s="10" t="s">
        <v>563</v>
      </c>
    </row>
    <row r="196" spans="1:19" s="10" customFormat="1" x14ac:dyDescent="0.2">
      <c r="A196">
        <v>20189</v>
      </c>
      <c r="B196" s="10" t="s">
        <v>601</v>
      </c>
      <c r="C196" s="10" t="s">
        <v>675</v>
      </c>
      <c r="D196">
        <v>0</v>
      </c>
      <c r="E196" s="10" t="s">
        <v>23</v>
      </c>
      <c r="G196" s="10">
        <v>-1</v>
      </c>
      <c r="I196" s="10">
        <v>232</v>
      </c>
      <c r="J196" s="10" t="s">
        <v>558</v>
      </c>
      <c r="K196" s="10">
        <v>1</v>
      </c>
      <c r="N196" s="10">
        <v>1</v>
      </c>
      <c r="O196" s="10" t="s">
        <v>610</v>
      </c>
      <c r="P196" s="10">
        <v>1</v>
      </c>
      <c r="Q196" t="s">
        <v>1352</v>
      </c>
      <c r="R196" s="10" t="s">
        <v>581</v>
      </c>
      <c r="S196" s="10" t="s">
        <v>563</v>
      </c>
    </row>
    <row r="197" spans="1:19" s="10" customFormat="1" x14ac:dyDescent="0.2">
      <c r="A197">
        <v>20190</v>
      </c>
      <c r="B197" s="10" t="s">
        <v>602</v>
      </c>
      <c r="C197" s="10" t="s">
        <v>675</v>
      </c>
      <c r="D197">
        <v>0</v>
      </c>
      <c r="E197" s="10" t="s">
        <v>23</v>
      </c>
      <c r="G197" s="10">
        <v>-1</v>
      </c>
      <c r="I197" s="10">
        <v>233</v>
      </c>
      <c r="J197" s="10" t="s">
        <v>558</v>
      </c>
      <c r="K197" s="10">
        <v>1</v>
      </c>
      <c r="N197" s="10">
        <v>1</v>
      </c>
      <c r="O197" s="10" t="s">
        <v>610</v>
      </c>
      <c r="P197" s="10">
        <v>1</v>
      </c>
      <c r="Q197" t="s">
        <v>1352</v>
      </c>
      <c r="R197" s="10" t="s">
        <v>581</v>
      </c>
      <c r="S197" s="10" t="s">
        <v>563</v>
      </c>
    </row>
    <row r="198" spans="1:19" s="10" customFormat="1" x14ac:dyDescent="0.2">
      <c r="A198">
        <v>20191</v>
      </c>
      <c r="B198" s="10" t="s">
        <v>603</v>
      </c>
      <c r="C198" s="10" t="s">
        <v>675</v>
      </c>
      <c r="D198">
        <v>0</v>
      </c>
      <c r="E198" s="10" t="s">
        <v>23</v>
      </c>
      <c r="G198" s="10">
        <v>-1</v>
      </c>
      <c r="I198" s="10">
        <v>234</v>
      </c>
      <c r="J198" s="10" t="s">
        <v>558</v>
      </c>
      <c r="K198" s="10">
        <v>1</v>
      </c>
      <c r="N198" s="10">
        <v>1</v>
      </c>
      <c r="O198" s="10" t="s">
        <v>610</v>
      </c>
      <c r="P198" s="10">
        <v>1</v>
      </c>
      <c r="Q198" t="s">
        <v>1352</v>
      </c>
      <c r="R198" s="10" t="s">
        <v>581</v>
      </c>
      <c r="S198" s="10" t="s">
        <v>563</v>
      </c>
    </row>
    <row r="199" spans="1:19" x14ac:dyDescent="0.2">
      <c r="A199">
        <v>20192</v>
      </c>
      <c r="B199" t="s">
        <v>605</v>
      </c>
      <c r="C199" t="s">
        <v>605</v>
      </c>
      <c r="D199">
        <v>0</v>
      </c>
      <c r="E199" t="s">
        <v>642</v>
      </c>
      <c r="F199" t="s">
        <v>606</v>
      </c>
      <c r="G199">
        <v>2000</v>
      </c>
      <c r="I199" t="s">
        <v>733</v>
      </c>
      <c r="J199" t="s">
        <v>557</v>
      </c>
      <c r="K199">
        <v>1</v>
      </c>
      <c r="L199" t="s">
        <v>641</v>
      </c>
      <c r="M199">
        <v>998</v>
      </c>
      <c r="N199">
        <v>1</v>
      </c>
      <c r="O199" t="s">
        <v>610</v>
      </c>
      <c r="P199">
        <v>1</v>
      </c>
      <c r="Q199" t="s">
        <v>1352</v>
      </c>
      <c r="R199" t="s">
        <v>581</v>
      </c>
      <c r="S199" t="s">
        <v>563</v>
      </c>
    </row>
    <row r="200" spans="1:19" x14ac:dyDescent="0.2">
      <c r="A200">
        <v>20193</v>
      </c>
      <c r="B200" t="s">
        <v>612</v>
      </c>
      <c r="C200" t="s">
        <v>612</v>
      </c>
      <c r="D200">
        <v>0</v>
      </c>
      <c r="E200" t="s">
        <v>23</v>
      </c>
      <c r="G200">
        <v>-1</v>
      </c>
      <c r="J200" t="s">
        <v>558</v>
      </c>
      <c r="K200">
        <v>1</v>
      </c>
      <c r="L200">
        <v>102</v>
      </c>
      <c r="M200">
        <v>999</v>
      </c>
      <c r="N200">
        <v>999</v>
      </c>
      <c r="O200" t="s">
        <v>610</v>
      </c>
      <c r="P200">
        <v>1</v>
      </c>
      <c r="Q200" t="s">
        <v>1352</v>
      </c>
      <c r="R200" t="s">
        <v>615</v>
      </c>
      <c r="S200" t="s">
        <v>563</v>
      </c>
    </row>
    <row r="201" spans="1:19" x14ac:dyDescent="0.2">
      <c r="A201">
        <v>20194</v>
      </c>
      <c r="B201" t="s">
        <v>614</v>
      </c>
      <c r="C201" t="s">
        <v>614</v>
      </c>
      <c r="D201">
        <v>0</v>
      </c>
      <c r="E201" t="s">
        <v>23</v>
      </c>
      <c r="G201">
        <v>-1</v>
      </c>
      <c r="I201">
        <v>236</v>
      </c>
      <c r="J201" t="s">
        <v>558</v>
      </c>
      <c r="K201">
        <v>1</v>
      </c>
      <c r="N201">
        <v>1</v>
      </c>
      <c r="O201" t="s">
        <v>610</v>
      </c>
      <c r="P201">
        <v>1</v>
      </c>
      <c r="Q201" t="s">
        <v>1352</v>
      </c>
      <c r="R201" t="s">
        <v>615</v>
      </c>
      <c r="S201" t="s">
        <v>563</v>
      </c>
    </row>
    <row r="202" spans="1:19" x14ac:dyDescent="0.2">
      <c r="A202">
        <v>20195</v>
      </c>
      <c r="B202" t="s">
        <v>620</v>
      </c>
      <c r="C202" t="s">
        <v>620</v>
      </c>
      <c r="D202">
        <v>0</v>
      </c>
      <c r="E202" t="s">
        <v>23</v>
      </c>
      <c r="F202" t="s">
        <v>622</v>
      </c>
      <c r="G202">
        <v>-1</v>
      </c>
      <c r="I202">
        <v>82</v>
      </c>
      <c r="J202" t="s">
        <v>557</v>
      </c>
      <c r="K202">
        <v>1</v>
      </c>
      <c r="L202">
        <v>4</v>
      </c>
      <c r="N202">
        <v>1</v>
      </c>
      <c r="O202" t="s">
        <v>610</v>
      </c>
      <c r="P202">
        <v>1</v>
      </c>
      <c r="Q202" t="s">
        <v>1352</v>
      </c>
      <c r="R202" t="s">
        <v>615</v>
      </c>
      <c r="S202" t="s">
        <v>563</v>
      </c>
    </row>
    <row r="203" spans="1:19" x14ac:dyDescent="0.2">
      <c r="A203">
        <v>20196</v>
      </c>
      <c r="B203" t="s">
        <v>623</v>
      </c>
      <c r="C203" t="s">
        <v>623</v>
      </c>
      <c r="D203">
        <v>0</v>
      </c>
      <c r="E203" t="s">
        <v>23</v>
      </c>
      <c r="F203" t="s">
        <v>621</v>
      </c>
      <c r="G203">
        <v>3200</v>
      </c>
      <c r="J203" t="s">
        <v>557</v>
      </c>
      <c r="K203">
        <v>1</v>
      </c>
      <c r="N203">
        <v>1</v>
      </c>
      <c r="O203" t="s">
        <v>610</v>
      </c>
      <c r="P203">
        <v>1</v>
      </c>
      <c r="Q203" t="s">
        <v>1352</v>
      </c>
      <c r="R203" t="s">
        <v>615</v>
      </c>
      <c r="S203" t="s">
        <v>563</v>
      </c>
    </row>
    <row r="204" spans="1:19" x14ac:dyDescent="0.2">
      <c r="A204">
        <v>20197</v>
      </c>
      <c r="B204" t="s">
        <v>636</v>
      </c>
      <c r="C204" t="s">
        <v>636</v>
      </c>
      <c r="D204">
        <v>0</v>
      </c>
      <c r="E204" t="s">
        <v>23</v>
      </c>
      <c r="F204" t="s">
        <v>634</v>
      </c>
      <c r="G204">
        <v>1000</v>
      </c>
      <c r="I204">
        <v>246</v>
      </c>
      <c r="J204" t="s">
        <v>557</v>
      </c>
      <c r="K204">
        <v>1</v>
      </c>
      <c r="N204">
        <v>1</v>
      </c>
      <c r="O204" t="s">
        <v>610</v>
      </c>
      <c r="P204">
        <v>1</v>
      </c>
      <c r="Q204" t="s">
        <v>1352</v>
      </c>
      <c r="R204" t="s">
        <v>615</v>
      </c>
      <c r="S204" t="s">
        <v>563</v>
      </c>
    </row>
    <row r="205" spans="1:19" x14ac:dyDescent="0.2">
      <c r="A205">
        <v>20198</v>
      </c>
      <c r="B205" t="s">
        <v>638</v>
      </c>
      <c r="C205" t="s">
        <v>638</v>
      </c>
      <c r="D205">
        <v>0</v>
      </c>
      <c r="E205" t="s">
        <v>23</v>
      </c>
      <c r="F205" t="s">
        <v>639</v>
      </c>
      <c r="G205">
        <v>1000</v>
      </c>
      <c r="I205">
        <v>247</v>
      </c>
      <c r="J205" t="s">
        <v>557</v>
      </c>
      <c r="K205">
        <v>1</v>
      </c>
      <c r="N205">
        <v>1</v>
      </c>
      <c r="O205" t="s">
        <v>610</v>
      </c>
      <c r="P205">
        <v>1</v>
      </c>
      <c r="Q205" t="s">
        <v>1352</v>
      </c>
      <c r="R205" t="s">
        <v>615</v>
      </c>
      <c r="S205" t="s">
        <v>563</v>
      </c>
    </row>
    <row r="206" spans="1:19" x14ac:dyDescent="0.2">
      <c r="A206">
        <v>20199</v>
      </c>
      <c r="B206" t="s">
        <v>735</v>
      </c>
      <c r="C206" t="s">
        <v>735</v>
      </c>
      <c r="D206">
        <v>0</v>
      </c>
      <c r="E206" t="s">
        <v>23</v>
      </c>
      <c r="G206">
        <v>-1</v>
      </c>
      <c r="I206">
        <v>293</v>
      </c>
      <c r="J206" t="s">
        <v>557</v>
      </c>
      <c r="K206">
        <v>1</v>
      </c>
      <c r="L206">
        <v>998</v>
      </c>
      <c r="M206">
        <v>997</v>
      </c>
      <c r="N206">
        <v>999</v>
      </c>
      <c r="O206" t="s">
        <v>610</v>
      </c>
      <c r="P206">
        <v>1</v>
      </c>
      <c r="Q206" t="s">
        <v>1352</v>
      </c>
      <c r="R206" t="s">
        <v>615</v>
      </c>
      <c r="S206" t="s">
        <v>563</v>
      </c>
    </row>
    <row r="207" spans="1:19" x14ac:dyDescent="0.2">
      <c r="A207">
        <v>20200</v>
      </c>
      <c r="B207" t="s">
        <v>199</v>
      </c>
      <c r="C207" t="s">
        <v>202</v>
      </c>
      <c r="D207">
        <v>0</v>
      </c>
      <c r="E207" t="s">
        <v>648</v>
      </c>
      <c r="G207">
        <v>-1</v>
      </c>
      <c r="H207">
        <v>0</v>
      </c>
      <c r="I207">
        <v>46</v>
      </c>
      <c r="J207" t="s">
        <v>557</v>
      </c>
      <c r="K207">
        <v>1</v>
      </c>
      <c r="L207">
        <v>105</v>
      </c>
      <c r="M207">
        <v>105</v>
      </c>
      <c r="N207">
        <v>1</v>
      </c>
      <c r="O207" t="s">
        <v>566</v>
      </c>
      <c r="P207">
        <v>1</v>
      </c>
      <c r="Q207" t="s">
        <v>1352</v>
      </c>
      <c r="R207" t="s">
        <v>615</v>
      </c>
      <c r="S207" t="s">
        <v>563</v>
      </c>
    </row>
    <row r="208" spans="1:19" x14ac:dyDescent="0.2">
      <c r="A208">
        <v>20201</v>
      </c>
      <c r="B208" t="s">
        <v>652</v>
      </c>
      <c r="C208" t="s">
        <v>675</v>
      </c>
      <c r="D208">
        <v>0</v>
      </c>
      <c r="E208" t="s">
        <v>731</v>
      </c>
      <c r="F208" t="s">
        <v>672</v>
      </c>
      <c r="G208">
        <v>1500</v>
      </c>
      <c r="I208">
        <v>249</v>
      </c>
      <c r="J208" t="s">
        <v>557</v>
      </c>
      <c r="K208">
        <v>1</v>
      </c>
      <c r="N208">
        <v>1</v>
      </c>
      <c r="O208" t="s">
        <v>610</v>
      </c>
      <c r="P208">
        <v>1</v>
      </c>
      <c r="Q208" t="s">
        <v>1352</v>
      </c>
      <c r="R208" t="s">
        <v>581</v>
      </c>
      <c r="S208" t="s">
        <v>563</v>
      </c>
    </row>
    <row r="209" spans="1:19" x14ac:dyDescent="0.2">
      <c r="A209">
        <v>20202</v>
      </c>
      <c r="B209" t="s">
        <v>654</v>
      </c>
      <c r="C209" t="s">
        <v>675</v>
      </c>
      <c r="D209">
        <v>0</v>
      </c>
      <c r="E209" t="s">
        <v>731</v>
      </c>
      <c r="F209" t="s">
        <v>672</v>
      </c>
      <c r="G209">
        <v>1500</v>
      </c>
      <c r="I209">
        <v>250</v>
      </c>
      <c r="J209" t="s">
        <v>557</v>
      </c>
      <c r="K209">
        <v>1</v>
      </c>
      <c r="N209">
        <v>1</v>
      </c>
      <c r="O209" t="s">
        <v>610</v>
      </c>
      <c r="P209">
        <v>1</v>
      </c>
      <c r="Q209" t="s">
        <v>1352</v>
      </c>
      <c r="R209" t="s">
        <v>581</v>
      </c>
      <c r="S209" t="s">
        <v>563</v>
      </c>
    </row>
    <row r="210" spans="1:19" x14ac:dyDescent="0.2">
      <c r="A210">
        <v>20203</v>
      </c>
      <c r="B210" t="s">
        <v>655</v>
      </c>
      <c r="C210" t="s">
        <v>675</v>
      </c>
      <c r="D210">
        <v>0</v>
      </c>
      <c r="E210" t="s">
        <v>731</v>
      </c>
      <c r="F210" t="s">
        <v>672</v>
      </c>
      <c r="G210">
        <v>1500</v>
      </c>
      <c r="I210">
        <v>251</v>
      </c>
      <c r="J210" t="s">
        <v>557</v>
      </c>
      <c r="K210">
        <v>1</v>
      </c>
      <c r="N210">
        <v>1</v>
      </c>
      <c r="O210" t="s">
        <v>610</v>
      </c>
      <c r="P210">
        <v>1</v>
      </c>
      <c r="Q210" t="s">
        <v>1352</v>
      </c>
      <c r="R210" t="s">
        <v>581</v>
      </c>
      <c r="S210" t="s">
        <v>563</v>
      </c>
    </row>
    <row r="211" spans="1:19" x14ac:dyDescent="0.2">
      <c r="A211">
        <v>20204</v>
      </c>
      <c r="B211" t="s">
        <v>656</v>
      </c>
      <c r="C211" t="s">
        <v>675</v>
      </c>
      <c r="D211">
        <v>0</v>
      </c>
      <c r="E211" t="s">
        <v>731</v>
      </c>
      <c r="F211" t="s">
        <v>672</v>
      </c>
      <c r="G211">
        <v>1500</v>
      </c>
      <c r="I211">
        <v>252</v>
      </c>
      <c r="J211" t="s">
        <v>557</v>
      </c>
      <c r="K211">
        <v>1</v>
      </c>
      <c r="N211">
        <v>1</v>
      </c>
      <c r="O211" t="s">
        <v>610</v>
      </c>
      <c r="P211">
        <v>1</v>
      </c>
      <c r="Q211" t="s">
        <v>1352</v>
      </c>
      <c r="R211" t="s">
        <v>581</v>
      </c>
      <c r="S211" t="s">
        <v>563</v>
      </c>
    </row>
    <row r="212" spans="1:19" x14ac:dyDescent="0.2">
      <c r="A212">
        <v>20205</v>
      </c>
      <c r="B212" t="s">
        <v>657</v>
      </c>
      <c r="C212" t="s">
        <v>675</v>
      </c>
      <c r="D212">
        <v>0</v>
      </c>
      <c r="E212" t="s">
        <v>731</v>
      </c>
      <c r="F212" t="s">
        <v>672</v>
      </c>
      <c r="G212">
        <v>1500</v>
      </c>
      <c r="I212">
        <v>253</v>
      </c>
      <c r="J212" t="s">
        <v>557</v>
      </c>
      <c r="K212">
        <v>1</v>
      </c>
      <c r="N212">
        <v>1</v>
      </c>
      <c r="O212" t="s">
        <v>610</v>
      </c>
      <c r="P212">
        <v>1</v>
      </c>
      <c r="Q212" t="s">
        <v>1352</v>
      </c>
      <c r="R212" t="s">
        <v>581</v>
      </c>
      <c r="S212" t="s">
        <v>563</v>
      </c>
    </row>
    <row r="213" spans="1:19" x14ac:dyDescent="0.2">
      <c r="A213">
        <v>20206</v>
      </c>
      <c r="B213" t="s">
        <v>659</v>
      </c>
      <c r="C213" t="s">
        <v>675</v>
      </c>
      <c r="D213">
        <v>0</v>
      </c>
      <c r="E213" t="s">
        <v>23</v>
      </c>
      <c r="G213">
        <v>-1</v>
      </c>
      <c r="I213">
        <v>254</v>
      </c>
      <c r="J213" t="s">
        <v>558</v>
      </c>
      <c r="K213">
        <v>1</v>
      </c>
      <c r="N213">
        <v>1</v>
      </c>
      <c r="O213" t="s">
        <v>610</v>
      </c>
      <c r="P213">
        <v>1</v>
      </c>
      <c r="Q213" t="s">
        <v>1352</v>
      </c>
      <c r="R213" t="s">
        <v>615</v>
      </c>
      <c r="S213" t="s">
        <v>563</v>
      </c>
    </row>
    <row r="214" spans="1:19" x14ac:dyDescent="0.2">
      <c r="A214">
        <v>20207</v>
      </c>
      <c r="B214" t="s">
        <v>660</v>
      </c>
      <c r="C214" t="s">
        <v>675</v>
      </c>
      <c r="D214">
        <v>0</v>
      </c>
      <c r="E214" t="s">
        <v>23</v>
      </c>
      <c r="G214">
        <v>-1</v>
      </c>
      <c r="I214">
        <v>255</v>
      </c>
      <c r="J214" t="s">
        <v>558</v>
      </c>
      <c r="K214">
        <v>1</v>
      </c>
      <c r="N214">
        <v>1</v>
      </c>
      <c r="O214" t="s">
        <v>610</v>
      </c>
      <c r="P214">
        <v>1</v>
      </c>
      <c r="Q214" t="s">
        <v>1352</v>
      </c>
      <c r="R214" t="s">
        <v>615</v>
      </c>
      <c r="S214" t="s">
        <v>563</v>
      </c>
    </row>
    <row r="215" spans="1:19" x14ac:dyDescent="0.2">
      <c r="A215">
        <v>20208</v>
      </c>
      <c r="B215" t="s">
        <v>661</v>
      </c>
      <c r="C215" t="s">
        <v>675</v>
      </c>
      <c r="D215">
        <v>0</v>
      </c>
      <c r="E215" t="s">
        <v>23</v>
      </c>
      <c r="G215">
        <v>-1</v>
      </c>
      <c r="I215">
        <v>256</v>
      </c>
      <c r="J215" t="s">
        <v>558</v>
      </c>
      <c r="K215">
        <v>1</v>
      </c>
      <c r="N215">
        <v>1</v>
      </c>
      <c r="O215" t="s">
        <v>610</v>
      </c>
      <c r="P215">
        <v>1</v>
      </c>
      <c r="Q215" t="s">
        <v>1352</v>
      </c>
      <c r="R215" t="s">
        <v>615</v>
      </c>
      <c r="S215" t="s">
        <v>563</v>
      </c>
    </row>
    <row r="216" spans="1:19" x14ac:dyDescent="0.2">
      <c r="A216">
        <v>20209</v>
      </c>
      <c r="B216" t="s">
        <v>662</v>
      </c>
      <c r="C216" t="s">
        <v>675</v>
      </c>
      <c r="D216">
        <v>0</v>
      </c>
      <c r="E216" t="s">
        <v>23</v>
      </c>
      <c r="G216">
        <v>-1</v>
      </c>
      <c r="I216">
        <v>257</v>
      </c>
      <c r="J216" t="s">
        <v>558</v>
      </c>
      <c r="K216">
        <v>1</v>
      </c>
      <c r="N216">
        <v>1</v>
      </c>
      <c r="O216" t="s">
        <v>610</v>
      </c>
      <c r="P216">
        <v>1</v>
      </c>
      <c r="Q216" t="s">
        <v>1352</v>
      </c>
      <c r="R216" t="s">
        <v>615</v>
      </c>
      <c r="S216" t="s">
        <v>563</v>
      </c>
    </row>
    <row r="217" spans="1:19" x14ac:dyDescent="0.2">
      <c r="A217">
        <v>20210</v>
      </c>
      <c r="B217" t="s">
        <v>663</v>
      </c>
      <c r="C217" t="s">
        <v>675</v>
      </c>
      <c r="D217">
        <v>0</v>
      </c>
      <c r="E217" t="s">
        <v>23</v>
      </c>
      <c r="G217">
        <v>-1</v>
      </c>
      <c r="I217">
        <v>258</v>
      </c>
      <c r="J217" t="s">
        <v>558</v>
      </c>
      <c r="K217">
        <v>1</v>
      </c>
      <c r="N217">
        <v>1</v>
      </c>
      <c r="O217" t="s">
        <v>610</v>
      </c>
      <c r="P217">
        <v>1</v>
      </c>
      <c r="Q217" t="s">
        <v>1352</v>
      </c>
      <c r="R217" t="s">
        <v>615</v>
      </c>
      <c r="S217" t="s">
        <v>563</v>
      </c>
    </row>
    <row r="218" spans="1:19" x14ac:dyDescent="0.2">
      <c r="A218">
        <v>20211</v>
      </c>
      <c r="B218" t="s">
        <v>665</v>
      </c>
      <c r="C218" t="s">
        <v>665</v>
      </c>
      <c r="D218">
        <v>0</v>
      </c>
      <c r="E218" t="s">
        <v>23</v>
      </c>
      <c r="G218">
        <v>3000</v>
      </c>
      <c r="I218">
        <v>259</v>
      </c>
      <c r="J218" t="s">
        <v>580</v>
      </c>
      <c r="K218">
        <v>5</v>
      </c>
      <c r="N218">
        <v>1</v>
      </c>
      <c r="O218" t="s">
        <v>610</v>
      </c>
      <c r="P218">
        <v>1</v>
      </c>
      <c r="Q218" t="s">
        <v>1352</v>
      </c>
      <c r="R218" t="s">
        <v>615</v>
      </c>
      <c r="S218" t="s">
        <v>563</v>
      </c>
    </row>
    <row r="219" spans="1:19" x14ac:dyDescent="0.2">
      <c r="A219">
        <v>20212</v>
      </c>
      <c r="B219" t="s">
        <v>666</v>
      </c>
      <c r="C219" t="s">
        <v>666</v>
      </c>
      <c r="D219">
        <v>0</v>
      </c>
      <c r="E219" t="s">
        <v>23</v>
      </c>
      <c r="G219">
        <v>1000</v>
      </c>
      <c r="I219">
        <v>260</v>
      </c>
      <c r="J219" t="s">
        <v>557</v>
      </c>
      <c r="K219">
        <v>1</v>
      </c>
      <c r="N219">
        <v>1</v>
      </c>
      <c r="O219" t="s">
        <v>610</v>
      </c>
      <c r="P219">
        <v>1</v>
      </c>
      <c r="Q219" t="s">
        <v>1352</v>
      </c>
      <c r="R219" t="s">
        <v>615</v>
      </c>
      <c r="S219" t="s">
        <v>563</v>
      </c>
    </row>
    <row r="220" spans="1:19" x14ac:dyDescent="0.2">
      <c r="A220">
        <v>20213</v>
      </c>
      <c r="B220" t="s">
        <v>667</v>
      </c>
      <c r="C220" t="s">
        <v>667</v>
      </c>
      <c r="D220">
        <v>0</v>
      </c>
      <c r="E220" t="s">
        <v>23</v>
      </c>
      <c r="G220">
        <v>1000</v>
      </c>
      <c r="I220">
        <v>261</v>
      </c>
      <c r="J220" t="s">
        <v>557</v>
      </c>
      <c r="K220">
        <v>1</v>
      </c>
      <c r="N220">
        <v>1</v>
      </c>
      <c r="O220" t="s">
        <v>610</v>
      </c>
      <c r="P220">
        <v>1</v>
      </c>
      <c r="Q220" t="s">
        <v>1352</v>
      </c>
      <c r="R220" t="s">
        <v>615</v>
      </c>
      <c r="S220" t="s">
        <v>563</v>
      </c>
    </row>
    <row r="221" spans="1:19" x14ac:dyDescent="0.2">
      <c r="A221">
        <v>20214</v>
      </c>
      <c r="B221" t="s">
        <v>668</v>
      </c>
      <c r="C221" t="s">
        <v>668</v>
      </c>
      <c r="D221">
        <v>0</v>
      </c>
      <c r="E221" t="s">
        <v>23</v>
      </c>
      <c r="G221">
        <v>1000</v>
      </c>
      <c r="I221">
        <v>262</v>
      </c>
      <c r="J221" t="s">
        <v>557</v>
      </c>
      <c r="K221">
        <v>1</v>
      </c>
      <c r="N221">
        <v>1</v>
      </c>
      <c r="O221" t="s">
        <v>610</v>
      </c>
      <c r="P221">
        <v>1</v>
      </c>
      <c r="Q221" t="s">
        <v>1352</v>
      </c>
      <c r="R221" t="s">
        <v>615</v>
      </c>
      <c r="S221" t="s">
        <v>563</v>
      </c>
    </row>
    <row r="222" spans="1:19" x14ac:dyDescent="0.2">
      <c r="A222">
        <v>20215</v>
      </c>
      <c r="B222" t="s">
        <v>669</v>
      </c>
      <c r="C222" t="s">
        <v>669</v>
      </c>
      <c r="D222">
        <v>0</v>
      </c>
      <c r="E222" t="s">
        <v>23</v>
      </c>
      <c r="G222">
        <v>1000</v>
      </c>
      <c r="I222">
        <v>263</v>
      </c>
      <c r="J222" t="s">
        <v>557</v>
      </c>
      <c r="K222">
        <v>1</v>
      </c>
      <c r="N222">
        <v>1</v>
      </c>
      <c r="O222" t="s">
        <v>610</v>
      </c>
      <c r="P222">
        <v>1</v>
      </c>
      <c r="Q222" t="s">
        <v>1352</v>
      </c>
      <c r="R222" t="s">
        <v>615</v>
      </c>
      <c r="S222" t="s">
        <v>563</v>
      </c>
    </row>
    <row r="223" spans="1:19" x14ac:dyDescent="0.2">
      <c r="A223">
        <v>20216</v>
      </c>
      <c r="B223" t="s">
        <v>674</v>
      </c>
      <c r="C223" t="s">
        <v>676</v>
      </c>
      <c r="D223">
        <v>0</v>
      </c>
      <c r="E223" t="s">
        <v>23</v>
      </c>
      <c r="G223">
        <v>-1</v>
      </c>
      <c r="I223">
        <v>264</v>
      </c>
      <c r="J223" t="s">
        <v>557</v>
      </c>
      <c r="K223">
        <v>1</v>
      </c>
      <c r="N223">
        <v>1</v>
      </c>
      <c r="O223" t="s">
        <v>610</v>
      </c>
      <c r="P223">
        <v>1</v>
      </c>
      <c r="Q223" t="s">
        <v>1352</v>
      </c>
      <c r="R223" t="s">
        <v>615</v>
      </c>
      <c r="S223" t="s">
        <v>563</v>
      </c>
    </row>
    <row r="224" spans="1:19" x14ac:dyDescent="0.2">
      <c r="A224">
        <v>20217</v>
      </c>
      <c r="B224" t="s">
        <v>678</v>
      </c>
      <c r="C224" t="s">
        <v>678</v>
      </c>
      <c r="D224">
        <v>0</v>
      </c>
      <c r="E224" t="s">
        <v>732</v>
      </c>
      <c r="F224" t="s">
        <v>734</v>
      </c>
      <c r="G224">
        <v>2000</v>
      </c>
      <c r="I224">
        <v>265</v>
      </c>
      <c r="J224" t="s">
        <v>558</v>
      </c>
      <c r="K224">
        <v>1</v>
      </c>
      <c r="L224" t="s">
        <v>706</v>
      </c>
      <c r="M224">
        <v>998</v>
      </c>
      <c r="N224">
        <v>1</v>
      </c>
      <c r="O224" t="s">
        <v>610</v>
      </c>
      <c r="P224">
        <v>1</v>
      </c>
      <c r="Q224" t="s">
        <v>1352</v>
      </c>
      <c r="R224" t="s">
        <v>581</v>
      </c>
      <c r="S224" t="s">
        <v>563</v>
      </c>
    </row>
    <row r="225" spans="1:19" s="8" customFormat="1" x14ac:dyDescent="0.2">
      <c r="A225">
        <v>20218</v>
      </c>
      <c r="B225" s="8" t="s">
        <v>703</v>
      </c>
      <c r="C225" s="8" t="s">
        <v>679</v>
      </c>
      <c r="D225">
        <v>0</v>
      </c>
      <c r="E225" s="8" t="s">
        <v>23</v>
      </c>
      <c r="G225" s="8">
        <v>-1</v>
      </c>
      <c r="I225" s="8">
        <v>266</v>
      </c>
      <c r="J225" s="8" t="s">
        <v>558</v>
      </c>
      <c r="K225" s="8">
        <v>1</v>
      </c>
      <c r="N225">
        <v>1</v>
      </c>
      <c r="O225" s="8" t="s">
        <v>610</v>
      </c>
      <c r="P225" s="8">
        <v>1</v>
      </c>
      <c r="Q225" t="s">
        <v>1352</v>
      </c>
      <c r="R225" s="8" t="s">
        <v>615</v>
      </c>
      <c r="S225" s="8" t="s">
        <v>563</v>
      </c>
    </row>
    <row r="226" spans="1:19" x14ac:dyDescent="0.2">
      <c r="A226">
        <v>20219</v>
      </c>
      <c r="B226" t="s">
        <v>685</v>
      </c>
      <c r="C226" t="s">
        <v>691</v>
      </c>
      <c r="D226">
        <v>0</v>
      </c>
      <c r="E226" t="s">
        <v>23</v>
      </c>
      <c r="F226" t="s">
        <v>720</v>
      </c>
      <c r="G226">
        <v>-1</v>
      </c>
      <c r="H226">
        <v>500</v>
      </c>
      <c r="I226" t="s">
        <v>697</v>
      </c>
      <c r="J226" t="s">
        <v>558</v>
      </c>
      <c r="K226">
        <v>1</v>
      </c>
      <c r="N226">
        <v>1</v>
      </c>
      <c r="O226" t="s">
        <v>610</v>
      </c>
      <c r="P226">
        <v>1</v>
      </c>
      <c r="Q226" t="s">
        <v>1352</v>
      </c>
      <c r="R226" t="s">
        <v>581</v>
      </c>
      <c r="S226" t="s">
        <v>563</v>
      </c>
    </row>
    <row r="227" spans="1:19" x14ac:dyDescent="0.2">
      <c r="A227">
        <v>20220</v>
      </c>
      <c r="B227" t="s">
        <v>686</v>
      </c>
      <c r="C227" t="s">
        <v>691</v>
      </c>
      <c r="D227">
        <v>0</v>
      </c>
      <c r="E227" t="s">
        <v>23</v>
      </c>
      <c r="F227" t="s">
        <v>720</v>
      </c>
      <c r="G227">
        <v>-1</v>
      </c>
      <c r="H227">
        <v>500</v>
      </c>
      <c r="I227" t="s">
        <v>697</v>
      </c>
      <c r="J227" t="s">
        <v>558</v>
      </c>
      <c r="K227">
        <v>1</v>
      </c>
      <c r="N227">
        <v>1</v>
      </c>
      <c r="O227" t="s">
        <v>610</v>
      </c>
      <c r="P227">
        <v>1</v>
      </c>
      <c r="Q227" t="s">
        <v>1352</v>
      </c>
      <c r="R227" t="s">
        <v>581</v>
      </c>
      <c r="S227" t="s">
        <v>563</v>
      </c>
    </row>
    <row r="228" spans="1:19" x14ac:dyDescent="0.2">
      <c r="A228">
        <v>20221</v>
      </c>
      <c r="B228" t="s">
        <v>687</v>
      </c>
      <c r="C228" t="s">
        <v>690</v>
      </c>
      <c r="D228">
        <v>0</v>
      </c>
      <c r="E228" t="s">
        <v>23</v>
      </c>
      <c r="F228" t="s">
        <v>720</v>
      </c>
      <c r="G228">
        <v>-1</v>
      </c>
      <c r="H228">
        <v>500</v>
      </c>
      <c r="I228" t="s">
        <v>697</v>
      </c>
      <c r="J228" t="s">
        <v>558</v>
      </c>
      <c r="K228">
        <v>1</v>
      </c>
      <c r="N228">
        <v>1</v>
      </c>
      <c r="O228" t="s">
        <v>610</v>
      </c>
      <c r="P228">
        <v>1</v>
      </c>
      <c r="Q228" t="s">
        <v>1352</v>
      </c>
      <c r="R228" t="s">
        <v>581</v>
      </c>
      <c r="S228" t="s">
        <v>563</v>
      </c>
    </row>
    <row r="229" spans="1:19" x14ac:dyDescent="0.2">
      <c r="A229">
        <v>20222</v>
      </c>
      <c r="B229" t="s">
        <v>688</v>
      </c>
      <c r="C229" t="s">
        <v>690</v>
      </c>
      <c r="D229">
        <v>0</v>
      </c>
      <c r="E229" t="s">
        <v>23</v>
      </c>
      <c r="F229" t="s">
        <v>720</v>
      </c>
      <c r="G229">
        <v>-1</v>
      </c>
      <c r="H229">
        <v>500</v>
      </c>
      <c r="I229" t="s">
        <v>697</v>
      </c>
      <c r="J229" t="s">
        <v>558</v>
      </c>
      <c r="K229">
        <v>1</v>
      </c>
      <c r="N229">
        <v>1</v>
      </c>
      <c r="O229" t="s">
        <v>610</v>
      </c>
      <c r="P229">
        <v>1</v>
      </c>
      <c r="Q229" t="s">
        <v>1352</v>
      </c>
      <c r="R229" t="s">
        <v>581</v>
      </c>
      <c r="S229" t="s">
        <v>563</v>
      </c>
    </row>
    <row r="230" spans="1:19" x14ac:dyDescent="0.2">
      <c r="A230">
        <v>20223</v>
      </c>
      <c r="B230" t="s">
        <v>689</v>
      </c>
      <c r="C230" t="s">
        <v>690</v>
      </c>
      <c r="D230">
        <v>0</v>
      </c>
      <c r="E230" t="s">
        <v>23</v>
      </c>
      <c r="F230" t="s">
        <v>720</v>
      </c>
      <c r="G230">
        <v>-1</v>
      </c>
      <c r="H230">
        <v>500</v>
      </c>
      <c r="I230" t="s">
        <v>697</v>
      </c>
      <c r="J230" t="s">
        <v>558</v>
      </c>
      <c r="K230">
        <v>1</v>
      </c>
      <c r="N230">
        <v>1</v>
      </c>
      <c r="O230" t="s">
        <v>610</v>
      </c>
      <c r="P230">
        <v>1</v>
      </c>
      <c r="Q230" t="s">
        <v>1352</v>
      </c>
      <c r="R230" t="s">
        <v>581</v>
      </c>
      <c r="S230" t="s">
        <v>563</v>
      </c>
    </row>
    <row r="231" spans="1:19" x14ac:dyDescent="0.2">
      <c r="A231">
        <v>20224</v>
      </c>
      <c r="B231" t="s">
        <v>699</v>
      </c>
      <c r="C231" t="s">
        <v>699</v>
      </c>
      <c r="D231">
        <v>0</v>
      </c>
      <c r="E231" t="s">
        <v>700</v>
      </c>
      <c r="G231">
        <v>-1</v>
      </c>
      <c r="I231">
        <v>280</v>
      </c>
      <c r="J231" t="s">
        <v>558</v>
      </c>
      <c r="K231">
        <v>1</v>
      </c>
      <c r="N231">
        <v>1</v>
      </c>
      <c r="O231" t="s">
        <v>610</v>
      </c>
      <c r="P231">
        <v>1</v>
      </c>
      <c r="Q231" t="s">
        <v>1352</v>
      </c>
      <c r="R231" t="s">
        <v>615</v>
      </c>
      <c r="S231" t="s">
        <v>563</v>
      </c>
    </row>
    <row r="232" spans="1:19" x14ac:dyDescent="0.2">
      <c r="A232">
        <v>20225</v>
      </c>
      <c r="B232" t="s">
        <v>709</v>
      </c>
      <c r="C232" t="s">
        <v>709</v>
      </c>
      <c r="D232">
        <v>0</v>
      </c>
      <c r="E232" t="s">
        <v>23</v>
      </c>
      <c r="F232" t="s">
        <v>537</v>
      </c>
      <c r="G232">
        <v>-1</v>
      </c>
      <c r="I232" t="s">
        <v>712</v>
      </c>
      <c r="J232" t="s">
        <v>558</v>
      </c>
      <c r="K232">
        <v>1</v>
      </c>
      <c r="N232">
        <v>1</v>
      </c>
      <c r="O232" t="s">
        <v>610</v>
      </c>
      <c r="P232">
        <v>1</v>
      </c>
      <c r="Q232" t="s">
        <v>1352</v>
      </c>
      <c r="R232" t="s">
        <v>615</v>
      </c>
      <c r="S232" t="s">
        <v>563</v>
      </c>
    </row>
    <row r="233" spans="1:19" x14ac:dyDescent="0.2">
      <c r="A233">
        <v>20226</v>
      </c>
      <c r="B233" t="s">
        <v>708</v>
      </c>
      <c r="C233" t="s">
        <v>708</v>
      </c>
      <c r="D233">
        <v>0</v>
      </c>
      <c r="E233" t="s">
        <v>23</v>
      </c>
      <c r="F233" t="s">
        <v>721</v>
      </c>
      <c r="G233">
        <v>10000</v>
      </c>
      <c r="I233" t="s">
        <v>737</v>
      </c>
      <c r="J233" t="s">
        <v>558</v>
      </c>
      <c r="K233">
        <v>1</v>
      </c>
      <c r="L233" t="s">
        <v>741</v>
      </c>
      <c r="M233" t="s">
        <v>740</v>
      </c>
      <c r="N233">
        <v>1</v>
      </c>
      <c r="O233" t="s">
        <v>610</v>
      </c>
      <c r="P233">
        <v>1</v>
      </c>
      <c r="Q233" t="s">
        <v>1352</v>
      </c>
      <c r="R233" t="s">
        <v>615</v>
      </c>
      <c r="S233" t="s">
        <v>563</v>
      </c>
    </row>
    <row r="234" spans="1:19" x14ac:dyDescent="0.2">
      <c r="A234">
        <v>20227</v>
      </c>
      <c r="B234" t="s">
        <v>711</v>
      </c>
      <c r="C234" t="s">
        <v>711</v>
      </c>
      <c r="D234">
        <v>0</v>
      </c>
      <c r="E234" t="s">
        <v>23</v>
      </c>
      <c r="G234">
        <v>-1</v>
      </c>
      <c r="I234">
        <v>282</v>
      </c>
      <c r="J234" t="s">
        <v>558</v>
      </c>
      <c r="K234">
        <v>1</v>
      </c>
      <c r="N234">
        <v>1</v>
      </c>
      <c r="O234" t="s">
        <v>610</v>
      </c>
      <c r="P234">
        <v>1</v>
      </c>
      <c r="Q234" t="s">
        <v>1352</v>
      </c>
      <c r="R234" t="s">
        <v>615</v>
      </c>
      <c r="S234" t="s">
        <v>563</v>
      </c>
    </row>
    <row r="235" spans="1:19" x14ac:dyDescent="0.2">
      <c r="A235">
        <v>20228</v>
      </c>
      <c r="B235" t="s">
        <v>714</v>
      </c>
      <c r="C235" t="s">
        <v>714</v>
      </c>
      <c r="D235">
        <v>0</v>
      </c>
      <c r="E235" t="s">
        <v>23</v>
      </c>
      <c r="G235">
        <v>7000</v>
      </c>
      <c r="I235" t="s">
        <v>717</v>
      </c>
      <c r="J235" t="s">
        <v>558</v>
      </c>
      <c r="K235">
        <v>1</v>
      </c>
      <c r="L235">
        <v>103</v>
      </c>
      <c r="M235">
        <v>996</v>
      </c>
      <c r="N235">
        <v>10</v>
      </c>
      <c r="O235" t="s">
        <v>610</v>
      </c>
      <c r="P235">
        <v>1</v>
      </c>
      <c r="Q235" t="s">
        <v>1352</v>
      </c>
      <c r="R235" t="s">
        <v>615</v>
      </c>
      <c r="S235" t="s">
        <v>563</v>
      </c>
    </row>
    <row r="236" spans="1:19" x14ac:dyDescent="0.2">
      <c r="A236">
        <v>20229</v>
      </c>
      <c r="B236" t="s">
        <v>719</v>
      </c>
      <c r="C236" t="s">
        <v>719</v>
      </c>
      <c r="D236">
        <v>0</v>
      </c>
      <c r="E236" t="s">
        <v>23</v>
      </c>
      <c r="G236">
        <v>-1</v>
      </c>
      <c r="I236" t="s">
        <v>761</v>
      </c>
      <c r="J236" t="s">
        <v>558</v>
      </c>
      <c r="K236">
        <v>1</v>
      </c>
      <c r="N236">
        <v>1</v>
      </c>
      <c r="O236" t="s">
        <v>610</v>
      </c>
      <c r="P236">
        <v>1</v>
      </c>
      <c r="Q236" t="s">
        <v>1352</v>
      </c>
      <c r="R236" t="s">
        <v>615</v>
      </c>
      <c r="S236" t="s">
        <v>563</v>
      </c>
    </row>
    <row r="237" spans="1:19" x14ac:dyDescent="0.2">
      <c r="A237">
        <v>20230</v>
      </c>
      <c r="B237" t="s">
        <v>722</v>
      </c>
      <c r="C237" t="s">
        <v>722</v>
      </c>
      <c r="D237">
        <v>0</v>
      </c>
      <c r="E237" t="s">
        <v>23</v>
      </c>
      <c r="F237" t="s">
        <v>736</v>
      </c>
      <c r="G237">
        <v>1000</v>
      </c>
      <c r="J237" t="s">
        <v>557</v>
      </c>
      <c r="K237">
        <v>1</v>
      </c>
      <c r="N237">
        <v>1</v>
      </c>
      <c r="O237" t="s">
        <v>610</v>
      </c>
      <c r="P237">
        <v>1</v>
      </c>
      <c r="Q237" t="s">
        <v>1352</v>
      </c>
      <c r="R237" t="s">
        <v>615</v>
      </c>
      <c r="S237" t="s">
        <v>563</v>
      </c>
    </row>
    <row r="238" spans="1:19" x14ac:dyDescent="0.2">
      <c r="A238">
        <v>20231</v>
      </c>
      <c r="B238" t="s">
        <v>724</v>
      </c>
      <c r="C238" t="s">
        <v>724</v>
      </c>
      <c r="D238">
        <v>0</v>
      </c>
      <c r="E238" t="s">
        <v>23</v>
      </c>
      <c r="G238">
        <v>-1</v>
      </c>
      <c r="I238">
        <v>286</v>
      </c>
      <c r="J238" t="s">
        <v>557</v>
      </c>
      <c r="K238">
        <v>1</v>
      </c>
      <c r="N238">
        <v>1</v>
      </c>
      <c r="O238" t="s">
        <v>610</v>
      </c>
      <c r="P238">
        <v>1</v>
      </c>
      <c r="Q238" t="s">
        <v>1352</v>
      </c>
      <c r="R238" t="s">
        <v>615</v>
      </c>
      <c r="S238" t="s">
        <v>563</v>
      </c>
    </row>
    <row r="239" spans="1:19" x14ac:dyDescent="0.2">
      <c r="A239">
        <v>20232</v>
      </c>
      <c r="B239" t="s">
        <v>730</v>
      </c>
      <c r="C239" t="s">
        <v>730</v>
      </c>
      <c r="D239">
        <v>0</v>
      </c>
      <c r="E239" t="s">
        <v>23</v>
      </c>
      <c r="F239" t="s">
        <v>729</v>
      </c>
      <c r="G239">
        <v>-1</v>
      </c>
      <c r="J239" t="s">
        <v>558</v>
      </c>
      <c r="K239">
        <v>1</v>
      </c>
      <c r="L239">
        <v>1</v>
      </c>
      <c r="N239">
        <v>1</v>
      </c>
      <c r="O239" t="s">
        <v>610</v>
      </c>
      <c r="P239">
        <v>1</v>
      </c>
      <c r="Q239" t="s">
        <v>1352</v>
      </c>
      <c r="R239" t="s">
        <v>615</v>
      </c>
      <c r="S239" t="s">
        <v>563</v>
      </c>
    </row>
    <row r="240" spans="1:19" x14ac:dyDescent="0.2">
      <c r="A240">
        <v>20233</v>
      </c>
      <c r="B240" t="s">
        <v>744</v>
      </c>
      <c r="D240">
        <v>0</v>
      </c>
      <c r="E240" t="s">
        <v>23</v>
      </c>
      <c r="G240">
        <v>100</v>
      </c>
      <c r="I240">
        <v>289</v>
      </c>
      <c r="J240" t="s">
        <v>557</v>
      </c>
      <c r="K240">
        <v>20</v>
      </c>
      <c r="N240">
        <v>1</v>
      </c>
      <c r="O240" t="s">
        <v>610</v>
      </c>
      <c r="P240">
        <v>1</v>
      </c>
      <c r="Q240" t="s">
        <v>1352</v>
      </c>
      <c r="R240" t="s">
        <v>615</v>
      </c>
      <c r="S240" t="s">
        <v>563</v>
      </c>
    </row>
    <row r="241" spans="1:19" x14ac:dyDescent="0.2">
      <c r="A241">
        <v>20234</v>
      </c>
      <c r="B241" t="s">
        <v>746</v>
      </c>
      <c r="D241">
        <v>0</v>
      </c>
      <c r="E241" t="s">
        <v>755</v>
      </c>
      <c r="F241" t="s">
        <v>754</v>
      </c>
      <c r="G241">
        <v>5000</v>
      </c>
      <c r="I241">
        <v>291</v>
      </c>
      <c r="J241" t="s">
        <v>580</v>
      </c>
      <c r="K241">
        <v>1</v>
      </c>
      <c r="N241">
        <v>1</v>
      </c>
      <c r="O241" t="s">
        <v>566</v>
      </c>
      <c r="P241">
        <v>1</v>
      </c>
      <c r="Q241" t="s">
        <v>1352</v>
      </c>
      <c r="R241" t="s">
        <v>615</v>
      </c>
      <c r="S241" t="s">
        <v>563</v>
      </c>
    </row>
    <row r="242" spans="1:19" x14ac:dyDescent="0.2">
      <c r="A242">
        <v>20235</v>
      </c>
      <c r="B242" t="s">
        <v>751</v>
      </c>
      <c r="C242" t="s">
        <v>752</v>
      </c>
      <c r="D242">
        <v>0</v>
      </c>
      <c r="E242" t="s">
        <v>23</v>
      </c>
      <c r="G242">
        <v>-1</v>
      </c>
      <c r="I242">
        <v>292</v>
      </c>
      <c r="J242" t="s">
        <v>557</v>
      </c>
      <c r="K242">
        <v>1</v>
      </c>
      <c r="N242">
        <v>1</v>
      </c>
      <c r="O242" t="s">
        <v>610</v>
      </c>
      <c r="P242">
        <v>1</v>
      </c>
      <c r="Q242" t="s">
        <v>1352</v>
      </c>
      <c r="R242" t="s">
        <v>581</v>
      </c>
      <c r="S242" t="s">
        <v>563</v>
      </c>
    </row>
    <row r="243" spans="1:19" x14ac:dyDescent="0.2">
      <c r="A243">
        <v>20236</v>
      </c>
      <c r="B243" t="s">
        <v>756</v>
      </c>
      <c r="D243">
        <v>0</v>
      </c>
      <c r="E243" t="s">
        <v>757</v>
      </c>
      <c r="F243" t="s">
        <v>758</v>
      </c>
      <c r="G243">
        <v>6000</v>
      </c>
      <c r="J243" t="s">
        <v>557</v>
      </c>
      <c r="K243">
        <v>1</v>
      </c>
      <c r="N243">
        <v>1</v>
      </c>
      <c r="O243" t="s">
        <v>610</v>
      </c>
      <c r="P243">
        <v>1</v>
      </c>
      <c r="Q243" t="s">
        <v>1352</v>
      </c>
      <c r="R243" t="s">
        <v>581</v>
      </c>
      <c r="S243" t="s">
        <v>563</v>
      </c>
    </row>
    <row r="244" spans="1:19" x14ac:dyDescent="0.2">
      <c r="A244">
        <v>20237</v>
      </c>
      <c r="B244" t="s">
        <v>776</v>
      </c>
      <c r="D244">
        <v>0</v>
      </c>
      <c r="E244" t="s">
        <v>23</v>
      </c>
      <c r="G244">
        <v>3000</v>
      </c>
      <c r="I244">
        <v>297</v>
      </c>
      <c r="J244" t="s">
        <v>580</v>
      </c>
      <c r="K244">
        <v>5</v>
      </c>
      <c r="N244">
        <v>1</v>
      </c>
      <c r="O244" t="s">
        <v>610</v>
      </c>
      <c r="P244">
        <v>1</v>
      </c>
      <c r="Q244" t="s">
        <v>1352</v>
      </c>
      <c r="R244" t="s">
        <v>615</v>
      </c>
      <c r="S244" t="s">
        <v>563</v>
      </c>
    </row>
    <row r="245" spans="1:19" x14ac:dyDescent="0.2">
      <c r="A245">
        <v>20238</v>
      </c>
      <c r="B245" t="s">
        <v>778</v>
      </c>
      <c r="D245">
        <v>0</v>
      </c>
      <c r="E245" t="s">
        <v>23</v>
      </c>
      <c r="G245">
        <v>3000</v>
      </c>
      <c r="I245">
        <v>298</v>
      </c>
      <c r="J245" t="s">
        <v>559</v>
      </c>
      <c r="K245">
        <v>1</v>
      </c>
      <c r="L245">
        <v>105</v>
      </c>
      <c r="M245">
        <v>106</v>
      </c>
      <c r="N245">
        <v>1</v>
      </c>
      <c r="O245" t="s">
        <v>610</v>
      </c>
      <c r="P245">
        <v>1</v>
      </c>
      <c r="Q245" t="s">
        <v>1352</v>
      </c>
      <c r="R245" t="s">
        <v>615</v>
      </c>
      <c r="S245" t="s">
        <v>563</v>
      </c>
    </row>
    <row r="246" spans="1:19" x14ac:dyDescent="0.2">
      <c r="A246">
        <v>20239</v>
      </c>
      <c r="B246" t="s">
        <v>779</v>
      </c>
      <c r="D246">
        <v>0</v>
      </c>
      <c r="E246" t="s">
        <v>757</v>
      </c>
      <c r="G246">
        <v>7000</v>
      </c>
      <c r="J246" t="s">
        <v>558</v>
      </c>
      <c r="K246">
        <v>1</v>
      </c>
      <c r="L246">
        <v>106</v>
      </c>
      <c r="M246">
        <v>105</v>
      </c>
      <c r="N246">
        <v>999</v>
      </c>
      <c r="O246" t="s">
        <v>610</v>
      </c>
      <c r="P246">
        <v>1</v>
      </c>
      <c r="Q246" t="s">
        <v>1352</v>
      </c>
      <c r="R246" t="s">
        <v>615</v>
      </c>
      <c r="S246" t="s">
        <v>563</v>
      </c>
    </row>
    <row r="247" spans="1:19" x14ac:dyDescent="0.2">
      <c r="A247">
        <v>20240</v>
      </c>
      <c r="B247" t="s">
        <v>783</v>
      </c>
      <c r="D247">
        <v>0</v>
      </c>
      <c r="E247" t="s">
        <v>23</v>
      </c>
      <c r="G247">
        <v>200</v>
      </c>
      <c r="I247" t="s">
        <v>784</v>
      </c>
      <c r="J247" t="s">
        <v>558</v>
      </c>
      <c r="K247">
        <v>1</v>
      </c>
      <c r="N247">
        <v>1</v>
      </c>
      <c r="O247" t="s">
        <v>610</v>
      </c>
      <c r="P247">
        <v>1</v>
      </c>
      <c r="Q247" t="s">
        <v>1352</v>
      </c>
      <c r="R247" t="s">
        <v>615</v>
      </c>
      <c r="S247" t="s">
        <v>563</v>
      </c>
    </row>
    <row r="248" spans="1:19" x14ac:dyDescent="0.2">
      <c r="A248">
        <v>20241</v>
      </c>
      <c r="B248" t="s">
        <v>787</v>
      </c>
      <c r="D248">
        <v>0</v>
      </c>
      <c r="E248" t="s">
        <v>757</v>
      </c>
      <c r="G248">
        <v>500</v>
      </c>
      <c r="I248">
        <v>302</v>
      </c>
      <c r="J248" t="s">
        <v>558</v>
      </c>
      <c r="K248">
        <v>1</v>
      </c>
      <c r="N248">
        <v>1</v>
      </c>
      <c r="O248" t="s">
        <v>610</v>
      </c>
      <c r="P248">
        <v>1</v>
      </c>
      <c r="Q248" t="s">
        <v>1352</v>
      </c>
      <c r="R248" t="s">
        <v>615</v>
      </c>
      <c r="S248" t="s">
        <v>563</v>
      </c>
    </row>
    <row r="249" spans="1:19" x14ac:dyDescent="0.2">
      <c r="A249">
        <v>20242</v>
      </c>
      <c r="B249" t="s">
        <v>787</v>
      </c>
      <c r="D249">
        <v>0</v>
      </c>
      <c r="E249" t="s">
        <v>23</v>
      </c>
      <c r="G249">
        <v>500</v>
      </c>
      <c r="I249">
        <v>303</v>
      </c>
      <c r="J249" t="s">
        <v>558</v>
      </c>
      <c r="K249">
        <v>1</v>
      </c>
      <c r="N249">
        <v>1</v>
      </c>
      <c r="O249" t="s">
        <v>610</v>
      </c>
      <c r="P249">
        <v>1</v>
      </c>
      <c r="Q249" t="s">
        <v>1352</v>
      </c>
      <c r="R249" t="s">
        <v>615</v>
      </c>
      <c r="S249" t="s">
        <v>563</v>
      </c>
    </row>
    <row r="250" spans="1:19" x14ac:dyDescent="0.2">
      <c r="A250">
        <v>20243</v>
      </c>
      <c r="B250" t="s">
        <v>791</v>
      </c>
      <c r="D250">
        <v>0</v>
      </c>
      <c r="E250" t="s">
        <v>23</v>
      </c>
      <c r="G250">
        <v>-1</v>
      </c>
      <c r="I250">
        <v>304</v>
      </c>
      <c r="J250" t="s">
        <v>558</v>
      </c>
      <c r="K250">
        <v>1</v>
      </c>
      <c r="N250">
        <v>1</v>
      </c>
      <c r="O250" t="s">
        <v>610</v>
      </c>
      <c r="P250">
        <v>1</v>
      </c>
      <c r="Q250" t="s">
        <v>1352</v>
      </c>
      <c r="R250" t="s">
        <v>615</v>
      </c>
      <c r="S250" t="s">
        <v>563</v>
      </c>
    </row>
    <row r="251" spans="1:19" x14ac:dyDescent="0.2">
      <c r="A251">
        <v>20244</v>
      </c>
      <c r="B251" t="s">
        <v>793</v>
      </c>
      <c r="D251">
        <v>0</v>
      </c>
      <c r="E251" t="s">
        <v>23</v>
      </c>
      <c r="G251">
        <v>3000</v>
      </c>
      <c r="H251">
        <v>1000</v>
      </c>
      <c r="I251">
        <v>305</v>
      </c>
      <c r="J251" t="s">
        <v>560</v>
      </c>
      <c r="K251">
        <v>5</v>
      </c>
      <c r="N251">
        <v>1</v>
      </c>
      <c r="O251" t="s">
        <v>610</v>
      </c>
      <c r="P251">
        <v>1</v>
      </c>
      <c r="Q251" t="s">
        <v>1352</v>
      </c>
      <c r="R251" t="s">
        <v>615</v>
      </c>
      <c r="S251" t="s">
        <v>563</v>
      </c>
    </row>
    <row r="252" spans="1:19" x14ac:dyDescent="0.2">
      <c r="A252">
        <v>20245</v>
      </c>
      <c r="B252" t="s">
        <v>796</v>
      </c>
      <c r="D252">
        <v>0</v>
      </c>
      <c r="E252" t="s">
        <v>23</v>
      </c>
      <c r="G252">
        <v>-1</v>
      </c>
      <c r="I252">
        <v>307</v>
      </c>
      <c r="J252" t="s">
        <v>558</v>
      </c>
      <c r="K252">
        <v>1</v>
      </c>
      <c r="N252">
        <v>1</v>
      </c>
      <c r="O252" t="s">
        <v>610</v>
      </c>
      <c r="P252">
        <v>1</v>
      </c>
      <c r="Q252" t="s">
        <v>1352</v>
      </c>
      <c r="R252" t="s">
        <v>615</v>
      </c>
      <c r="S252" t="s">
        <v>563</v>
      </c>
    </row>
    <row r="253" spans="1:19" x14ac:dyDescent="0.2">
      <c r="A253">
        <v>20246</v>
      </c>
      <c r="B253" t="s">
        <v>798</v>
      </c>
      <c r="D253">
        <v>0</v>
      </c>
      <c r="E253" t="s">
        <v>23</v>
      </c>
      <c r="G253">
        <v>1000</v>
      </c>
      <c r="I253" t="s">
        <v>801</v>
      </c>
      <c r="J253" t="s">
        <v>557</v>
      </c>
      <c r="K253">
        <v>1</v>
      </c>
      <c r="N253">
        <v>1</v>
      </c>
      <c r="O253" t="s">
        <v>610</v>
      </c>
      <c r="P253">
        <v>1</v>
      </c>
      <c r="Q253" t="s">
        <v>1352</v>
      </c>
      <c r="R253" t="s">
        <v>615</v>
      </c>
      <c r="S253" t="s">
        <v>563</v>
      </c>
    </row>
    <row r="254" spans="1:19" x14ac:dyDescent="0.2">
      <c r="A254">
        <v>20247</v>
      </c>
      <c r="B254" t="s">
        <v>804</v>
      </c>
      <c r="D254">
        <v>0</v>
      </c>
      <c r="E254" t="s">
        <v>23</v>
      </c>
      <c r="G254">
        <v>-1</v>
      </c>
      <c r="I254">
        <v>310</v>
      </c>
      <c r="J254" t="s">
        <v>558</v>
      </c>
      <c r="K254">
        <v>1</v>
      </c>
      <c r="N254">
        <v>1</v>
      </c>
      <c r="O254" t="s">
        <v>610</v>
      </c>
      <c r="P254">
        <v>1</v>
      </c>
      <c r="Q254" t="s">
        <v>1352</v>
      </c>
      <c r="R254" t="s">
        <v>615</v>
      </c>
      <c r="S254" t="s">
        <v>563</v>
      </c>
    </row>
    <row r="255" spans="1:19" x14ac:dyDescent="0.2">
      <c r="A255">
        <v>20248</v>
      </c>
      <c r="B255" t="s">
        <v>806</v>
      </c>
      <c r="D255">
        <v>0</v>
      </c>
      <c r="E255" t="s">
        <v>23</v>
      </c>
      <c r="G255">
        <v>500</v>
      </c>
      <c r="I255" t="s">
        <v>807</v>
      </c>
      <c r="J255" t="s">
        <v>558</v>
      </c>
      <c r="K255">
        <v>1</v>
      </c>
      <c r="N255">
        <v>1</v>
      </c>
      <c r="O255" t="s">
        <v>610</v>
      </c>
      <c r="P255">
        <v>1</v>
      </c>
      <c r="Q255" t="s">
        <v>1352</v>
      </c>
      <c r="R255" t="s">
        <v>615</v>
      </c>
      <c r="S255" t="s">
        <v>563</v>
      </c>
    </row>
    <row r="256" spans="1:19" x14ac:dyDescent="0.2">
      <c r="A256">
        <v>20249</v>
      </c>
      <c r="B256" t="s">
        <v>809</v>
      </c>
      <c r="D256">
        <v>0</v>
      </c>
      <c r="E256" t="s">
        <v>23</v>
      </c>
      <c r="G256">
        <v>2500</v>
      </c>
      <c r="I256">
        <v>313</v>
      </c>
      <c r="J256" t="s">
        <v>558</v>
      </c>
      <c r="K256">
        <v>1</v>
      </c>
      <c r="N256">
        <v>1</v>
      </c>
      <c r="O256" t="s">
        <v>610</v>
      </c>
      <c r="P256">
        <v>1</v>
      </c>
      <c r="Q256" t="s">
        <v>1352</v>
      </c>
      <c r="R256" t="s">
        <v>615</v>
      </c>
      <c r="S256" t="s">
        <v>563</v>
      </c>
    </row>
    <row r="257" spans="1:19" x14ac:dyDescent="0.2">
      <c r="A257">
        <v>20250</v>
      </c>
      <c r="B257" t="s">
        <v>811</v>
      </c>
      <c r="D257">
        <v>0</v>
      </c>
      <c r="E257" t="s">
        <v>23</v>
      </c>
      <c r="G257">
        <v>-1</v>
      </c>
      <c r="I257">
        <v>314</v>
      </c>
      <c r="J257" t="s">
        <v>558</v>
      </c>
      <c r="K257">
        <v>1</v>
      </c>
      <c r="N257">
        <v>1</v>
      </c>
      <c r="O257" t="s">
        <v>610</v>
      </c>
      <c r="P257">
        <v>1</v>
      </c>
      <c r="Q257" t="s">
        <v>1352</v>
      </c>
      <c r="R257" t="s">
        <v>615</v>
      </c>
      <c r="S257" t="s">
        <v>563</v>
      </c>
    </row>
    <row r="258" spans="1:19" x14ac:dyDescent="0.2">
      <c r="A258">
        <v>20251</v>
      </c>
      <c r="B258" t="s">
        <v>813</v>
      </c>
      <c r="D258">
        <v>0</v>
      </c>
      <c r="E258" t="s">
        <v>23</v>
      </c>
      <c r="G258">
        <v>2000</v>
      </c>
      <c r="I258">
        <v>315</v>
      </c>
      <c r="J258" t="s">
        <v>559</v>
      </c>
      <c r="K258">
        <v>1</v>
      </c>
      <c r="N258">
        <v>1</v>
      </c>
      <c r="O258" t="s">
        <v>610</v>
      </c>
      <c r="P258">
        <v>1</v>
      </c>
      <c r="Q258" t="s">
        <v>1352</v>
      </c>
      <c r="R258" t="s">
        <v>615</v>
      </c>
      <c r="S258" t="s">
        <v>563</v>
      </c>
    </row>
    <row r="259" spans="1:19" x14ac:dyDescent="0.2">
      <c r="A259">
        <v>20252</v>
      </c>
      <c r="B259" t="s">
        <v>816</v>
      </c>
      <c r="D259">
        <v>0</v>
      </c>
      <c r="E259" t="s">
        <v>23</v>
      </c>
      <c r="G259">
        <v>2000</v>
      </c>
      <c r="I259">
        <v>316</v>
      </c>
      <c r="J259" t="s">
        <v>559</v>
      </c>
      <c r="K259">
        <v>1</v>
      </c>
      <c r="N259">
        <v>1</v>
      </c>
      <c r="O259" t="s">
        <v>610</v>
      </c>
      <c r="P259">
        <v>1</v>
      </c>
      <c r="Q259" t="s">
        <v>1352</v>
      </c>
      <c r="R259" t="s">
        <v>615</v>
      </c>
      <c r="S259" t="s">
        <v>563</v>
      </c>
    </row>
    <row r="260" spans="1:19" x14ac:dyDescent="0.2">
      <c r="A260">
        <v>20253</v>
      </c>
      <c r="B260" t="s">
        <v>819</v>
      </c>
      <c r="D260">
        <v>0</v>
      </c>
      <c r="E260" t="s">
        <v>23</v>
      </c>
      <c r="G260">
        <v>1000</v>
      </c>
      <c r="I260">
        <v>317</v>
      </c>
      <c r="J260" t="s">
        <v>557</v>
      </c>
      <c r="K260">
        <v>1</v>
      </c>
      <c r="N260">
        <v>1</v>
      </c>
      <c r="O260" t="s">
        <v>610</v>
      </c>
      <c r="P260">
        <v>1</v>
      </c>
      <c r="Q260" t="s">
        <v>1352</v>
      </c>
      <c r="R260" t="s">
        <v>615</v>
      </c>
      <c r="S260" t="s">
        <v>563</v>
      </c>
    </row>
    <row r="261" spans="1:19" x14ac:dyDescent="0.2">
      <c r="A261">
        <v>20254</v>
      </c>
      <c r="B261" t="s">
        <v>823</v>
      </c>
      <c r="D261">
        <v>0</v>
      </c>
      <c r="E261" t="s">
        <v>23</v>
      </c>
      <c r="G261">
        <v>2000</v>
      </c>
      <c r="I261">
        <v>318</v>
      </c>
      <c r="J261" t="s">
        <v>557</v>
      </c>
      <c r="K261">
        <v>1</v>
      </c>
      <c r="N261">
        <v>1</v>
      </c>
      <c r="O261" t="s">
        <v>610</v>
      </c>
      <c r="P261">
        <v>1</v>
      </c>
      <c r="Q261" t="s">
        <v>1352</v>
      </c>
      <c r="R261" t="s">
        <v>577</v>
      </c>
      <c r="S261" t="s">
        <v>563</v>
      </c>
    </row>
    <row r="262" spans="1:19" x14ac:dyDescent="0.2">
      <c r="A262">
        <v>20255</v>
      </c>
      <c r="B262" t="s">
        <v>826</v>
      </c>
      <c r="D262">
        <v>0</v>
      </c>
      <c r="E262" t="s">
        <v>23</v>
      </c>
      <c r="G262">
        <v>2000</v>
      </c>
      <c r="I262">
        <v>319</v>
      </c>
      <c r="J262" t="s">
        <v>557</v>
      </c>
      <c r="K262">
        <v>1</v>
      </c>
      <c r="N262">
        <v>1</v>
      </c>
      <c r="O262" t="s">
        <v>610</v>
      </c>
      <c r="P262">
        <v>1</v>
      </c>
      <c r="Q262" t="s">
        <v>1352</v>
      </c>
      <c r="R262" t="s">
        <v>577</v>
      </c>
      <c r="S262" t="s">
        <v>563</v>
      </c>
    </row>
    <row r="263" spans="1:19" x14ac:dyDescent="0.2">
      <c r="A263">
        <v>20256</v>
      </c>
      <c r="B263" t="s">
        <v>857</v>
      </c>
      <c r="D263">
        <v>0</v>
      </c>
      <c r="E263" t="s">
        <v>23</v>
      </c>
      <c r="G263">
        <v>3100</v>
      </c>
      <c r="H263">
        <v>1000</v>
      </c>
      <c r="J263" t="s">
        <v>557</v>
      </c>
      <c r="K263">
        <v>1</v>
      </c>
      <c r="N263">
        <v>1</v>
      </c>
      <c r="O263" t="s">
        <v>610</v>
      </c>
      <c r="P263">
        <v>1</v>
      </c>
      <c r="Q263" t="s">
        <v>1352</v>
      </c>
      <c r="R263" t="s">
        <v>836</v>
      </c>
      <c r="S263" t="s">
        <v>563</v>
      </c>
    </row>
    <row r="264" spans="1:19" x14ac:dyDescent="0.2">
      <c r="A264">
        <v>20257</v>
      </c>
      <c r="B264" t="s">
        <v>861</v>
      </c>
      <c r="D264">
        <v>0</v>
      </c>
      <c r="E264" t="s">
        <v>23</v>
      </c>
      <c r="G264">
        <v>3100</v>
      </c>
      <c r="H264">
        <v>1000</v>
      </c>
      <c r="I264">
        <v>322</v>
      </c>
      <c r="J264" t="s">
        <v>557</v>
      </c>
      <c r="K264">
        <v>1</v>
      </c>
      <c r="N264">
        <v>1</v>
      </c>
      <c r="O264" t="s">
        <v>610</v>
      </c>
      <c r="P264">
        <v>1</v>
      </c>
      <c r="Q264" t="s">
        <v>1352</v>
      </c>
      <c r="R264" t="s">
        <v>836</v>
      </c>
      <c r="S264" t="s">
        <v>563</v>
      </c>
    </row>
    <row r="265" spans="1:19" x14ac:dyDescent="0.2">
      <c r="A265">
        <v>20258</v>
      </c>
      <c r="B265" t="s">
        <v>863</v>
      </c>
      <c r="D265">
        <v>0</v>
      </c>
      <c r="E265" t="s">
        <v>23</v>
      </c>
      <c r="G265">
        <v>500</v>
      </c>
      <c r="I265">
        <v>323</v>
      </c>
      <c r="J265" t="s">
        <v>557</v>
      </c>
      <c r="K265">
        <v>1</v>
      </c>
      <c r="N265">
        <v>1</v>
      </c>
      <c r="O265" t="s">
        <v>610</v>
      </c>
      <c r="P265">
        <v>1</v>
      </c>
      <c r="Q265" t="s">
        <v>1352</v>
      </c>
      <c r="R265" t="s">
        <v>836</v>
      </c>
      <c r="S265" t="s">
        <v>563</v>
      </c>
    </row>
    <row r="266" spans="1:19" x14ac:dyDescent="0.2">
      <c r="A266">
        <v>20259</v>
      </c>
      <c r="B266" t="s">
        <v>865</v>
      </c>
      <c r="D266">
        <v>0</v>
      </c>
      <c r="E266" t="s">
        <v>23</v>
      </c>
      <c r="G266">
        <v>-1</v>
      </c>
      <c r="I266" t="s">
        <v>867</v>
      </c>
      <c r="J266" t="s">
        <v>557</v>
      </c>
      <c r="K266">
        <v>1</v>
      </c>
      <c r="N266">
        <v>1</v>
      </c>
      <c r="O266" t="s">
        <v>610</v>
      </c>
      <c r="P266">
        <v>1</v>
      </c>
      <c r="Q266" t="s">
        <v>1352</v>
      </c>
      <c r="R266" t="s">
        <v>836</v>
      </c>
      <c r="S266" t="s">
        <v>563</v>
      </c>
    </row>
    <row r="267" spans="1:19" x14ac:dyDescent="0.2">
      <c r="A267">
        <v>20260</v>
      </c>
      <c r="B267" t="s">
        <v>869</v>
      </c>
      <c r="D267">
        <v>0</v>
      </c>
      <c r="E267" t="s">
        <v>23</v>
      </c>
      <c r="G267">
        <v>-1</v>
      </c>
      <c r="I267" t="s">
        <v>871</v>
      </c>
      <c r="J267" t="s">
        <v>557</v>
      </c>
      <c r="K267">
        <v>1</v>
      </c>
      <c r="N267">
        <v>1</v>
      </c>
      <c r="O267" t="s">
        <v>610</v>
      </c>
      <c r="P267">
        <v>1</v>
      </c>
      <c r="Q267" t="s">
        <v>1352</v>
      </c>
      <c r="R267" t="s">
        <v>836</v>
      </c>
      <c r="S267" t="s">
        <v>563</v>
      </c>
    </row>
    <row r="268" spans="1:19" x14ac:dyDescent="0.2">
      <c r="A268">
        <v>20261</v>
      </c>
      <c r="B268" t="s">
        <v>873</v>
      </c>
      <c r="D268">
        <v>0</v>
      </c>
      <c r="E268" t="s">
        <v>23</v>
      </c>
      <c r="G268">
        <v>-1</v>
      </c>
      <c r="H268">
        <v>200</v>
      </c>
      <c r="J268" t="s">
        <v>557</v>
      </c>
      <c r="K268">
        <v>1</v>
      </c>
      <c r="N268">
        <v>1</v>
      </c>
      <c r="O268" t="s">
        <v>610</v>
      </c>
      <c r="P268">
        <v>1</v>
      </c>
      <c r="Q268" t="s">
        <v>1352</v>
      </c>
      <c r="R268" t="s">
        <v>836</v>
      </c>
      <c r="S268" t="s">
        <v>563</v>
      </c>
    </row>
    <row r="269" spans="1:19" x14ac:dyDescent="0.2">
      <c r="A269">
        <v>20262</v>
      </c>
      <c r="B269" t="s">
        <v>875</v>
      </c>
      <c r="D269">
        <v>0</v>
      </c>
      <c r="E269" t="s">
        <v>23</v>
      </c>
      <c r="G269">
        <v>200</v>
      </c>
      <c r="I269" t="s">
        <v>876</v>
      </c>
      <c r="J269" t="s">
        <v>557</v>
      </c>
      <c r="K269">
        <v>1</v>
      </c>
      <c r="N269">
        <v>1</v>
      </c>
      <c r="O269" t="s">
        <v>610</v>
      </c>
      <c r="P269">
        <v>1</v>
      </c>
      <c r="Q269" t="s">
        <v>1352</v>
      </c>
      <c r="R269" t="s">
        <v>836</v>
      </c>
      <c r="S269" t="s">
        <v>563</v>
      </c>
    </row>
    <row r="270" spans="1:19" x14ac:dyDescent="0.2">
      <c r="A270">
        <v>20263</v>
      </c>
      <c r="B270" t="s">
        <v>878</v>
      </c>
      <c r="D270">
        <v>0</v>
      </c>
      <c r="E270" t="s">
        <v>23</v>
      </c>
      <c r="G270">
        <v>200</v>
      </c>
      <c r="I270">
        <v>331</v>
      </c>
      <c r="J270" t="s">
        <v>557</v>
      </c>
      <c r="K270">
        <v>1</v>
      </c>
      <c r="N270">
        <v>1</v>
      </c>
      <c r="O270" t="s">
        <v>610</v>
      </c>
      <c r="P270">
        <v>1</v>
      </c>
      <c r="Q270" t="s">
        <v>1352</v>
      </c>
      <c r="R270" t="s">
        <v>836</v>
      </c>
      <c r="S270" t="s">
        <v>563</v>
      </c>
    </row>
    <row r="271" spans="1:19" x14ac:dyDescent="0.2">
      <c r="A271">
        <v>20264</v>
      </c>
      <c r="B271" t="s">
        <v>880</v>
      </c>
      <c r="D271">
        <v>0</v>
      </c>
      <c r="E271" t="s">
        <v>23</v>
      </c>
      <c r="G271">
        <v>-1</v>
      </c>
      <c r="I271">
        <v>332</v>
      </c>
      <c r="J271" t="s">
        <v>557</v>
      </c>
      <c r="K271">
        <v>1</v>
      </c>
      <c r="N271">
        <v>1</v>
      </c>
      <c r="O271" t="s">
        <v>610</v>
      </c>
      <c r="P271">
        <v>1</v>
      </c>
      <c r="Q271" t="s">
        <v>1352</v>
      </c>
      <c r="R271" t="s">
        <v>836</v>
      </c>
      <c r="S271" t="s">
        <v>563</v>
      </c>
    </row>
    <row r="272" spans="1:19" x14ac:dyDescent="0.2">
      <c r="A272">
        <v>20265</v>
      </c>
      <c r="B272" t="s">
        <v>882</v>
      </c>
      <c r="D272">
        <v>0</v>
      </c>
      <c r="E272" t="s">
        <v>23</v>
      </c>
      <c r="G272">
        <v>-1</v>
      </c>
      <c r="H272">
        <v>200</v>
      </c>
      <c r="J272" t="s">
        <v>558</v>
      </c>
      <c r="K272">
        <v>1</v>
      </c>
      <c r="N272">
        <v>1</v>
      </c>
      <c r="O272" t="s">
        <v>610</v>
      </c>
      <c r="P272">
        <v>1</v>
      </c>
      <c r="Q272" t="s">
        <v>1352</v>
      </c>
      <c r="R272" t="s">
        <v>836</v>
      </c>
      <c r="S272" t="s">
        <v>563</v>
      </c>
    </row>
    <row r="273" spans="1:19" x14ac:dyDescent="0.2">
      <c r="A273">
        <v>20266</v>
      </c>
      <c r="B273" t="s">
        <v>884</v>
      </c>
      <c r="D273">
        <v>0</v>
      </c>
      <c r="E273" t="s">
        <v>23</v>
      </c>
      <c r="G273">
        <v>-1</v>
      </c>
      <c r="I273">
        <v>334</v>
      </c>
      <c r="J273" t="s">
        <v>557</v>
      </c>
      <c r="K273">
        <v>1</v>
      </c>
      <c r="N273">
        <v>1</v>
      </c>
      <c r="O273" t="s">
        <v>610</v>
      </c>
      <c r="P273">
        <v>1</v>
      </c>
      <c r="Q273" t="s">
        <v>1352</v>
      </c>
      <c r="R273" t="s">
        <v>836</v>
      </c>
      <c r="S273" t="s">
        <v>563</v>
      </c>
    </row>
    <row r="274" spans="1:19" x14ac:dyDescent="0.2">
      <c r="A274">
        <v>20267</v>
      </c>
      <c r="B274" t="s">
        <v>887</v>
      </c>
      <c r="D274">
        <v>0</v>
      </c>
      <c r="E274" t="s">
        <v>23</v>
      </c>
      <c r="G274">
        <v>-1</v>
      </c>
      <c r="H274">
        <v>200</v>
      </c>
      <c r="J274" t="s">
        <v>558</v>
      </c>
      <c r="K274">
        <v>1</v>
      </c>
      <c r="N274">
        <v>1</v>
      </c>
      <c r="O274" t="s">
        <v>610</v>
      </c>
      <c r="P274">
        <v>1</v>
      </c>
      <c r="Q274" t="s">
        <v>1352</v>
      </c>
      <c r="R274" t="s">
        <v>836</v>
      </c>
      <c r="S274" t="s">
        <v>563</v>
      </c>
    </row>
    <row r="275" spans="1:19" x14ac:dyDescent="0.2">
      <c r="A275">
        <v>20268</v>
      </c>
      <c r="B275" t="s">
        <v>891</v>
      </c>
      <c r="D275">
        <v>0</v>
      </c>
      <c r="E275" t="s">
        <v>23</v>
      </c>
      <c r="G275">
        <v>300</v>
      </c>
      <c r="H275">
        <v>500</v>
      </c>
      <c r="J275" t="s">
        <v>557</v>
      </c>
      <c r="K275">
        <v>1</v>
      </c>
      <c r="N275">
        <v>1</v>
      </c>
      <c r="O275" t="s">
        <v>610</v>
      </c>
      <c r="P275">
        <v>1</v>
      </c>
      <c r="Q275" t="s">
        <v>1352</v>
      </c>
      <c r="R275" t="s">
        <v>836</v>
      </c>
      <c r="S275" t="s">
        <v>563</v>
      </c>
    </row>
    <row r="276" spans="1:19" x14ac:dyDescent="0.2">
      <c r="A276">
        <v>20269</v>
      </c>
      <c r="B276" t="s">
        <v>888</v>
      </c>
      <c r="D276">
        <v>0</v>
      </c>
      <c r="E276" t="s">
        <v>23</v>
      </c>
      <c r="G276">
        <v>500</v>
      </c>
      <c r="I276">
        <v>337</v>
      </c>
      <c r="J276" t="s">
        <v>557</v>
      </c>
      <c r="K276">
        <v>1</v>
      </c>
      <c r="N276">
        <v>1</v>
      </c>
      <c r="O276" t="s">
        <v>610</v>
      </c>
      <c r="P276">
        <v>1</v>
      </c>
      <c r="Q276" t="s">
        <v>1352</v>
      </c>
      <c r="R276" t="s">
        <v>836</v>
      </c>
      <c r="S276" t="s">
        <v>563</v>
      </c>
    </row>
    <row r="277" spans="1:19" x14ac:dyDescent="0.2">
      <c r="A277">
        <v>20270</v>
      </c>
      <c r="B277" t="s">
        <v>891</v>
      </c>
      <c r="D277">
        <v>0</v>
      </c>
      <c r="E277" t="s">
        <v>23</v>
      </c>
      <c r="G277">
        <v>-1</v>
      </c>
      <c r="H277">
        <v>500</v>
      </c>
      <c r="J277" t="s">
        <v>558</v>
      </c>
      <c r="K277">
        <v>1</v>
      </c>
      <c r="N277">
        <v>1</v>
      </c>
      <c r="O277" t="s">
        <v>610</v>
      </c>
      <c r="P277">
        <v>1</v>
      </c>
      <c r="Q277" t="s">
        <v>1352</v>
      </c>
      <c r="R277" t="s">
        <v>836</v>
      </c>
      <c r="S277" t="s">
        <v>563</v>
      </c>
    </row>
    <row r="278" spans="1:19" x14ac:dyDescent="0.2">
      <c r="A278">
        <v>20271</v>
      </c>
      <c r="B278" t="s">
        <v>894</v>
      </c>
      <c r="D278">
        <v>0</v>
      </c>
      <c r="E278" t="s">
        <v>23</v>
      </c>
      <c r="G278">
        <v>-1</v>
      </c>
      <c r="I278">
        <v>339</v>
      </c>
      <c r="J278" t="s">
        <v>558</v>
      </c>
      <c r="K278">
        <v>1</v>
      </c>
      <c r="N278">
        <v>1</v>
      </c>
      <c r="O278" t="s">
        <v>610</v>
      </c>
      <c r="P278">
        <v>1</v>
      </c>
      <c r="Q278" t="s">
        <v>1352</v>
      </c>
      <c r="R278" t="s">
        <v>836</v>
      </c>
      <c r="S278" t="s">
        <v>563</v>
      </c>
    </row>
    <row r="279" spans="1:19" x14ac:dyDescent="0.2">
      <c r="A279">
        <v>20272</v>
      </c>
      <c r="B279" t="s">
        <v>896</v>
      </c>
      <c r="D279">
        <v>0</v>
      </c>
      <c r="E279" t="s">
        <v>23</v>
      </c>
      <c r="G279">
        <v>3000</v>
      </c>
      <c r="I279">
        <v>340</v>
      </c>
      <c r="J279" t="s">
        <v>559</v>
      </c>
      <c r="K279">
        <v>1</v>
      </c>
      <c r="N279">
        <v>1</v>
      </c>
      <c r="O279" t="s">
        <v>610</v>
      </c>
      <c r="P279">
        <v>1</v>
      </c>
      <c r="Q279" t="s">
        <v>1352</v>
      </c>
      <c r="R279" t="s">
        <v>836</v>
      </c>
      <c r="S279" t="s">
        <v>563</v>
      </c>
    </row>
    <row r="280" spans="1:19" x14ac:dyDescent="0.2">
      <c r="A280">
        <v>20273</v>
      </c>
      <c r="B280" t="s">
        <v>898</v>
      </c>
      <c r="D280">
        <v>0</v>
      </c>
      <c r="E280" t="s">
        <v>23</v>
      </c>
      <c r="G280">
        <v>-1</v>
      </c>
      <c r="I280">
        <v>341</v>
      </c>
      <c r="J280" t="s">
        <v>558</v>
      </c>
      <c r="K280">
        <v>1</v>
      </c>
      <c r="N280">
        <v>1</v>
      </c>
      <c r="O280" t="s">
        <v>610</v>
      </c>
      <c r="P280">
        <v>1</v>
      </c>
      <c r="Q280" t="s">
        <v>1352</v>
      </c>
      <c r="R280" t="s">
        <v>836</v>
      </c>
      <c r="S280" t="s">
        <v>563</v>
      </c>
    </row>
    <row r="281" spans="1:19" x14ac:dyDescent="0.2">
      <c r="A281">
        <v>20274</v>
      </c>
      <c r="B281" t="s">
        <v>900</v>
      </c>
      <c r="D281">
        <v>0</v>
      </c>
      <c r="E281" t="s">
        <v>23</v>
      </c>
      <c r="G281">
        <v>4000</v>
      </c>
      <c r="I281">
        <v>342</v>
      </c>
      <c r="J281" t="s">
        <v>557</v>
      </c>
      <c r="K281">
        <v>1</v>
      </c>
      <c r="N281">
        <v>1</v>
      </c>
      <c r="O281" t="s">
        <v>610</v>
      </c>
      <c r="P281">
        <v>1</v>
      </c>
      <c r="Q281" t="s">
        <v>1352</v>
      </c>
      <c r="R281" t="s">
        <v>836</v>
      </c>
      <c r="S281" t="s">
        <v>563</v>
      </c>
    </row>
    <row r="282" spans="1:19" x14ac:dyDescent="0.2">
      <c r="A282">
        <v>20275</v>
      </c>
      <c r="B282" t="s">
        <v>902</v>
      </c>
      <c r="D282">
        <v>0</v>
      </c>
      <c r="E282" t="s">
        <v>23</v>
      </c>
      <c r="G282">
        <v>-1</v>
      </c>
      <c r="J282" t="s">
        <v>558</v>
      </c>
      <c r="K282">
        <v>1</v>
      </c>
      <c r="N282">
        <v>1</v>
      </c>
      <c r="O282" t="s">
        <v>610</v>
      </c>
      <c r="P282">
        <v>1</v>
      </c>
      <c r="Q282" t="s">
        <v>1352</v>
      </c>
      <c r="R282" t="s">
        <v>836</v>
      </c>
      <c r="S282" t="s">
        <v>563</v>
      </c>
    </row>
    <row r="283" spans="1:19" x14ac:dyDescent="0.2">
      <c r="A283">
        <v>20276</v>
      </c>
      <c r="B283" t="s">
        <v>904</v>
      </c>
      <c r="D283">
        <v>0</v>
      </c>
      <c r="E283" t="s">
        <v>23</v>
      </c>
      <c r="G283">
        <v>3100</v>
      </c>
      <c r="H283">
        <v>1000</v>
      </c>
      <c r="I283">
        <v>344</v>
      </c>
      <c r="J283" t="s">
        <v>558</v>
      </c>
      <c r="K283">
        <v>1</v>
      </c>
      <c r="N283">
        <v>1</v>
      </c>
      <c r="O283" t="s">
        <v>566</v>
      </c>
      <c r="P283">
        <v>1</v>
      </c>
      <c r="Q283" t="s">
        <v>1352</v>
      </c>
      <c r="R283" t="s">
        <v>836</v>
      </c>
      <c r="S283" t="s">
        <v>563</v>
      </c>
    </row>
    <row r="284" spans="1:19" x14ac:dyDescent="0.2">
      <c r="A284">
        <v>20277</v>
      </c>
      <c r="B284" t="s">
        <v>904</v>
      </c>
      <c r="D284">
        <v>0</v>
      </c>
      <c r="E284" t="s">
        <v>23</v>
      </c>
      <c r="G284">
        <v>3100</v>
      </c>
      <c r="H284">
        <v>1000</v>
      </c>
      <c r="I284">
        <v>346</v>
      </c>
      <c r="J284" t="s">
        <v>558</v>
      </c>
      <c r="K284">
        <v>1</v>
      </c>
      <c r="N284">
        <v>1</v>
      </c>
      <c r="O284" t="s">
        <v>566</v>
      </c>
      <c r="P284">
        <v>1</v>
      </c>
      <c r="Q284" t="s">
        <v>1352</v>
      </c>
      <c r="R284" t="s">
        <v>836</v>
      </c>
      <c r="S284" t="s">
        <v>563</v>
      </c>
    </row>
    <row r="285" spans="1:19" x14ac:dyDescent="0.2">
      <c r="A285">
        <v>20278</v>
      </c>
      <c r="B285" t="s">
        <v>904</v>
      </c>
      <c r="D285">
        <v>0</v>
      </c>
      <c r="E285" t="s">
        <v>23</v>
      </c>
      <c r="G285">
        <v>3100</v>
      </c>
      <c r="H285">
        <v>1000</v>
      </c>
      <c r="I285" t="s">
        <v>905</v>
      </c>
      <c r="J285" t="s">
        <v>558</v>
      </c>
      <c r="K285">
        <v>1</v>
      </c>
      <c r="N285">
        <v>1</v>
      </c>
      <c r="O285" t="s">
        <v>566</v>
      </c>
      <c r="P285">
        <v>1</v>
      </c>
      <c r="Q285" t="s">
        <v>1352</v>
      </c>
      <c r="R285" t="s">
        <v>836</v>
      </c>
      <c r="S285" t="s">
        <v>563</v>
      </c>
    </row>
    <row r="286" spans="1:19" x14ac:dyDescent="0.2">
      <c r="A286">
        <v>20279</v>
      </c>
      <c r="B286" t="s">
        <v>904</v>
      </c>
      <c r="D286">
        <v>0</v>
      </c>
      <c r="E286" t="s">
        <v>23</v>
      </c>
      <c r="G286">
        <v>6100</v>
      </c>
      <c r="H286">
        <v>1000</v>
      </c>
      <c r="I286" t="s">
        <v>905</v>
      </c>
      <c r="J286" t="s">
        <v>558</v>
      </c>
      <c r="K286">
        <v>1</v>
      </c>
      <c r="N286">
        <v>1</v>
      </c>
      <c r="O286" t="s">
        <v>566</v>
      </c>
      <c r="P286">
        <v>1</v>
      </c>
      <c r="Q286" t="s">
        <v>1352</v>
      </c>
      <c r="R286" t="s">
        <v>836</v>
      </c>
      <c r="S286" t="s">
        <v>563</v>
      </c>
    </row>
    <row r="287" spans="1:19" x14ac:dyDescent="0.2">
      <c r="A287">
        <v>20280</v>
      </c>
      <c r="B287" t="s">
        <v>907</v>
      </c>
      <c r="D287">
        <v>0</v>
      </c>
      <c r="E287" t="s">
        <v>23</v>
      </c>
      <c r="G287">
        <v>200</v>
      </c>
      <c r="I287">
        <v>348</v>
      </c>
      <c r="J287" t="s">
        <v>558</v>
      </c>
      <c r="K287">
        <v>1</v>
      </c>
      <c r="N287">
        <v>1</v>
      </c>
      <c r="O287" t="s">
        <v>566</v>
      </c>
      <c r="P287">
        <v>1</v>
      </c>
      <c r="Q287" t="s">
        <v>1352</v>
      </c>
      <c r="R287" t="s">
        <v>836</v>
      </c>
      <c r="S287" t="s">
        <v>563</v>
      </c>
    </row>
    <row r="288" spans="1:19" x14ac:dyDescent="0.2">
      <c r="A288">
        <v>20281</v>
      </c>
      <c r="B288" t="s">
        <v>908</v>
      </c>
      <c r="D288">
        <v>0</v>
      </c>
      <c r="E288" t="s">
        <v>23</v>
      </c>
      <c r="G288">
        <v>200</v>
      </c>
      <c r="I288">
        <v>349</v>
      </c>
      <c r="J288" t="s">
        <v>558</v>
      </c>
      <c r="K288">
        <v>1</v>
      </c>
      <c r="N288">
        <v>1</v>
      </c>
      <c r="O288" t="s">
        <v>566</v>
      </c>
      <c r="P288">
        <v>1</v>
      </c>
      <c r="Q288" t="s">
        <v>1352</v>
      </c>
      <c r="R288" t="s">
        <v>836</v>
      </c>
      <c r="S288" t="s">
        <v>563</v>
      </c>
    </row>
    <row r="289" spans="1:19" x14ac:dyDescent="0.2">
      <c r="A289">
        <v>20282</v>
      </c>
      <c r="B289" t="s">
        <v>907</v>
      </c>
      <c r="D289">
        <v>0</v>
      </c>
      <c r="E289" t="s">
        <v>23</v>
      </c>
      <c r="G289">
        <v>200</v>
      </c>
      <c r="I289">
        <v>348</v>
      </c>
      <c r="J289" t="s">
        <v>558</v>
      </c>
      <c r="K289">
        <v>1</v>
      </c>
      <c r="N289">
        <v>1</v>
      </c>
      <c r="O289" t="s">
        <v>566</v>
      </c>
      <c r="P289">
        <v>1</v>
      </c>
      <c r="Q289" t="s">
        <v>1352</v>
      </c>
      <c r="R289" t="s">
        <v>836</v>
      </c>
      <c r="S289" t="s">
        <v>563</v>
      </c>
    </row>
    <row r="290" spans="1:19" x14ac:dyDescent="0.2">
      <c r="A290">
        <v>20283</v>
      </c>
      <c r="B290" t="s">
        <v>908</v>
      </c>
      <c r="D290">
        <v>0</v>
      </c>
      <c r="E290" t="s">
        <v>23</v>
      </c>
      <c r="G290">
        <v>200</v>
      </c>
      <c r="I290">
        <v>349</v>
      </c>
      <c r="J290" t="s">
        <v>558</v>
      </c>
      <c r="K290">
        <v>1</v>
      </c>
      <c r="N290">
        <v>1</v>
      </c>
      <c r="O290" t="s">
        <v>566</v>
      </c>
      <c r="P290">
        <v>1</v>
      </c>
      <c r="Q290" t="s">
        <v>1352</v>
      </c>
      <c r="R290" t="s">
        <v>836</v>
      </c>
      <c r="S290" t="s">
        <v>563</v>
      </c>
    </row>
    <row r="291" spans="1:19" x14ac:dyDescent="0.2">
      <c r="A291">
        <v>20284</v>
      </c>
      <c r="B291" t="s">
        <v>911</v>
      </c>
      <c r="D291">
        <v>0</v>
      </c>
      <c r="E291" t="s">
        <v>23</v>
      </c>
      <c r="G291">
        <v>-1</v>
      </c>
      <c r="I291">
        <v>352</v>
      </c>
      <c r="J291" t="s">
        <v>558</v>
      </c>
      <c r="K291">
        <v>1</v>
      </c>
      <c r="N291">
        <v>1</v>
      </c>
      <c r="O291" t="s">
        <v>610</v>
      </c>
      <c r="P291">
        <v>1</v>
      </c>
      <c r="Q291" t="s">
        <v>1352</v>
      </c>
      <c r="R291" t="s">
        <v>615</v>
      </c>
      <c r="S291" t="s">
        <v>563</v>
      </c>
    </row>
    <row r="292" spans="1:19" x14ac:dyDescent="0.2">
      <c r="A292">
        <v>20285</v>
      </c>
      <c r="B292" t="s">
        <v>913</v>
      </c>
      <c r="D292">
        <v>0</v>
      </c>
      <c r="E292" t="s">
        <v>23</v>
      </c>
      <c r="G292">
        <v>-1</v>
      </c>
      <c r="I292">
        <v>353</v>
      </c>
      <c r="J292" t="s">
        <v>558</v>
      </c>
      <c r="K292">
        <v>1</v>
      </c>
      <c r="N292">
        <v>1</v>
      </c>
      <c r="O292" t="s">
        <v>610</v>
      </c>
      <c r="P292">
        <v>1</v>
      </c>
      <c r="Q292" t="s">
        <v>1352</v>
      </c>
      <c r="R292" t="s">
        <v>615</v>
      </c>
      <c r="S292" t="s">
        <v>563</v>
      </c>
    </row>
    <row r="293" spans="1:19" x14ac:dyDescent="0.2">
      <c r="A293">
        <v>20286</v>
      </c>
      <c r="B293" t="s">
        <v>950</v>
      </c>
      <c r="D293">
        <v>0</v>
      </c>
      <c r="I293">
        <v>354</v>
      </c>
      <c r="J293" t="s">
        <v>558</v>
      </c>
      <c r="K293">
        <v>1</v>
      </c>
      <c r="N293">
        <v>1</v>
      </c>
      <c r="O293" t="s">
        <v>610</v>
      </c>
      <c r="P293">
        <v>1</v>
      </c>
      <c r="Q293" t="s">
        <v>1352</v>
      </c>
      <c r="R293" t="s">
        <v>615</v>
      </c>
      <c r="S293" t="s">
        <v>563</v>
      </c>
    </row>
    <row r="294" spans="1:19" x14ac:dyDescent="0.2">
      <c r="A294">
        <v>20287</v>
      </c>
      <c r="B294" t="s">
        <v>915</v>
      </c>
      <c r="D294">
        <v>0</v>
      </c>
      <c r="E294" t="s">
        <v>23</v>
      </c>
      <c r="G294">
        <v>-1</v>
      </c>
      <c r="I294">
        <v>355</v>
      </c>
      <c r="J294" t="s">
        <v>558</v>
      </c>
      <c r="K294">
        <v>1</v>
      </c>
      <c r="N294">
        <v>1</v>
      </c>
      <c r="O294" t="s">
        <v>610</v>
      </c>
      <c r="P294">
        <v>1</v>
      </c>
      <c r="Q294" t="s">
        <v>1352</v>
      </c>
      <c r="R294" t="s">
        <v>615</v>
      </c>
      <c r="S294" t="s">
        <v>563</v>
      </c>
    </row>
    <row r="295" spans="1:19" x14ac:dyDescent="0.2">
      <c r="A295">
        <v>20288</v>
      </c>
      <c r="B295" t="s">
        <v>917</v>
      </c>
      <c r="D295">
        <v>0</v>
      </c>
      <c r="E295" t="s">
        <v>23</v>
      </c>
      <c r="G295">
        <v>-1</v>
      </c>
      <c r="I295">
        <v>356</v>
      </c>
      <c r="J295" t="s">
        <v>558</v>
      </c>
      <c r="K295">
        <v>1</v>
      </c>
      <c r="N295">
        <v>1</v>
      </c>
      <c r="O295" t="s">
        <v>610</v>
      </c>
      <c r="P295">
        <v>1</v>
      </c>
      <c r="Q295" t="s">
        <v>1352</v>
      </c>
      <c r="R295" t="s">
        <v>615</v>
      </c>
      <c r="S295" t="s">
        <v>563</v>
      </c>
    </row>
    <row r="296" spans="1:19" x14ac:dyDescent="0.2">
      <c r="A296">
        <v>20289</v>
      </c>
      <c r="B296" t="s">
        <v>919</v>
      </c>
      <c r="D296">
        <v>0</v>
      </c>
      <c r="E296" t="s">
        <v>23</v>
      </c>
      <c r="G296">
        <v>-1</v>
      </c>
      <c r="I296">
        <v>357</v>
      </c>
      <c r="J296" t="s">
        <v>558</v>
      </c>
      <c r="K296">
        <v>1</v>
      </c>
      <c r="N296">
        <v>1</v>
      </c>
      <c r="O296" t="s">
        <v>610</v>
      </c>
      <c r="P296">
        <v>1</v>
      </c>
      <c r="Q296" t="s">
        <v>1352</v>
      </c>
      <c r="R296" t="s">
        <v>615</v>
      </c>
      <c r="S296" t="s">
        <v>563</v>
      </c>
    </row>
    <row r="297" spans="1:19" x14ac:dyDescent="0.2">
      <c r="A297">
        <v>20290</v>
      </c>
      <c r="B297" t="s">
        <v>921</v>
      </c>
      <c r="D297">
        <v>0</v>
      </c>
      <c r="E297" t="s">
        <v>23</v>
      </c>
      <c r="G297">
        <v>-1</v>
      </c>
      <c r="I297">
        <v>358</v>
      </c>
      <c r="J297" t="s">
        <v>558</v>
      </c>
      <c r="K297">
        <v>1</v>
      </c>
      <c r="N297">
        <v>1</v>
      </c>
      <c r="O297" t="s">
        <v>610</v>
      </c>
      <c r="P297">
        <v>1</v>
      </c>
      <c r="Q297" t="s">
        <v>1352</v>
      </c>
      <c r="R297" t="s">
        <v>615</v>
      </c>
      <c r="S297" t="s">
        <v>563</v>
      </c>
    </row>
    <row r="298" spans="1:19" x14ac:dyDescent="0.2">
      <c r="A298">
        <v>20291</v>
      </c>
      <c r="B298" t="s">
        <v>923</v>
      </c>
      <c r="D298">
        <v>0</v>
      </c>
      <c r="E298" t="s">
        <v>23</v>
      </c>
      <c r="G298">
        <v>-1</v>
      </c>
      <c r="I298">
        <v>359</v>
      </c>
      <c r="J298" t="s">
        <v>558</v>
      </c>
      <c r="K298">
        <v>1</v>
      </c>
      <c r="N298">
        <v>1</v>
      </c>
      <c r="O298" t="s">
        <v>610</v>
      </c>
      <c r="P298">
        <v>1</v>
      </c>
      <c r="Q298" t="s">
        <v>1352</v>
      </c>
      <c r="R298" t="s">
        <v>615</v>
      </c>
      <c r="S298" t="s">
        <v>563</v>
      </c>
    </row>
    <row r="299" spans="1:19" x14ac:dyDescent="0.2">
      <c r="A299">
        <v>20292</v>
      </c>
      <c r="B299" t="s">
        <v>925</v>
      </c>
      <c r="D299">
        <v>0</v>
      </c>
      <c r="E299" t="s">
        <v>23</v>
      </c>
      <c r="G299">
        <v>-1</v>
      </c>
      <c r="I299">
        <v>360</v>
      </c>
      <c r="J299" t="s">
        <v>558</v>
      </c>
      <c r="K299">
        <v>1</v>
      </c>
      <c r="N299">
        <v>1</v>
      </c>
      <c r="O299" t="s">
        <v>610</v>
      </c>
      <c r="P299">
        <v>1</v>
      </c>
      <c r="Q299" t="s">
        <v>1352</v>
      </c>
      <c r="R299" t="s">
        <v>615</v>
      </c>
      <c r="S299" t="s">
        <v>563</v>
      </c>
    </row>
    <row r="300" spans="1:19" x14ac:dyDescent="0.2">
      <c r="A300">
        <v>20293</v>
      </c>
      <c r="B300" t="s">
        <v>927</v>
      </c>
      <c r="D300">
        <v>0</v>
      </c>
      <c r="E300" t="s">
        <v>23</v>
      </c>
      <c r="G300">
        <v>-1</v>
      </c>
      <c r="I300">
        <v>361</v>
      </c>
      <c r="J300" t="s">
        <v>558</v>
      </c>
      <c r="K300">
        <v>1</v>
      </c>
      <c r="N300">
        <v>1</v>
      </c>
      <c r="O300" t="s">
        <v>610</v>
      </c>
      <c r="P300">
        <v>1</v>
      </c>
      <c r="Q300" t="s">
        <v>1352</v>
      </c>
      <c r="R300" t="s">
        <v>615</v>
      </c>
      <c r="S300" t="s">
        <v>563</v>
      </c>
    </row>
    <row r="301" spans="1:19" x14ac:dyDescent="0.2">
      <c r="A301">
        <v>20294</v>
      </c>
      <c r="B301" t="s">
        <v>929</v>
      </c>
      <c r="D301">
        <v>0</v>
      </c>
      <c r="E301" t="s">
        <v>23</v>
      </c>
      <c r="G301">
        <v>-1</v>
      </c>
      <c r="I301">
        <v>362</v>
      </c>
      <c r="J301" t="s">
        <v>558</v>
      </c>
      <c r="K301">
        <v>1</v>
      </c>
      <c r="N301">
        <v>1</v>
      </c>
      <c r="O301" t="s">
        <v>610</v>
      </c>
      <c r="P301">
        <v>1</v>
      </c>
      <c r="Q301" t="s">
        <v>1352</v>
      </c>
      <c r="R301" t="s">
        <v>615</v>
      </c>
      <c r="S301" t="s">
        <v>563</v>
      </c>
    </row>
    <row r="302" spans="1:19" x14ac:dyDescent="0.2">
      <c r="A302">
        <v>20295</v>
      </c>
      <c r="B302" t="s">
        <v>931</v>
      </c>
      <c r="D302">
        <v>0</v>
      </c>
      <c r="E302" t="s">
        <v>23</v>
      </c>
      <c r="G302">
        <v>-1</v>
      </c>
      <c r="I302">
        <v>363</v>
      </c>
      <c r="J302" t="s">
        <v>558</v>
      </c>
      <c r="K302">
        <v>1</v>
      </c>
      <c r="N302">
        <v>1</v>
      </c>
      <c r="O302" t="s">
        <v>610</v>
      </c>
      <c r="P302">
        <v>1</v>
      </c>
      <c r="Q302" t="s">
        <v>1352</v>
      </c>
      <c r="R302" t="s">
        <v>615</v>
      </c>
      <c r="S302" t="s">
        <v>563</v>
      </c>
    </row>
    <row r="303" spans="1:19" x14ac:dyDescent="0.2">
      <c r="A303">
        <v>20296</v>
      </c>
      <c r="B303" t="s">
        <v>933</v>
      </c>
      <c r="D303">
        <v>0</v>
      </c>
      <c r="E303" t="s">
        <v>23</v>
      </c>
      <c r="G303">
        <v>-1</v>
      </c>
      <c r="I303">
        <v>364</v>
      </c>
      <c r="J303" t="s">
        <v>558</v>
      </c>
      <c r="K303">
        <v>1</v>
      </c>
      <c r="N303">
        <v>1</v>
      </c>
      <c r="O303" t="s">
        <v>610</v>
      </c>
      <c r="P303">
        <v>1</v>
      </c>
      <c r="Q303" t="s">
        <v>1352</v>
      </c>
      <c r="R303" t="s">
        <v>615</v>
      </c>
      <c r="S303" t="s">
        <v>563</v>
      </c>
    </row>
    <row r="304" spans="1:19" x14ac:dyDescent="0.2">
      <c r="A304">
        <v>20297</v>
      </c>
      <c r="B304" t="s">
        <v>935</v>
      </c>
      <c r="D304">
        <v>0</v>
      </c>
      <c r="E304" t="s">
        <v>23</v>
      </c>
      <c r="G304">
        <v>-1</v>
      </c>
      <c r="I304">
        <v>365</v>
      </c>
      <c r="J304" t="s">
        <v>558</v>
      </c>
      <c r="K304">
        <v>1</v>
      </c>
      <c r="N304">
        <v>1</v>
      </c>
      <c r="O304" t="s">
        <v>610</v>
      </c>
      <c r="P304">
        <v>1</v>
      </c>
      <c r="Q304" t="s">
        <v>1352</v>
      </c>
      <c r="R304" t="s">
        <v>615</v>
      </c>
      <c r="S304" t="s">
        <v>563</v>
      </c>
    </row>
    <row r="305" spans="1:19" x14ac:dyDescent="0.2">
      <c r="A305">
        <v>20298</v>
      </c>
      <c r="B305" t="s">
        <v>937</v>
      </c>
      <c r="D305">
        <v>0</v>
      </c>
      <c r="E305" t="s">
        <v>23</v>
      </c>
      <c r="G305">
        <v>-1</v>
      </c>
      <c r="I305">
        <v>366</v>
      </c>
      <c r="J305" t="s">
        <v>558</v>
      </c>
      <c r="K305">
        <v>1</v>
      </c>
      <c r="N305">
        <v>1</v>
      </c>
      <c r="O305" t="s">
        <v>610</v>
      </c>
      <c r="P305">
        <v>1</v>
      </c>
      <c r="Q305" t="s">
        <v>1352</v>
      </c>
      <c r="R305" t="s">
        <v>615</v>
      </c>
      <c r="S305" t="s">
        <v>563</v>
      </c>
    </row>
    <row r="306" spans="1:19" x14ac:dyDescent="0.2">
      <c r="A306">
        <v>20299</v>
      </c>
      <c r="B306" t="s">
        <v>939</v>
      </c>
      <c r="D306">
        <v>0</v>
      </c>
      <c r="E306" t="s">
        <v>23</v>
      </c>
      <c r="G306">
        <v>-1</v>
      </c>
      <c r="I306">
        <v>367</v>
      </c>
      <c r="J306" t="s">
        <v>558</v>
      </c>
      <c r="K306">
        <v>1</v>
      </c>
      <c r="N306">
        <v>1</v>
      </c>
      <c r="O306" t="s">
        <v>610</v>
      </c>
      <c r="P306">
        <v>1</v>
      </c>
      <c r="Q306" t="s">
        <v>1352</v>
      </c>
      <c r="R306" t="s">
        <v>615</v>
      </c>
      <c r="S306" t="s">
        <v>563</v>
      </c>
    </row>
    <row r="307" spans="1:19" x14ac:dyDescent="0.2">
      <c r="A307">
        <v>20300</v>
      </c>
      <c r="B307" t="s">
        <v>1015</v>
      </c>
      <c r="D307">
        <v>0</v>
      </c>
      <c r="E307" t="s">
        <v>23</v>
      </c>
      <c r="G307">
        <v>-1</v>
      </c>
      <c r="I307">
        <v>368</v>
      </c>
      <c r="J307" t="s">
        <v>558</v>
      </c>
      <c r="K307">
        <v>1</v>
      </c>
      <c r="N307">
        <v>1</v>
      </c>
      <c r="O307" t="s">
        <v>610</v>
      </c>
      <c r="P307">
        <v>1</v>
      </c>
      <c r="Q307" t="s">
        <v>1352</v>
      </c>
      <c r="R307" t="s">
        <v>615</v>
      </c>
      <c r="S307" t="s">
        <v>563</v>
      </c>
    </row>
    <row r="308" spans="1:19" x14ac:dyDescent="0.2">
      <c r="A308">
        <v>20301</v>
      </c>
      <c r="B308" t="s">
        <v>1017</v>
      </c>
      <c r="D308">
        <v>0</v>
      </c>
      <c r="E308" t="s">
        <v>23</v>
      </c>
      <c r="G308">
        <v>-1</v>
      </c>
      <c r="I308">
        <v>369</v>
      </c>
      <c r="J308" t="s">
        <v>558</v>
      </c>
      <c r="K308">
        <v>1</v>
      </c>
      <c r="N308">
        <v>1</v>
      </c>
      <c r="O308" t="s">
        <v>610</v>
      </c>
      <c r="P308">
        <v>1</v>
      </c>
      <c r="Q308" t="s">
        <v>1352</v>
      </c>
      <c r="R308" t="s">
        <v>615</v>
      </c>
      <c r="S308" t="s">
        <v>563</v>
      </c>
    </row>
    <row r="309" spans="1:19" x14ac:dyDescent="0.2">
      <c r="A309">
        <v>20302</v>
      </c>
      <c r="B309" t="s">
        <v>1019</v>
      </c>
      <c r="D309">
        <v>0</v>
      </c>
      <c r="E309" t="s">
        <v>23</v>
      </c>
      <c r="G309">
        <v>-1</v>
      </c>
      <c r="I309">
        <v>370</v>
      </c>
      <c r="J309" t="s">
        <v>558</v>
      </c>
      <c r="K309">
        <v>1</v>
      </c>
      <c r="N309">
        <v>1</v>
      </c>
      <c r="O309" t="s">
        <v>610</v>
      </c>
      <c r="P309">
        <v>1</v>
      </c>
      <c r="Q309" t="s">
        <v>1352</v>
      </c>
      <c r="R309" t="s">
        <v>615</v>
      </c>
      <c r="S309" t="s">
        <v>563</v>
      </c>
    </row>
    <row r="310" spans="1:19" x14ac:dyDescent="0.2">
      <c r="A310">
        <v>20303</v>
      </c>
      <c r="B310" t="s">
        <v>1021</v>
      </c>
      <c r="D310">
        <v>0</v>
      </c>
      <c r="E310" t="s">
        <v>23</v>
      </c>
      <c r="G310">
        <v>-1</v>
      </c>
      <c r="I310">
        <v>371</v>
      </c>
      <c r="J310" t="s">
        <v>558</v>
      </c>
      <c r="K310">
        <v>1</v>
      </c>
      <c r="N310">
        <v>1</v>
      </c>
      <c r="O310" t="s">
        <v>610</v>
      </c>
      <c r="P310">
        <v>1</v>
      </c>
      <c r="Q310" t="s">
        <v>1352</v>
      </c>
      <c r="R310" t="s">
        <v>615</v>
      </c>
      <c r="S310" t="s">
        <v>563</v>
      </c>
    </row>
    <row r="311" spans="1:19" x14ac:dyDescent="0.2">
      <c r="A311">
        <v>20304</v>
      </c>
      <c r="B311" t="s">
        <v>1023</v>
      </c>
      <c r="D311">
        <v>0</v>
      </c>
      <c r="E311" t="s">
        <v>23</v>
      </c>
      <c r="G311">
        <v>-1</v>
      </c>
      <c r="I311">
        <v>372</v>
      </c>
      <c r="J311" t="s">
        <v>558</v>
      </c>
      <c r="K311">
        <v>1</v>
      </c>
      <c r="N311">
        <v>1</v>
      </c>
      <c r="O311" t="s">
        <v>610</v>
      </c>
      <c r="P311">
        <v>1</v>
      </c>
      <c r="Q311" t="s">
        <v>1352</v>
      </c>
      <c r="R311" t="s">
        <v>615</v>
      </c>
      <c r="S311" t="s">
        <v>563</v>
      </c>
    </row>
    <row r="312" spans="1:19" x14ac:dyDescent="0.2">
      <c r="A312">
        <v>20305</v>
      </c>
      <c r="B312" t="s">
        <v>1025</v>
      </c>
      <c r="D312">
        <v>0</v>
      </c>
      <c r="E312" t="s">
        <v>23</v>
      </c>
      <c r="G312">
        <v>-1</v>
      </c>
      <c r="I312">
        <v>373</v>
      </c>
      <c r="J312" t="s">
        <v>558</v>
      </c>
      <c r="K312">
        <v>1</v>
      </c>
      <c r="N312">
        <v>1</v>
      </c>
      <c r="O312" t="s">
        <v>610</v>
      </c>
      <c r="P312">
        <v>1</v>
      </c>
      <c r="Q312" t="s">
        <v>1352</v>
      </c>
      <c r="R312" t="s">
        <v>615</v>
      </c>
      <c r="S312" t="s">
        <v>563</v>
      </c>
    </row>
    <row r="313" spans="1:19" x14ac:dyDescent="0.2">
      <c r="A313">
        <v>20306</v>
      </c>
      <c r="B313" t="s">
        <v>941</v>
      </c>
      <c r="D313">
        <v>0</v>
      </c>
      <c r="E313" t="s">
        <v>23</v>
      </c>
      <c r="G313">
        <v>-1</v>
      </c>
      <c r="I313">
        <v>374</v>
      </c>
      <c r="J313" t="s">
        <v>558</v>
      </c>
      <c r="K313">
        <v>1</v>
      </c>
      <c r="N313">
        <v>1</v>
      </c>
      <c r="O313" t="s">
        <v>610</v>
      </c>
      <c r="P313">
        <v>1</v>
      </c>
      <c r="Q313" t="s">
        <v>1352</v>
      </c>
      <c r="R313" t="s">
        <v>615</v>
      </c>
      <c r="S313" t="s">
        <v>563</v>
      </c>
    </row>
    <row r="314" spans="1:19" x14ac:dyDescent="0.2">
      <c r="A314">
        <v>20307</v>
      </c>
      <c r="B314" t="s">
        <v>942</v>
      </c>
      <c r="D314">
        <v>0</v>
      </c>
      <c r="E314" t="s">
        <v>23</v>
      </c>
      <c r="G314">
        <v>-1</v>
      </c>
      <c r="I314">
        <v>375</v>
      </c>
      <c r="J314" t="s">
        <v>558</v>
      </c>
      <c r="K314">
        <v>1</v>
      </c>
      <c r="N314">
        <v>1</v>
      </c>
      <c r="O314" t="s">
        <v>610</v>
      </c>
      <c r="P314">
        <v>1</v>
      </c>
      <c r="Q314" t="s">
        <v>1352</v>
      </c>
      <c r="R314" t="s">
        <v>615</v>
      </c>
      <c r="S314" t="s">
        <v>563</v>
      </c>
    </row>
    <row r="315" spans="1:19" x14ac:dyDescent="0.2">
      <c r="A315">
        <v>20308</v>
      </c>
      <c r="B315" t="s">
        <v>944</v>
      </c>
      <c r="D315">
        <v>0</v>
      </c>
      <c r="E315" t="s">
        <v>23</v>
      </c>
      <c r="G315">
        <v>-1</v>
      </c>
      <c r="I315">
        <v>376</v>
      </c>
      <c r="J315" t="s">
        <v>558</v>
      </c>
      <c r="K315">
        <v>1</v>
      </c>
      <c r="N315">
        <v>1</v>
      </c>
      <c r="O315" t="s">
        <v>610</v>
      </c>
      <c r="P315">
        <v>1</v>
      </c>
      <c r="Q315" t="s">
        <v>1352</v>
      </c>
      <c r="R315" t="s">
        <v>615</v>
      </c>
      <c r="S315" t="s">
        <v>563</v>
      </c>
    </row>
    <row r="316" spans="1:19" x14ac:dyDescent="0.2">
      <c r="A316">
        <v>20309</v>
      </c>
      <c r="B316" t="s">
        <v>946</v>
      </c>
      <c r="D316">
        <v>0</v>
      </c>
      <c r="E316" t="s">
        <v>23</v>
      </c>
      <c r="G316">
        <v>-1</v>
      </c>
      <c r="I316">
        <v>377</v>
      </c>
      <c r="J316" t="s">
        <v>558</v>
      </c>
      <c r="K316">
        <v>1</v>
      </c>
      <c r="N316">
        <v>1</v>
      </c>
      <c r="O316" t="s">
        <v>610</v>
      </c>
      <c r="P316">
        <v>1</v>
      </c>
      <c r="Q316" t="s">
        <v>1352</v>
      </c>
      <c r="R316" t="s">
        <v>615</v>
      </c>
      <c r="S316" t="s">
        <v>563</v>
      </c>
    </row>
    <row r="317" spans="1:19" x14ac:dyDescent="0.2">
      <c r="A317">
        <v>20310</v>
      </c>
      <c r="B317" t="s">
        <v>948</v>
      </c>
      <c r="D317">
        <v>0</v>
      </c>
      <c r="E317" t="s">
        <v>23</v>
      </c>
      <c r="G317">
        <v>-1</v>
      </c>
      <c r="I317">
        <v>378</v>
      </c>
      <c r="J317" t="s">
        <v>558</v>
      </c>
      <c r="K317">
        <v>1</v>
      </c>
      <c r="N317">
        <v>1</v>
      </c>
      <c r="O317" t="s">
        <v>610</v>
      </c>
      <c r="P317">
        <v>1</v>
      </c>
      <c r="Q317" t="s">
        <v>1352</v>
      </c>
      <c r="R317" t="s">
        <v>615</v>
      </c>
      <c r="S317" t="s">
        <v>563</v>
      </c>
    </row>
    <row r="318" spans="1:19" x14ac:dyDescent="0.2">
      <c r="A318">
        <v>20311</v>
      </c>
      <c r="B318" t="s">
        <v>951</v>
      </c>
      <c r="D318">
        <v>0</v>
      </c>
      <c r="E318" t="s">
        <v>23</v>
      </c>
      <c r="G318">
        <v>-1</v>
      </c>
      <c r="I318">
        <v>379</v>
      </c>
      <c r="J318" t="s">
        <v>558</v>
      </c>
      <c r="K318">
        <v>1</v>
      </c>
      <c r="N318">
        <v>1</v>
      </c>
      <c r="O318" t="s">
        <v>610</v>
      </c>
      <c r="P318">
        <v>1</v>
      </c>
      <c r="Q318" t="s">
        <v>1352</v>
      </c>
      <c r="R318" t="s">
        <v>615</v>
      </c>
      <c r="S318" t="s">
        <v>563</v>
      </c>
    </row>
    <row r="319" spans="1:19" x14ac:dyDescent="0.2">
      <c r="A319">
        <v>20312</v>
      </c>
      <c r="B319" t="s">
        <v>952</v>
      </c>
      <c r="D319">
        <v>0</v>
      </c>
      <c r="E319" t="s">
        <v>23</v>
      </c>
      <c r="G319">
        <v>-1</v>
      </c>
      <c r="I319">
        <v>380</v>
      </c>
      <c r="J319" t="s">
        <v>558</v>
      </c>
      <c r="K319">
        <v>1</v>
      </c>
      <c r="N319">
        <v>1</v>
      </c>
      <c r="O319" t="s">
        <v>610</v>
      </c>
      <c r="P319">
        <v>1</v>
      </c>
      <c r="Q319" t="s">
        <v>1352</v>
      </c>
      <c r="R319" t="s">
        <v>615</v>
      </c>
      <c r="S319" t="s">
        <v>563</v>
      </c>
    </row>
    <row r="320" spans="1:19" x14ac:dyDescent="0.2">
      <c r="A320">
        <v>20313</v>
      </c>
      <c r="B320" t="s">
        <v>953</v>
      </c>
      <c r="D320">
        <v>0</v>
      </c>
      <c r="E320" t="s">
        <v>23</v>
      </c>
      <c r="G320">
        <v>-1</v>
      </c>
      <c r="I320">
        <v>381</v>
      </c>
      <c r="J320" t="s">
        <v>558</v>
      </c>
      <c r="K320">
        <v>1</v>
      </c>
      <c r="N320">
        <v>1</v>
      </c>
      <c r="O320" t="s">
        <v>610</v>
      </c>
      <c r="P320">
        <v>1</v>
      </c>
      <c r="Q320" t="s">
        <v>1352</v>
      </c>
      <c r="R320" t="s">
        <v>615</v>
      </c>
      <c r="S320" t="s">
        <v>563</v>
      </c>
    </row>
    <row r="321" spans="1:19" x14ac:dyDescent="0.2">
      <c r="A321">
        <v>20314</v>
      </c>
      <c r="B321" t="s">
        <v>954</v>
      </c>
      <c r="D321">
        <v>0</v>
      </c>
      <c r="E321" t="s">
        <v>23</v>
      </c>
      <c r="G321">
        <v>-1</v>
      </c>
      <c r="I321">
        <v>382</v>
      </c>
      <c r="J321" t="s">
        <v>558</v>
      </c>
      <c r="K321">
        <v>1</v>
      </c>
      <c r="N321">
        <v>1</v>
      </c>
      <c r="O321" t="s">
        <v>610</v>
      </c>
      <c r="P321">
        <v>1</v>
      </c>
      <c r="Q321" t="s">
        <v>1352</v>
      </c>
      <c r="R321" t="s">
        <v>615</v>
      </c>
      <c r="S321" t="s">
        <v>563</v>
      </c>
    </row>
    <row r="322" spans="1:19" x14ac:dyDescent="0.2">
      <c r="A322">
        <v>20315</v>
      </c>
      <c r="B322" t="s">
        <v>956</v>
      </c>
      <c r="D322">
        <v>0</v>
      </c>
      <c r="E322" t="s">
        <v>23</v>
      </c>
      <c r="G322">
        <v>-1</v>
      </c>
      <c r="I322">
        <v>383</v>
      </c>
      <c r="J322" t="s">
        <v>558</v>
      </c>
      <c r="K322">
        <v>1</v>
      </c>
      <c r="N322">
        <v>1</v>
      </c>
      <c r="O322" t="s">
        <v>610</v>
      </c>
      <c r="P322">
        <v>1</v>
      </c>
      <c r="Q322" t="s">
        <v>1352</v>
      </c>
      <c r="R322" t="s">
        <v>615</v>
      </c>
      <c r="S322" t="s">
        <v>563</v>
      </c>
    </row>
    <row r="323" spans="1:19" x14ac:dyDescent="0.2">
      <c r="A323">
        <v>20316</v>
      </c>
      <c r="B323" t="s">
        <v>955</v>
      </c>
      <c r="D323">
        <v>0</v>
      </c>
      <c r="E323" t="s">
        <v>23</v>
      </c>
      <c r="G323">
        <v>-1</v>
      </c>
      <c r="I323">
        <v>384</v>
      </c>
      <c r="J323" t="s">
        <v>558</v>
      </c>
      <c r="K323">
        <v>1</v>
      </c>
      <c r="N323">
        <v>1</v>
      </c>
      <c r="O323" t="s">
        <v>610</v>
      </c>
      <c r="P323">
        <v>1</v>
      </c>
      <c r="Q323" t="s">
        <v>1352</v>
      </c>
      <c r="R323" t="s">
        <v>615</v>
      </c>
      <c r="S323" t="s">
        <v>563</v>
      </c>
    </row>
    <row r="324" spans="1:19" x14ac:dyDescent="0.2">
      <c r="A324">
        <v>20317</v>
      </c>
      <c r="B324" t="s">
        <v>957</v>
      </c>
      <c r="D324">
        <v>0</v>
      </c>
      <c r="E324" t="s">
        <v>23</v>
      </c>
      <c r="G324">
        <v>-1</v>
      </c>
      <c r="I324">
        <v>385</v>
      </c>
      <c r="J324" t="s">
        <v>558</v>
      </c>
      <c r="K324">
        <v>1</v>
      </c>
      <c r="N324">
        <v>1</v>
      </c>
      <c r="O324" t="s">
        <v>610</v>
      </c>
      <c r="P324">
        <v>1</v>
      </c>
      <c r="Q324" t="s">
        <v>1352</v>
      </c>
      <c r="R324" t="s">
        <v>615</v>
      </c>
      <c r="S324" t="s">
        <v>563</v>
      </c>
    </row>
    <row r="325" spans="1:19" x14ac:dyDescent="0.2">
      <c r="A325">
        <v>20318</v>
      </c>
      <c r="B325" t="s">
        <v>958</v>
      </c>
      <c r="D325">
        <v>0</v>
      </c>
      <c r="E325" t="s">
        <v>23</v>
      </c>
      <c r="G325">
        <v>-1</v>
      </c>
      <c r="I325">
        <v>386</v>
      </c>
      <c r="J325" t="s">
        <v>558</v>
      </c>
      <c r="K325">
        <v>1</v>
      </c>
      <c r="N325">
        <v>1</v>
      </c>
      <c r="O325" t="s">
        <v>610</v>
      </c>
      <c r="P325">
        <v>1</v>
      </c>
      <c r="Q325" t="s">
        <v>1352</v>
      </c>
      <c r="R325" t="s">
        <v>615</v>
      </c>
      <c r="S325" t="s">
        <v>563</v>
      </c>
    </row>
    <row r="326" spans="1:19" x14ac:dyDescent="0.2">
      <c r="A326">
        <v>20319</v>
      </c>
      <c r="B326" t="s">
        <v>959</v>
      </c>
      <c r="D326">
        <v>0</v>
      </c>
      <c r="E326" t="s">
        <v>23</v>
      </c>
      <c r="G326">
        <v>-1</v>
      </c>
      <c r="I326">
        <v>387</v>
      </c>
      <c r="J326" t="s">
        <v>558</v>
      </c>
      <c r="K326">
        <v>1</v>
      </c>
      <c r="N326">
        <v>1</v>
      </c>
      <c r="O326" t="s">
        <v>610</v>
      </c>
      <c r="P326">
        <v>1</v>
      </c>
      <c r="Q326" t="s">
        <v>1352</v>
      </c>
      <c r="R326" t="s">
        <v>615</v>
      </c>
      <c r="S326" t="s">
        <v>563</v>
      </c>
    </row>
    <row r="327" spans="1:19" x14ac:dyDescent="0.2">
      <c r="A327">
        <v>20320</v>
      </c>
      <c r="B327" t="s">
        <v>960</v>
      </c>
      <c r="D327">
        <v>0</v>
      </c>
      <c r="E327" t="s">
        <v>23</v>
      </c>
      <c r="G327">
        <v>-1</v>
      </c>
      <c r="I327">
        <v>388</v>
      </c>
      <c r="J327" t="s">
        <v>558</v>
      </c>
      <c r="K327">
        <v>1</v>
      </c>
      <c r="N327">
        <v>1</v>
      </c>
      <c r="O327" t="s">
        <v>610</v>
      </c>
      <c r="P327">
        <v>1</v>
      </c>
      <c r="Q327" t="s">
        <v>1352</v>
      </c>
      <c r="R327" t="s">
        <v>615</v>
      </c>
      <c r="S327" t="s">
        <v>563</v>
      </c>
    </row>
    <row r="328" spans="1:19" x14ac:dyDescent="0.2">
      <c r="A328">
        <v>20321</v>
      </c>
      <c r="B328" t="s">
        <v>961</v>
      </c>
      <c r="D328">
        <v>0</v>
      </c>
      <c r="E328" t="s">
        <v>23</v>
      </c>
      <c r="G328">
        <v>-1</v>
      </c>
      <c r="I328">
        <v>389</v>
      </c>
      <c r="J328" t="s">
        <v>558</v>
      </c>
      <c r="K328">
        <v>1</v>
      </c>
      <c r="N328">
        <v>1</v>
      </c>
      <c r="O328" t="s">
        <v>610</v>
      </c>
      <c r="P328">
        <v>1</v>
      </c>
      <c r="Q328" t="s">
        <v>1352</v>
      </c>
      <c r="R328" t="s">
        <v>615</v>
      </c>
      <c r="S328" t="s">
        <v>563</v>
      </c>
    </row>
    <row r="329" spans="1:19" x14ac:dyDescent="0.2">
      <c r="A329">
        <v>20322</v>
      </c>
      <c r="B329" t="s">
        <v>962</v>
      </c>
      <c r="D329">
        <v>0</v>
      </c>
      <c r="E329" t="s">
        <v>23</v>
      </c>
      <c r="G329">
        <v>-1</v>
      </c>
      <c r="I329">
        <v>390</v>
      </c>
      <c r="J329" t="s">
        <v>558</v>
      </c>
      <c r="K329">
        <v>1</v>
      </c>
      <c r="N329">
        <v>1</v>
      </c>
      <c r="O329" t="s">
        <v>610</v>
      </c>
      <c r="P329">
        <v>1</v>
      </c>
      <c r="Q329" t="s">
        <v>1352</v>
      </c>
      <c r="R329" t="s">
        <v>615</v>
      </c>
      <c r="S329" t="s">
        <v>563</v>
      </c>
    </row>
    <row r="330" spans="1:19" x14ac:dyDescent="0.2">
      <c r="A330">
        <v>20323</v>
      </c>
      <c r="B330" t="s">
        <v>963</v>
      </c>
      <c r="D330">
        <v>0</v>
      </c>
      <c r="E330" t="s">
        <v>23</v>
      </c>
      <c r="G330">
        <v>-1</v>
      </c>
      <c r="I330">
        <v>391</v>
      </c>
      <c r="J330" t="s">
        <v>558</v>
      </c>
      <c r="K330">
        <v>1</v>
      </c>
      <c r="N330">
        <v>1</v>
      </c>
      <c r="O330" t="s">
        <v>610</v>
      </c>
      <c r="P330">
        <v>1</v>
      </c>
      <c r="Q330" t="s">
        <v>1352</v>
      </c>
      <c r="R330" t="s">
        <v>615</v>
      </c>
      <c r="S330" t="s">
        <v>563</v>
      </c>
    </row>
    <row r="331" spans="1:19" x14ac:dyDescent="0.2">
      <c r="A331">
        <v>20324</v>
      </c>
      <c r="B331" t="s">
        <v>964</v>
      </c>
      <c r="D331">
        <v>0</v>
      </c>
      <c r="E331" t="s">
        <v>23</v>
      </c>
      <c r="G331">
        <v>-1</v>
      </c>
      <c r="I331">
        <v>392</v>
      </c>
      <c r="J331" t="s">
        <v>558</v>
      </c>
      <c r="K331">
        <v>1</v>
      </c>
      <c r="N331">
        <v>1</v>
      </c>
      <c r="O331" t="s">
        <v>610</v>
      </c>
      <c r="P331">
        <v>1</v>
      </c>
      <c r="Q331" t="s">
        <v>1352</v>
      </c>
      <c r="R331" t="s">
        <v>615</v>
      </c>
      <c r="S331" t="s">
        <v>563</v>
      </c>
    </row>
    <row r="332" spans="1:19" x14ac:dyDescent="0.2">
      <c r="A332">
        <v>20325</v>
      </c>
      <c r="B332" t="s">
        <v>965</v>
      </c>
      <c r="D332">
        <v>0</v>
      </c>
      <c r="E332" t="s">
        <v>23</v>
      </c>
      <c r="G332">
        <v>-1</v>
      </c>
      <c r="I332">
        <v>393</v>
      </c>
      <c r="J332" t="s">
        <v>558</v>
      </c>
      <c r="K332">
        <v>1</v>
      </c>
      <c r="N332">
        <v>1</v>
      </c>
      <c r="O332" t="s">
        <v>610</v>
      </c>
      <c r="P332">
        <v>1</v>
      </c>
      <c r="Q332" t="s">
        <v>1352</v>
      </c>
      <c r="R332" t="s">
        <v>615</v>
      </c>
      <c r="S332" t="s">
        <v>563</v>
      </c>
    </row>
    <row r="333" spans="1:19" x14ac:dyDescent="0.2">
      <c r="A333">
        <v>20326</v>
      </c>
      <c r="B333" t="s">
        <v>967</v>
      </c>
      <c r="D333">
        <v>0</v>
      </c>
      <c r="E333" t="s">
        <v>23</v>
      </c>
      <c r="G333">
        <v>1000</v>
      </c>
      <c r="I333">
        <v>394</v>
      </c>
      <c r="J333" t="s">
        <v>559</v>
      </c>
      <c r="K333">
        <v>99</v>
      </c>
      <c r="N333">
        <v>1</v>
      </c>
      <c r="O333" t="s">
        <v>610</v>
      </c>
      <c r="P333">
        <v>1</v>
      </c>
      <c r="Q333" t="s">
        <v>1352</v>
      </c>
      <c r="R333" t="s">
        <v>615</v>
      </c>
      <c r="S333" t="s">
        <v>563</v>
      </c>
    </row>
    <row r="334" spans="1:19" x14ac:dyDescent="0.2">
      <c r="A334">
        <v>20327</v>
      </c>
      <c r="B334" t="s">
        <v>968</v>
      </c>
      <c r="D334">
        <v>0</v>
      </c>
      <c r="E334" t="s">
        <v>23</v>
      </c>
      <c r="G334">
        <v>1000</v>
      </c>
      <c r="I334">
        <v>395</v>
      </c>
      <c r="J334" t="s">
        <v>559</v>
      </c>
      <c r="K334">
        <v>99</v>
      </c>
      <c r="N334">
        <v>1</v>
      </c>
      <c r="O334" t="s">
        <v>610</v>
      </c>
      <c r="P334">
        <v>1</v>
      </c>
      <c r="Q334" t="s">
        <v>1352</v>
      </c>
      <c r="R334" t="s">
        <v>615</v>
      </c>
      <c r="S334" t="s">
        <v>563</v>
      </c>
    </row>
    <row r="335" spans="1:19" x14ac:dyDescent="0.2">
      <c r="A335">
        <v>20328</v>
      </c>
      <c r="B335" t="s">
        <v>969</v>
      </c>
      <c r="D335">
        <v>0</v>
      </c>
      <c r="E335" t="s">
        <v>23</v>
      </c>
      <c r="G335">
        <v>-1</v>
      </c>
      <c r="I335">
        <v>396</v>
      </c>
      <c r="J335" t="s">
        <v>559</v>
      </c>
      <c r="K335">
        <v>99</v>
      </c>
      <c r="N335">
        <v>1</v>
      </c>
      <c r="O335" t="s">
        <v>610</v>
      </c>
      <c r="P335">
        <v>1</v>
      </c>
      <c r="Q335" t="s">
        <v>1352</v>
      </c>
      <c r="R335" t="s">
        <v>615</v>
      </c>
      <c r="S335" t="s">
        <v>563</v>
      </c>
    </row>
    <row r="336" spans="1:19" x14ac:dyDescent="0.2">
      <c r="A336">
        <v>20329</v>
      </c>
      <c r="B336" t="s">
        <v>970</v>
      </c>
      <c r="D336">
        <v>0</v>
      </c>
      <c r="E336" t="s">
        <v>23</v>
      </c>
      <c r="G336">
        <v>-1</v>
      </c>
      <c r="I336">
        <v>397</v>
      </c>
      <c r="J336" t="s">
        <v>559</v>
      </c>
      <c r="K336">
        <v>99</v>
      </c>
      <c r="N336">
        <v>1</v>
      </c>
      <c r="O336" t="s">
        <v>610</v>
      </c>
      <c r="P336">
        <v>1</v>
      </c>
      <c r="Q336" t="s">
        <v>1352</v>
      </c>
      <c r="R336" t="s">
        <v>615</v>
      </c>
      <c r="S336" t="s">
        <v>563</v>
      </c>
    </row>
    <row r="337" spans="1:19" x14ac:dyDescent="0.2">
      <c r="A337">
        <v>20330</v>
      </c>
      <c r="B337" t="s">
        <v>971</v>
      </c>
      <c r="D337">
        <v>0</v>
      </c>
      <c r="E337" t="s">
        <v>23</v>
      </c>
      <c r="G337">
        <v>-1</v>
      </c>
      <c r="I337">
        <v>398</v>
      </c>
      <c r="J337" t="s">
        <v>558</v>
      </c>
      <c r="K337">
        <v>1</v>
      </c>
      <c r="L337">
        <v>5</v>
      </c>
      <c r="N337">
        <v>1</v>
      </c>
      <c r="O337" t="s">
        <v>610</v>
      </c>
      <c r="P337">
        <v>1</v>
      </c>
      <c r="Q337" t="s">
        <v>1352</v>
      </c>
      <c r="R337" t="s">
        <v>615</v>
      </c>
      <c r="S337" t="s">
        <v>563</v>
      </c>
    </row>
    <row r="338" spans="1:19" x14ac:dyDescent="0.2">
      <c r="A338">
        <v>20331</v>
      </c>
      <c r="B338" t="s">
        <v>972</v>
      </c>
      <c r="D338">
        <v>0</v>
      </c>
      <c r="E338" t="s">
        <v>23</v>
      </c>
      <c r="G338">
        <v>-1</v>
      </c>
      <c r="I338">
        <v>399</v>
      </c>
      <c r="J338" t="s">
        <v>558</v>
      </c>
      <c r="K338">
        <v>1</v>
      </c>
      <c r="L338">
        <v>5</v>
      </c>
      <c r="N338">
        <v>1</v>
      </c>
      <c r="O338" t="s">
        <v>610</v>
      </c>
      <c r="P338">
        <v>1</v>
      </c>
      <c r="Q338" t="s">
        <v>1352</v>
      </c>
      <c r="R338" t="s">
        <v>615</v>
      </c>
      <c r="S338" t="s">
        <v>563</v>
      </c>
    </row>
    <row r="339" spans="1:19" x14ac:dyDescent="0.2">
      <c r="A339">
        <v>20332</v>
      </c>
      <c r="B339" t="s">
        <v>973</v>
      </c>
      <c r="D339">
        <v>0</v>
      </c>
      <c r="E339" t="s">
        <v>23</v>
      </c>
      <c r="G339">
        <v>-1</v>
      </c>
      <c r="I339">
        <v>400</v>
      </c>
      <c r="J339" t="s">
        <v>558</v>
      </c>
      <c r="K339">
        <v>1</v>
      </c>
      <c r="L339">
        <v>5</v>
      </c>
      <c r="N339">
        <v>1</v>
      </c>
      <c r="O339" t="s">
        <v>610</v>
      </c>
      <c r="P339">
        <v>1</v>
      </c>
      <c r="Q339" t="s">
        <v>1352</v>
      </c>
      <c r="R339" t="s">
        <v>615</v>
      </c>
      <c r="S339" t="s">
        <v>563</v>
      </c>
    </row>
    <row r="340" spans="1:19" x14ac:dyDescent="0.2">
      <c r="A340">
        <v>20333</v>
      </c>
      <c r="B340" t="s">
        <v>974</v>
      </c>
      <c r="D340">
        <v>0</v>
      </c>
      <c r="E340" t="s">
        <v>23</v>
      </c>
      <c r="G340">
        <v>-1</v>
      </c>
      <c r="I340">
        <v>401</v>
      </c>
      <c r="J340" t="s">
        <v>558</v>
      </c>
      <c r="K340">
        <v>1</v>
      </c>
      <c r="L340">
        <v>5</v>
      </c>
      <c r="N340">
        <v>1</v>
      </c>
      <c r="O340" t="s">
        <v>610</v>
      </c>
      <c r="P340">
        <v>1</v>
      </c>
      <c r="Q340" t="s">
        <v>1352</v>
      </c>
      <c r="R340" t="s">
        <v>615</v>
      </c>
      <c r="S340" t="s">
        <v>563</v>
      </c>
    </row>
    <row r="341" spans="1:19" x14ac:dyDescent="0.2">
      <c r="A341">
        <v>20334</v>
      </c>
      <c r="B341" t="s">
        <v>975</v>
      </c>
      <c r="D341">
        <v>0</v>
      </c>
      <c r="E341" t="s">
        <v>23</v>
      </c>
      <c r="G341">
        <v>-1</v>
      </c>
      <c r="I341">
        <v>402</v>
      </c>
      <c r="J341" t="s">
        <v>558</v>
      </c>
      <c r="K341">
        <v>1</v>
      </c>
      <c r="L341">
        <v>5</v>
      </c>
      <c r="N341">
        <v>1</v>
      </c>
      <c r="O341" t="s">
        <v>610</v>
      </c>
      <c r="P341">
        <v>1</v>
      </c>
      <c r="Q341" t="s">
        <v>1352</v>
      </c>
      <c r="R341" t="s">
        <v>615</v>
      </c>
      <c r="S341" t="s">
        <v>563</v>
      </c>
    </row>
    <row r="342" spans="1:19" x14ac:dyDescent="0.2">
      <c r="A342">
        <v>20335</v>
      </c>
      <c r="B342" t="s">
        <v>976</v>
      </c>
      <c r="D342">
        <v>0</v>
      </c>
      <c r="E342" t="s">
        <v>23</v>
      </c>
      <c r="G342">
        <v>-1</v>
      </c>
      <c r="I342">
        <v>403</v>
      </c>
      <c r="J342" t="s">
        <v>558</v>
      </c>
      <c r="K342">
        <v>1</v>
      </c>
      <c r="L342">
        <v>5</v>
      </c>
      <c r="N342">
        <v>1</v>
      </c>
      <c r="O342" t="s">
        <v>610</v>
      </c>
      <c r="P342">
        <v>1</v>
      </c>
      <c r="Q342" t="s">
        <v>1352</v>
      </c>
      <c r="R342" t="s">
        <v>615</v>
      </c>
      <c r="S342" t="s">
        <v>563</v>
      </c>
    </row>
    <row r="343" spans="1:19" ht="15.75" x14ac:dyDescent="0.25">
      <c r="A343">
        <v>20336</v>
      </c>
      <c r="B343" s="11" t="s">
        <v>978</v>
      </c>
      <c r="D343">
        <v>0</v>
      </c>
      <c r="E343" t="s">
        <v>23</v>
      </c>
      <c r="G343">
        <v>-1</v>
      </c>
      <c r="I343">
        <v>404</v>
      </c>
      <c r="J343" t="s">
        <v>558</v>
      </c>
      <c r="K343">
        <v>1</v>
      </c>
      <c r="N343">
        <v>1</v>
      </c>
      <c r="O343" t="s">
        <v>610</v>
      </c>
      <c r="P343">
        <v>1</v>
      </c>
      <c r="Q343" t="s">
        <v>1352</v>
      </c>
      <c r="R343" t="s">
        <v>615</v>
      </c>
      <c r="S343" t="s">
        <v>563</v>
      </c>
    </row>
    <row r="344" spans="1:19" ht="15.75" x14ac:dyDescent="0.25">
      <c r="A344">
        <v>20337</v>
      </c>
      <c r="B344" s="11" t="s">
        <v>979</v>
      </c>
      <c r="D344">
        <v>0</v>
      </c>
      <c r="E344" t="s">
        <v>23</v>
      </c>
      <c r="G344">
        <v>-1</v>
      </c>
      <c r="I344">
        <v>405</v>
      </c>
      <c r="J344" t="s">
        <v>558</v>
      </c>
      <c r="K344">
        <v>1</v>
      </c>
      <c r="N344">
        <v>1</v>
      </c>
      <c r="O344" t="s">
        <v>610</v>
      </c>
      <c r="P344">
        <v>1</v>
      </c>
      <c r="Q344" t="s">
        <v>1352</v>
      </c>
      <c r="R344" t="s">
        <v>615</v>
      </c>
      <c r="S344" t="s">
        <v>563</v>
      </c>
    </row>
    <row r="345" spans="1:19" ht="15.75" x14ac:dyDescent="0.25">
      <c r="A345">
        <v>20338</v>
      </c>
      <c r="B345" s="11" t="s">
        <v>980</v>
      </c>
      <c r="D345">
        <v>0</v>
      </c>
      <c r="E345" t="s">
        <v>23</v>
      </c>
      <c r="G345">
        <v>-1</v>
      </c>
      <c r="I345" t="s">
        <v>1004</v>
      </c>
      <c r="J345" t="s">
        <v>558</v>
      </c>
      <c r="K345">
        <v>1</v>
      </c>
      <c r="N345">
        <v>1</v>
      </c>
      <c r="O345" t="s">
        <v>610</v>
      </c>
      <c r="P345">
        <v>1</v>
      </c>
      <c r="Q345" t="s">
        <v>1352</v>
      </c>
      <c r="R345" t="s">
        <v>615</v>
      </c>
      <c r="S345" t="s">
        <v>563</v>
      </c>
    </row>
    <row r="346" spans="1:19" ht="15.75" x14ac:dyDescent="0.25">
      <c r="A346">
        <v>20339</v>
      </c>
      <c r="B346" s="11" t="s">
        <v>981</v>
      </c>
      <c r="D346">
        <v>0</v>
      </c>
      <c r="E346" t="s">
        <v>23</v>
      </c>
      <c r="G346">
        <v>-1</v>
      </c>
      <c r="I346">
        <v>407</v>
      </c>
      <c r="J346" t="s">
        <v>558</v>
      </c>
      <c r="K346">
        <v>1</v>
      </c>
      <c r="N346">
        <v>1</v>
      </c>
      <c r="O346" t="s">
        <v>610</v>
      </c>
      <c r="P346">
        <v>1</v>
      </c>
      <c r="Q346" t="s">
        <v>1352</v>
      </c>
      <c r="R346" t="s">
        <v>615</v>
      </c>
      <c r="S346" t="s">
        <v>563</v>
      </c>
    </row>
    <row r="347" spans="1:19" ht="15.75" x14ac:dyDescent="0.25">
      <c r="A347">
        <v>20340</v>
      </c>
      <c r="B347" s="11" t="s">
        <v>982</v>
      </c>
      <c r="D347">
        <v>0</v>
      </c>
      <c r="E347" t="s">
        <v>23</v>
      </c>
      <c r="G347">
        <v>-1</v>
      </c>
      <c r="I347">
        <v>408</v>
      </c>
      <c r="J347" t="s">
        <v>558</v>
      </c>
      <c r="K347">
        <v>1</v>
      </c>
      <c r="N347">
        <v>1</v>
      </c>
      <c r="O347" t="s">
        <v>610</v>
      </c>
      <c r="P347">
        <v>1</v>
      </c>
      <c r="Q347" t="s">
        <v>1352</v>
      </c>
      <c r="R347" t="s">
        <v>615</v>
      </c>
      <c r="S347" t="s">
        <v>563</v>
      </c>
    </row>
    <row r="348" spans="1:19" ht="15.75" x14ac:dyDescent="0.25">
      <c r="A348">
        <v>20341</v>
      </c>
      <c r="B348" s="11" t="s">
        <v>983</v>
      </c>
      <c r="D348">
        <v>0</v>
      </c>
      <c r="E348" t="s">
        <v>23</v>
      </c>
      <c r="G348">
        <v>-1</v>
      </c>
      <c r="I348">
        <v>409</v>
      </c>
      <c r="J348" t="s">
        <v>558</v>
      </c>
      <c r="K348">
        <v>1</v>
      </c>
      <c r="N348">
        <v>1</v>
      </c>
      <c r="O348" t="s">
        <v>610</v>
      </c>
      <c r="P348">
        <v>1</v>
      </c>
      <c r="Q348" t="s">
        <v>1352</v>
      </c>
      <c r="R348" t="s">
        <v>615</v>
      </c>
      <c r="S348" t="s">
        <v>563</v>
      </c>
    </row>
    <row r="349" spans="1:19" ht="15.75" x14ac:dyDescent="0.25">
      <c r="A349">
        <v>20342</v>
      </c>
      <c r="B349" s="11" t="s">
        <v>984</v>
      </c>
      <c r="D349">
        <v>0</v>
      </c>
      <c r="E349" t="s">
        <v>23</v>
      </c>
      <c r="G349">
        <v>-1</v>
      </c>
      <c r="I349">
        <v>410</v>
      </c>
      <c r="J349" t="s">
        <v>558</v>
      </c>
      <c r="K349">
        <v>1</v>
      </c>
      <c r="N349">
        <v>1</v>
      </c>
      <c r="O349" t="s">
        <v>610</v>
      </c>
      <c r="P349">
        <v>1</v>
      </c>
      <c r="Q349" t="s">
        <v>1352</v>
      </c>
      <c r="R349" t="s">
        <v>615</v>
      </c>
      <c r="S349" t="s">
        <v>563</v>
      </c>
    </row>
    <row r="350" spans="1:19" ht="15.75" x14ac:dyDescent="0.25">
      <c r="A350">
        <v>20343</v>
      </c>
      <c r="B350" s="12" t="s">
        <v>985</v>
      </c>
      <c r="D350">
        <v>0</v>
      </c>
      <c r="E350" t="s">
        <v>23</v>
      </c>
      <c r="G350">
        <v>-1</v>
      </c>
      <c r="I350">
        <v>411</v>
      </c>
      <c r="J350" t="s">
        <v>558</v>
      </c>
      <c r="K350">
        <v>1</v>
      </c>
      <c r="N350">
        <v>1</v>
      </c>
      <c r="O350" t="s">
        <v>610</v>
      </c>
      <c r="P350">
        <v>1</v>
      </c>
      <c r="Q350" t="s">
        <v>1352</v>
      </c>
      <c r="R350" t="s">
        <v>615</v>
      </c>
      <c r="S350" t="s">
        <v>563</v>
      </c>
    </row>
    <row r="351" spans="1:19" ht="15.75" x14ac:dyDescent="0.25">
      <c r="A351">
        <v>20344</v>
      </c>
      <c r="B351" s="11" t="s">
        <v>986</v>
      </c>
      <c r="D351">
        <v>0</v>
      </c>
      <c r="E351" t="s">
        <v>23</v>
      </c>
      <c r="G351">
        <v>-1</v>
      </c>
      <c r="I351">
        <v>412</v>
      </c>
      <c r="J351" t="s">
        <v>558</v>
      </c>
      <c r="K351">
        <v>1</v>
      </c>
      <c r="N351">
        <v>1</v>
      </c>
      <c r="O351" t="s">
        <v>610</v>
      </c>
      <c r="P351">
        <v>1</v>
      </c>
      <c r="Q351" t="s">
        <v>1352</v>
      </c>
      <c r="R351" t="s">
        <v>615</v>
      </c>
      <c r="S351" t="s">
        <v>563</v>
      </c>
    </row>
    <row r="352" spans="1:19" ht="15.75" x14ac:dyDescent="0.25">
      <c r="A352">
        <v>20345</v>
      </c>
      <c r="B352" s="11" t="s">
        <v>987</v>
      </c>
      <c r="D352">
        <v>0</v>
      </c>
      <c r="E352" t="s">
        <v>23</v>
      </c>
      <c r="G352">
        <v>-1</v>
      </c>
      <c r="I352">
        <v>413</v>
      </c>
      <c r="J352" t="s">
        <v>558</v>
      </c>
      <c r="K352">
        <v>1</v>
      </c>
      <c r="N352">
        <v>1</v>
      </c>
      <c r="O352" t="s">
        <v>610</v>
      </c>
      <c r="P352">
        <v>1</v>
      </c>
      <c r="Q352" t="s">
        <v>1352</v>
      </c>
      <c r="R352" t="s">
        <v>615</v>
      </c>
      <c r="S352" t="s">
        <v>563</v>
      </c>
    </row>
    <row r="353" spans="1:19" ht="15.75" x14ac:dyDescent="0.25">
      <c r="A353">
        <v>20346</v>
      </c>
      <c r="B353" s="11" t="s">
        <v>988</v>
      </c>
      <c r="D353">
        <v>0</v>
      </c>
      <c r="E353" t="s">
        <v>23</v>
      </c>
      <c r="G353">
        <v>-1</v>
      </c>
      <c r="H353">
        <v>1000</v>
      </c>
      <c r="I353">
        <v>414</v>
      </c>
      <c r="J353" t="s">
        <v>558</v>
      </c>
      <c r="K353">
        <v>1</v>
      </c>
      <c r="N353">
        <v>1</v>
      </c>
      <c r="O353" t="s">
        <v>610</v>
      </c>
      <c r="P353">
        <v>1</v>
      </c>
      <c r="Q353" t="s">
        <v>1352</v>
      </c>
      <c r="R353" t="s">
        <v>615</v>
      </c>
      <c r="S353" t="s">
        <v>563</v>
      </c>
    </row>
    <row r="354" spans="1:19" ht="15.75" x14ac:dyDescent="0.25">
      <c r="A354">
        <v>20347</v>
      </c>
      <c r="B354" s="11" t="s">
        <v>989</v>
      </c>
      <c r="D354">
        <v>0</v>
      </c>
      <c r="E354" t="s">
        <v>23</v>
      </c>
      <c r="G354">
        <v>-1</v>
      </c>
      <c r="I354" t="s">
        <v>1010</v>
      </c>
      <c r="J354" t="s">
        <v>558</v>
      </c>
      <c r="K354">
        <v>1</v>
      </c>
      <c r="N354">
        <v>1</v>
      </c>
      <c r="O354" t="s">
        <v>610</v>
      </c>
      <c r="P354">
        <v>1</v>
      </c>
      <c r="Q354" t="s">
        <v>1352</v>
      </c>
      <c r="R354" t="s">
        <v>615</v>
      </c>
      <c r="S354" t="s">
        <v>563</v>
      </c>
    </row>
    <row r="355" spans="1:19" ht="15.75" x14ac:dyDescent="0.25">
      <c r="A355">
        <v>20348</v>
      </c>
      <c r="B355" s="11" t="s">
        <v>990</v>
      </c>
      <c r="D355">
        <v>0</v>
      </c>
      <c r="E355" t="s">
        <v>23</v>
      </c>
      <c r="G355">
        <v>-1</v>
      </c>
      <c r="I355">
        <v>416</v>
      </c>
      <c r="J355" t="s">
        <v>558</v>
      </c>
      <c r="K355">
        <v>1</v>
      </c>
      <c r="N355">
        <v>1</v>
      </c>
      <c r="O355" t="s">
        <v>610</v>
      </c>
      <c r="P355">
        <v>1</v>
      </c>
      <c r="Q355" t="s">
        <v>1352</v>
      </c>
      <c r="R355" t="s">
        <v>615</v>
      </c>
      <c r="S355" t="s">
        <v>563</v>
      </c>
    </row>
    <row r="356" spans="1:19" ht="15.75" x14ac:dyDescent="0.25">
      <c r="A356">
        <v>20349</v>
      </c>
      <c r="B356" s="11" t="s">
        <v>991</v>
      </c>
      <c r="D356">
        <v>0</v>
      </c>
      <c r="E356" t="s">
        <v>23</v>
      </c>
      <c r="G356">
        <v>-1</v>
      </c>
      <c r="I356" t="s">
        <v>1011</v>
      </c>
      <c r="J356" t="s">
        <v>558</v>
      </c>
      <c r="K356">
        <v>1</v>
      </c>
      <c r="N356">
        <v>1</v>
      </c>
      <c r="O356" t="s">
        <v>610</v>
      </c>
      <c r="P356">
        <v>1</v>
      </c>
      <c r="Q356" t="s">
        <v>1352</v>
      </c>
      <c r="R356" t="s">
        <v>615</v>
      </c>
      <c r="S356" t="s">
        <v>563</v>
      </c>
    </row>
    <row r="357" spans="1:19" ht="15.75" x14ac:dyDescent="0.25">
      <c r="A357">
        <v>20350</v>
      </c>
      <c r="B357" s="11" t="s">
        <v>992</v>
      </c>
      <c r="D357">
        <v>0</v>
      </c>
      <c r="E357" t="s">
        <v>23</v>
      </c>
      <c r="G357">
        <v>-1</v>
      </c>
      <c r="I357" t="s">
        <v>1013</v>
      </c>
      <c r="J357" t="s">
        <v>558</v>
      </c>
      <c r="K357">
        <v>1</v>
      </c>
      <c r="N357">
        <v>1</v>
      </c>
      <c r="O357" t="s">
        <v>610</v>
      </c>
      <c r="P357">
        <v>1</v>
      </c>
      <c r="Q357" t="s">
        <v>1352</v>
      </c>
      <c r="R357" t="s">
        <v>615</v>
      </c>
      <c r="S357" t="s">
        <v>563</v>
      </c>
    </row>
    <row r="358" spans="1:19" ht="15.75" x14ac:dyDescent="0.25">
      <c r="A358">
        <v>20351</v>
      </c>
      <c r="B358" s="12" t="s">
        <v>993</v>
      </c>
      <c r="D358">
        <v>0</v>
      </c>
      <c r="E358" t="s">
        <v>23</v>
      </c>
      <c r="G358">
        <v>-1</v>
      </c>
      <c r="I358">
        <v>419</v>
      </c>
      <c r="J358" t="s">
        <v>558</v>
      </c>
      <c r="K358">
        <v>1</v>
      </c>
      <c r="N358">
        <v>1</v>
      </c>
      <c r="O358" t="s">
        <v>610</v>
      </c>
      <c r="P358">
        <v>1</v>
      </c>
      <c r="Q358" t="s">
        <v>1352</v>
      </c>
      <c r="R358" t="s">
        <v>615</v>
      </c>
      <c r="S358" t="s">
        <v>563</v>
      </c>
    </row>
    <row r="359" spans="1:19" ht="15.75" x14ac:dyDescent="0.25">
      <c r="A359">
        <v>20352</v>
      </c>
      <c r="B359" s="11" t="s">
        <v>994</v>
      </c>
      <c r="D359">
        <v>0</v>
      </c>
      <c r="E359" t="s">
        <v>23</v>
      </c>
      <c r="G359">
        <v>-1</v>
      </c>
      <c r="I359">
        <v>420</v>
      </c>
      <c r="J359" t="s">
        <v>558</v>
      </c>
      <c r="K359">
        <v>1</v>
      </c>
      <c r="N359">
        <v>1</v>
      </c>
      <c r="O359" t="s">
        <v>610</v>
      </c>
      <c r="P359">
        <v>1</v>
      </c>
      <c r="Q359" t="s">
        <v>1352</v>
      </c>
      <c r="R359" t="s">
        <v>615</v>
      </c>
      <c r="S359" t="s">
        <v>563</v>
      </c>
    </row>
    <row r="360" spans="1:19" ht="15.75" x14ac:dyDescent="0.25">
      <c r="A360">
        <v>20353</v>
      </c>
      <c r="B360" s="12" t="s">
        <v>995</v>
      </c>
      <c r="D360">
        <v>0</v>
      </c>
      <c r="E360" t="s">
        <v>23</v>
      </c>
      <c r="G360">
        <v>-1</v>
      </c>
      <c r="I360">
        <v>421</v>
      </c>
      <c r="J360" t="s">
        <v>558</v>
      </c>
      <c r="K360">
        <v>1</v>
      </c>
      <c r="N360">
        <v>1</v>
      </c>
      <c r="O360" t="s">
        <v>610</v>
      </c>
      <c r="P360">
        <v>1</v>
      </c>
      <c r="Q360" t="s">
        <v>1352</v>
      </c>
      <c r="R360" t="s">
        <v>615</v>
      </c>
      <c r="S360" t="s">
        <v>563</v>
      </c>
    </row>
    <row r="361" spans="1:19" ht="15.75" x14ac:dyDescent="0.25">
      <c r="A361">
        <v>20354</v>
      </c>
      <c r="B361" s="11" t="s">
        <v>996</v>
      </c>
      <c r="D361">
        <v>0</v>
      </c>
      <c r="E361" t="s">
        <v>23</v>
      </c>
      <c r="G361">
        <v>-1</v>
      </c>
      <c r="I361">
        <v>422</v>
      </c>
      <c r="J361" t="s">
        <v>558</v>
      </c>
      <c r="K361">
        <v>1</v>
      </c>
      <c r="N361">
        <v>1</v>
      </c>
      <c r="O361" t="s">
        <v>610</v>
      </c>
      <c r="P361">
        <v>1</v>
      </c>
      <c r="Q361" t="s">
        <v>1352</v>
      </c>
      <c r="R361" t="s">
        <v>615</v>
      </c>
      <c r="S361" t="s">
        <v>563</v>
      </c>
    </row>
    <row r="362" spans="1:19" ht="15.75" x14ac:dyDescent="0.25">
      <c r="A362">
        <v>20355</v>
      </c>
      <c r="B362" s="11" t="s">
        <v>997</v>
      </c>
      <c r="D362">
        <v>0</v>
      </c>
      <c r="E362" t="s">
        <v>23</v>
      </c>
      <c r="G362">
        <v>-1</v>
      </c>
      <c r="I362" t="s">
        <v>1014</v>
      </c>
      <c r="J362" t="s">
        <v>558</v>
      </c>
      <c r="K362">
        <v>1</v>
      </c>
      <c r="N362">
        <v>1</v>
      </c>
      <c r="O362" t="s">
        <v>610</v>
      </c>
      <c r="P362">
        <v>1</v>
      </c>
      <c r="Q362" t="s">
        <v>1352</v>
      </c>
      <c r="R362" t="s">
        <v>615</v>
      </c>
      <c r="S362" t="s">
        <v>563</v>
      </c>
    </row>
    <row r="363" spans="1:19" ht="15.75" x14ac:dyDescent="0.25">
      <c r="A363">
        <v>20356</v>
      </c>
      <c r="B363" s="11" t="s">
        <v>998</v>
      </c>
      <c r="D363">
        <v>0</v>
      </c>
      <c r="E363" t="s">
        <v>23</v>
      </c>
      <c r="G363">
        <v>-1</v>
      </c>
      <c r="I363">
        <v>424</v>
      </c>
      <c r="J363" t="s">
        <v>558</v>
      </c>
      <c r="K363">
        <v>1</v>
      </c>
      <c r="N363">
        <v>1</v>
      </c>
      <c r="O363" t="s">
        <v>610</v>
      </c>
      <c r="P363">
        <v>1</v>
      </c>
      <c r="Q363" t="s">
        <v>1352</v>
      </c>
      <c r="R363" t="s">
        <v>615</v>
      </c>
      <c r="S363" t="s">
        <v>563</v>
      </c>
    </row>
    <row r="364" spans="1:19" ht="15.75" x14ac:dyDescent="0.25">
      <c r="A364">
        <v>20357</v>
      </c>
      <c r="B364" s="11" t="s">
        <v>1001</v>
      </c>
      <c r="D364">
        <v>0</v>
      </c>
      <c r="E364" t="s">
        <v>23</v>
      </c>
      <c r="G364">
        <v>8000</v>
      </c>
      <c r="I364">
        <v>425</v>
      </c>
      <c r="J364" t="s">
        <v>558</v>
      </c>
      <c r="K364">
        <v>1</v>
      </c>
      <c r="L364">
        <v>5</v>
      </c>
      <c r="N364">
        <v>1</v>
      </c>
      <c r="O364" t="s">
        <v>610</v>
      </c>
      <c r="P364">
        <v>1</v>
      </c>
      <c r="Q364" t="s">
        <v>1352</v>
      </c>
      <c r="R364" t="s">
        <v>615</v>
      </c>
      <c r="S364" t="s">
        <v>563</v>
      </c>
    </row>
    <row r="365" spans="1:19" ht="15.75" x14ac:dyDescent="0.25">
      <c r="A365">
        <v>20358</v>
      </c>
      <c r="B365" s="11" t="s">
        <v>1003</v>
      </c>
      <c r="D365">
        <v>0</v>
      </c>
      <c r="E365" t="s">
        <v>23</v>
      </c>
      <c r="G365">
        <v>-1</v>
      </c>
      <c r="I365">
        <v>427</v>
      </c>
      <c r="J365" t="s">
        <v>558</v>
      </c>
      <c r="K365">
        <v>1</v>
      </c>
      <c r="N365">
        <v>1</v>
      </c>
      <c r="O365" t="s">
        <v>610</v>
      </c>
      <c r="P365">
        <v>1</v>
      </c>
      <c r="Q365" t="s">
        <v>1352</v>
      </c>
      <c r="R365" t="s">
        <v>615</v>
      </c>
      <c r="S365" t="s">
        <v>563</v>
      </c>
    </row>
    <row r="366" spans="1:19" ht="15.75" x14ac:dyDescent="0.25">
      <c r="A366">
        <v>20359</v>
      </c>
      <c r="B366" s="11" t="s">
        <v>1006</v>
      </c>
      <c r="D366">
        <v>0</v>
      </c>
      <c r="E366" t="s">
        <v>23</v>
      </c>
      <c r="G366">
        <v>-1</v>
      </c>
      <c r="I366">
        <v>429</v>
      </c>
      <c r="J366" t="s">
        <v>558</v>
      </c>
      <c r="K366">
        <v>1</v>
      </c>
      <c r="N366">
        <v>1</v>
      </c>
      <c r="O366" t="s">
        <v>610</v>
      </c>
      <c r="P366">
        <v>1</v>
      </c>
      <c r="Q366" t="s">
        <v>1352</v>
      </c>
      <c r="R366" t="s">
        <v>615</v>
      </c>
      <c r="S366" t="s">
        <v>563</v>
      </c>
    </row>
    <row r="367" spans="1:19" ht="15.75" x14ac:dyDescent="0.25">
      <c r="A367">
        <v>20360</v>
      </c>
      <c r="B367" s="11" t="s">
        <v>1009</v>
      </c>
      <c r="D367">
        <v>0</v>
      </c>
      <c r="E367" t="s">
        <v>23</v>
      </c>
      <c r="G367">
        <v>1000</v>
      </c>
      <c r="I367">
        <v>431</v>
      </c>
      <c r="J367" t="s">
        <v>559</v>
      </c>
      <c r="K367">
        <v>1</v>
      </c>
      <c r="N367">
        <v>1</v>
      </c>
      <c r="O367" t="s">
        <v>610</v>
      </c>
      <c r="P367">
        <v>1</v>
      </c>
      <c r="Q367" t="s">
        <v>1352</v>
      </c>
      <c r="R367" t="s">
        <v>615</v>
      </c>
      <c r="S367" t="s">
        <v>563</v>
      </c>
    </row>
    <row r="368" spans="1:19" ht="15.75" x14ac:dyDescent="0.25">
      <c r="A368">
        <v>20361</v>
      </c>
      <c r="B368" s="11" t="s">
        <v>1016</v>
      </c>
      <c r="D368">
        <v>0</v>
      </c>
      <c r="E368" t="s">
        <v>23</v>
      </c>
      <c r="G368">
        <v>-1</v>
      </c>
      <c r="I368">
        <v>435</v>
      </c>
      <c r="J368" t="s">
        <v>558</v>
      </c>
      <c r="K368">
        <v>1</v>
      </c>
      <c r="N368">
        <v>1</v>
      </c>
      <c r="O368" t="s">
        <v>610</v>
      </c>
      <c r="P368">
        <v>1</v>
      </c>
      <c r="Q368" t="s">
        <v>1352</v>
      </c>
      <c r="R368" t="s">
        <v>615</v>
      </c>
      <c r="S368" t="s">
        <v>563</v>
      </c>
    </row>
    <row r="369" spans="1:19" ht="15.75" x14ac:dyDescent="0.25">
      <c r="A369">
        <v>20362</v>
      </c>
      <c r="B369" s="11" t="s">
        <v>1018</v>
      </c>
      <c r="D369">
        <v>0</v>
      </c>
      <c r="E369" t="s">
        <v>23</v>
      </c>
      <c r="G369">
        <v>-1</v>
      </c>
      <c r="I369">
        <v>436</v>
      </c>
      <c r="J369" t="s">
        <v>558</v>
      </c>
      <c r="K369">
        <v>1</v>
      </c>
      <c r="N369">
        <v>1</v>
      </c>
      <c r="O369" t="s">
        <v>610</v>
      </c>
      <c r="P369">
        <v>1</v>
      </c>
      <c r="Q369" t="s">
        <v>1352</v>
      </c>
      <c r="R369" t="s">
        <v>615</v>
      </c>
      <c r="S369" t="s">
        <v>563</v>
      </c>
    </row>
    <row r="370" spans="1:19" ht="15.75" x14ac:dyDescent="0.25">
      <c r="A370">
        <v>20363</v>
      </c>
      <c r="B370" s="11" t="s">
        <v>1020</v>
      </c>
      <c r="D370">
        <v>0</v>
      </c>
      <c r="E370" t="s">
        <v>23</v>
      </c>
      <c r="G370">
        <v>-1</v>
      </c>
      <c r="I370">
        <v>437</v>
      </c>
      <c r="J370" t="s">
        <v>558</v>
      </c>
      <c r="K370">
        <v>1</v>
      </c>
      <c r="N370">
        <v>1</v>
      </c>
      <c r="O370" t="s">
        <v>610</v>
      </c>
      <c r="P370">
        <v>1</v>
      </c>
      <c r="Q370" t="s">
        <v>1352</v>
      </c>
      <c r="R370" t="s">
        <v>615</v>
      </c>
      <c r="S370" t="s">
        <v>563</v>
      </c>
    </row>
    <row r="371" spans="1:19" ht="15.75" x14ac:dyDescent="0.25">
      <c r="A371">
        <v>20364</v>
      </c>
      <c r="B371" s="11" t="s">
        <v>1022</v>
      </c>
      <c r="D371">
        <v>0</v>
      </c>
      <c r="E371" t="s">
        <v>23</v>
      </c>
      <c r="G371">
        <v>-1</v>
      </c>
      <c r="I371">
        <v>438</v>
      </c>
      <c r="J371" t="s">
        <v>558</v>
      </c>
      <c r="K371">
        <v>1</v>
      </c>
      <c r="N371">
        <v>1</v>
      </c>
      <c r="O371" t="s">
        <v>610</v>
      </c>
      <c r="P371">
        <v>1</v>
      </c>
      <c r="Q371" t="s">
        <v>1352</v>
      </c>
      <c r="R371" t="s">
        <v>615</v>
      </c>
      <c r="S371" t="s">
        <v>563</v>
      </c>
    </row>
    <row r="372" spans="1:19" ht="15.75" x14ac:dyDescent="0.25">
      <c r="A372">
        <v>20365</v>
      </c>
      <c r="B372" s="11" t="s">
        <v>1024</v>
      </c>
      <c r="D372">
        <v>0</v>
      </c>
      <c r="E372" t="s">
        <v>23</v>
      </c>
      <c r="G372">
        <v>-1</v>
      </c>
      <c r="I372">
        <v>439</v>
      </c>
      <c r="J372" t="s">
        <v>558</v>
      </c>
      <c r="K372">
        <v>1</v>
      </c>
      <c r="N372">
        <v>1</v>
      </c>
      <c r="O372" t="s">
        <v>610</v>
      </c>
      <c r="P372">
        <v>1</v>
      </c>
      <c r="Q372" t="s">
        <v>1352</v>
      </c>
      <c r="R372" t="s">
        <v>615</v>
      </c>
      <c r="S372" t="s">
        <v>563</v>
      </c>
    </row>
    <row r="373" spans="1:19" ht="15.75" x14ac:dyDescent="0.25">
      <c r="A373">
        <v>20366</v>
      </c>
      <c r="B373" s="11" t="s">
        <v>1026</v>
      </c>
      <c r="D373">
        <v>0</v>
      </c>
      <c r="E373" t="s">
        <v>23</v>
      </c>
      <c r="G373">
        <v>-1</v>
      </c>
      <c r="I373">
        <v>440</v>
      </c>
      <c r="J373" t="s">
        <v>558</v>
      </c>
      <c r="K373">
        <v>1</v>
      </c>
      <c r="N373">
        <v>1</v>
      </c>
      <c r="O373" t="s">
        <v>610</v>
      </c>
      <c r="P373">
        <v>1</v>
      </c>
      <c r="Q373" t="s">
        <v>1352</v>
      </c>
      <c r="R373" t="s">
        <v>615</v>
      </c>
      <c r="S373" t="s">
        <v>563</v>
      </c>
    </row>
    <row r="374" spans="1:19" s="13" customFormat="1" ht="15.75" x14ac:dyDescent="0.25">
      <c r="A374">
        <v>20367</v>
      </c>
      <c r="B374" s="14" t="s">
        <v>1031</v>
      </c>
      <c r="C374" s="13" t="s">
        <v>1029</v>
      </c>
      <c r="D374">
        <v>0</v>
      </c>
      <c r="E374" t="s">
        <v>23</v>
      </c>
      <c r="G374" s="13">
        <v>-1</v>
      </c>
      <c r="I374">
        <v>441</v>
      </c>
      <c r="J374" s="13" t="s">
        <v>558</v>
      </c>
      <c r="K374" s="13">
        <v>1</v>
      </c>
      <c r="N374" s="13">
        <v>1</v>
      </c>
      <c r="O374" s="13" t="s">
        <v>610</v>
      </c>
      <c r="P374" s="13">
        <v>1</v>
      </c>
      <c r="Q374" t="s">
        <v>1352</v>
      </c>
      <c r="R374" s="13" t="s">
        <v>615</v>
      </c>
      <c r="S374" s="13" t="s">
        <v>563</v>
      </c>
    </row>
    <row r="375" spans="1:19" s="13" customFormat="1" ht="15.75" x14ac:dyDescent="0.25">
      <c r="A375">
        <v>20368</v>
      </c>
      <c r="B375" s="14" t="s">
        <v>1033</v>
      </c>
      <c r="C375" s="13" t="s">
        <v>1029</v>
      </c>
      <c r="D375">
        <v>0</v>
      </c>
      <c r="E375" t="s">
        <v>23</v>
      </c>
      <c r="G375" s="13">
        <v>-1</v>
      </c>
      <c r="I375">
        <v>442</v>
      </c>
      <c r="J375" s="13" t="s">
        <v>558</v>
      </c>
      <c r="K375" s="13">
        <v>1</v>
      </c>
      <c r="N375" s="13">
        <v>1</v>
      </c>
      <c r="O375" s="13" t="s">
        <v>610</v>
      </c>
      <c r="P375" s="13">
        <v>1</v>
      </c>
      <c r="Q375" t="s">
        <v>1352</v>
      </c>
      <c r="R375" s="13" t="s">
        <v>615</v>
      </c>
      <c r="S375" s="13" t="s">
        <v>563</v>
      </c>
    </row>
    <row r="376" spans="1:19" s="13" customFormat="1" ht="15.75" x14ac:dyDescent="0.25">
      <c r="A376">
        <v>20369</v>
      </c>
      <c r="B376" s="14" t="s">
        <v>1035</v>
      </c>
      <c r="C376" s="13" t="s">
        <v>1029</v>
      </c>
      <c r="D376">
        <v>0</v>
      </c>
      <c r="E376" t="s">
        <v>23</v>
      </c>
      <c r="G376" s="13">
        <v>-1</v>
      </c>
      <c r="I376">
        <v>443</v>
      </c>
      <c r="J376" s="13" t="s">
        <v>558</v>
      </c>
      <c r="K376" s="13">
        <v>1</v>
      </c>
      <c r="N376" s="13">
        <v>1</v>
      </c>
      <c r="O376" s="13" t="s">
        <v>610</v>
      </c>
      <c r="P376" s="13">
        <v>1</v>
      </c>
      <c r="Q376" t="s">
        <v>1352</v>
      </c>
      <c r="R376" s="13" t="s">
        <v>615</v>
      </c>
      <c r="S376" s="13" t="s">
        <v>563</v>
      </c>
    </row>
    <row r="377" spans="1:19" s="13" customFormat="1" ht="15.75" x14ac:dyDescent="0.25">
      <c r="A377">
        <v>20370</v>
      </c>
      <c r="B377" s="14" t="s">
        <v>1072</v>
      </c>
      <c r="C377" s="13" t="s">
        <v>1029</v>
      </c>
      <c r="D377">
        <v>0</v>
      </c>
      <c r="E377" t="s">
        <v>23</v>
      </c>
      <c r="G377" s="13">
        <v>-1</v>
      </c>
      <c r="I377">
        <v>444</v>
      </c>
      <c r="J377" s="13" t="s">
        <v>558</v>
      </c>
      <c r="K377" s="13">
        <v>1</v>
      </c>
      <c r="N377" s="13">
        <v>1</v>
      </c>
      <c r="O377" s="13" t="s">
        <v>610</v>
      </c>
      <c r="P377" s="13">
        <v>1</v>
      </c>
      <c r="Q377" t="s">
        <v>1352</v>
      </c>
      <c r="R377" s="13" t="s">
        <v>615</v>
      </c>
      <c r="S377" s="13" t="s">
        <v>563</v>
      </c>
    </row>
    <row r="378" spans="1:19" s="13" customFormat="1" ht="15.75" x14ac:dyDescent="0.25">
      <c r="A378">
        <v>20371</v>
      </c>
      <c r="B378" s="14" t="s">
        <v>1074</v>
      </c>
      <c r="C378" s="13" t="s">
        <v>1029</v>
      </c>
      <c r="D378">
        <v>0</v>
      </c>
      <c r="E378" t="s">
        <v>23</v>
      </c>
      <c r="G378" s="13">
        <v>-1</v>
      </c>
      <c r="I378">
        <v>456</v>
      </c>
      <c r="J378" s="13" t="s">
        <v>558</v>
      </c>
      <c r="K378" s="13">
        <v>1</v>
      </c>
      <c r="N378" s="13">
        <v>1</v>
      </c>
      <c r="O378" s="13" t="s">
        <v>610</v>
      </c>
      <c r="P378" s="13">
        <v>1</v>
      </c>
      <c r="Q378" t="s">
        <v>1352</v>
      </c>
      <c r="R378" s="13" t="s">
        <v>615</v>
      </c>
      <c r="S378" s="13" t="s">
        <v>563</v>
      </c>
    </row>
    <row r="379" spans="1:19" s="13" customFormat="1" ht="15.75" x14ac:dyDescent="0.25">
      <c r="A379">
        <v>20372</v>
      </c>
      <c r="B379" s="14" t="s">
        <v>1076</v>
      </c>
      <c r="C379" s="13" t="s">
        <v>1029</v>
      </c>
      <c r="D379">
        <v>0</v>
      </c>
      <c r="E379" t="s">
        <v>23</v>
      </c>
      <c r="G379" s="13">
        <v>-1</v>
      </c>
      <c r="I379">
        <v>457</v>
      </c>
      <c r="J379" s="13" t="s">
        <v>558</v>
      </c>
      <c r="K379" s="13">
        <v>1</v>
      </c>
      <c r="N379" s="13">
        <v>1</v>
      </c>
      <c r="O379" s="13" t="s">
        <v>610</v>
      </c>
      <c r="P379" s="13">
        <v>1</v>
      </c>
      <c r="Q379" t="s">
        <v>1352</v>
      </c>
      <c r="R379" s="13" t="s">
        <v>615</v>
      </c>
      <c r="S379" s="13" t="s">
        <v>563</v>
      </c>
    </row>
    <row r="380" spans="1:19" s="13" customFormat="1" ht="15.75" x14ac:dyDescent="0.25">
      <c r="A380">
        <v>20373</v>
      </c>
      <c r="B380" s="14" t="s">
        <v>1037</v>
      </c>
      <c r="C380" s="13" t="s">
        <v>1029</v>
      </c>
      <c r="D380">
        <v>0</v>
      </c>
      <c r="E380" t="s">
        <v>23</v>
      </c>
      <c r="G380" s="13">
        <v>-1</v>
      </c>
      <c r="I380">
        <v>445</v>
      </c>
      <c r="J380" s="13" t="s">
        <v>558</v>
      </c>
      <c r="K380" s="13">
        <v>1</v>
      </c>
      <c r="N380" s="13">
        <v>1</v>
      </c>
      <c r="O380" s="13" t="s">
        <v>610</v>
      </c>
      <c r="P380" s="13">
        <v>1</v>
      </c>
      <c r="Q380" t="s">
        <v>1352</v>
      </c>
      <c r="R380" s="13" t="s">
        <v>615</v>
      </c>
      <c r="S380" s="13" t="s">
        <v>563</v>
      </c>
    </row>
    <row r="381" spans="1:19" ht="15.75" x14ac:dyDescent="0.25">
      <c r="A381">
        <v>20374</v>
      </c>
      <c r="B381" s="11" t="s">
        <v>1041</v>
      </c>
      <c r="D381">
        <v>0</v>
      </c>
      <c r="E381" t="s">
        <v>23</v>
      </c>
      <c r="G381">
        <v>20000</v>
      </c>
      <c r="I381" t="s">
        <v>1044</v>
      </c>
      <c r="J381" t="s">
        <v>558</v>
      </c>
      <c r="K381">
        <v>1</v>
      </c>
      <c r="N381">
        <v>1</v>
      </c>
      <c r="O381" t="s">
        <v>610</v>
      </c>
      <c r="P381">
        <v>1</v>
      </c>
      <c r="Q381" t="s">
        <v>1352</v>
      </c>
      <c r="R381" t="s">
        <v>615</v>
      </c>
      <c r="S381" t="s">
        <v>563</v>
      </c>
    </row>
    <row r="382" spans="1:19" ht="15.75" x14ac:dyDescent="0.25">
      <c r="A382">
        <v>20375</v>
      </c>
      <c r="B382" s="11" t="s">
        <v>1042</v>
      </c>
      <c r="D382">
        <v>0</v>
      </c>
      <c r="E382" t="s">
        <v>23</v>
      </c>
      <c r="G382">
        <v>10000</v>
      </c>
      <c r="I382" t="s">
        <v>1045</v>
      </c>
      <c r="J382" t="s">
        <v>558</v>
      </c>
      <c r="K382">
        <v>1</v>
      </c>
      <c r="N382">
        <v>1</v>
      </c>
      <c r="O382" t="s">
        <v>610</v>
      </c>
      <c r="P382">
        <v>1</v>
      </c>
      <c r="Q382" t="s">
        <v>1352</v>
      </c>
      <c r="R382" t="s">
        <v>615</v>
      </c>
      <c r="S382" t="s">
        <v>563</v>
      </c>
    </row>
    <row r="383" spans="1:19" ht="15.75" x14ac:dyDescent="0.25">
      <c r="A383">
        <v>20376</v>
      </c>
      <c r="B383" s="11" t="s">
        <v>1043</v>
      </c>
      <c r="D383">
        <v>0</v>
      </c>
      <c r="E383" t="s">
        <v>23</v>
      </c>
      <c r="G383">
        <v>-1</v>
      </c>
      <c r="I383">
        <v>448</v>
      </c>
      <c r="J383" t="s">
        <v>558</v>
      </c>
      <c r="K383">
        <v>1</v>
      </c>
      <c r="N383">
        <v>1</v>
      </c>
      <c r="O383" t="s">
        <v>610</v>
      </c>
      <c r="P383">
        <v>1</v>
      </c>
      <c r="Q383" t="s">
        <v>1352</v>
      </c>
      <c r="R383" t="s">
        <v>615</v>
      </c>
      <c r="S383" t="s">
        <v>563</v>
      </c>
    </row>
    <row r="384" spans="1:19" ht="15.75" x14ac:dyDescent="0.25">
      <c r="A384">
        <v>20377</v>
      </c>
      <c r="B384" s="11" t="s">
        <v>1047</v>
      </c>
      <c r="D384">
        <v>0</v>
      </c>
      <c r="E384" t="s">
        <v>1048</v>
      </c>
      <c r="G384">
        <v>10000</v>
      </c>
      <c r="I384" t="s">
        <v>1049</v>
      </c>
      <c r="J384" t="s">
        <v>558</v>
      </c>
      <c r="K384">
        <v>1</v>
      </c>
      <c r="N384">
        <v>1</v>
      </c>
      <c r="O384" t="s">
        <v>610</v>
      </c>
      <c r="P384">
        <v>1</v>
      </c>
      <c r="Q384" t="s">
        <v>1352</v>
      </c>
      <c r="R384" t="s">
        <v>615</v>
      </c>
      <c r="S384" t="s">
        <v>563</v>
      </c>
    </row>
    <row r="385" spans="1:19" ht="15.75" x14ac:dyDescent="0.25">
      <c r="A385">
        <v>20378</v>
      </c>
      <c r="B385" s="11" t="s">
        <v>1051</v>
      </c>
      <c r="D385">
        <v>0</v>
      </c>
      <c r="E385" t="s">
        <v>23</v>
      </c>
      <c r="G385">
        <v>-1</v>
      </c>
      <c r="H385">
        <v>1000</v>
      </c>
      <c r="I385">
        <v>454</v>
      </c>
      <c r="J385" t="s">
        <v>558</v>
      </c>
      <c r="K385">
        <v>1</v>
      </c>
      <c r="N385">
        <v>1</v>
      </c>
      <c r="O385" t="s">
        <v>610</v>
      </c>
      <c r="P385">
        <v>1</v>
      </c>
      <c r="Q385" t="s">
        <v>1352</v>
      </c>
      <c r="R385" t="s">
        <v>615</v>
      </c>
      <c r="S385" t="s">
        <v>563</v>
      </c>
    </row>
    <row r="386" spans="1:19" ht="15.75" x14ac:dyDescent="0.25">
      <c r="A386">
        <v>20379</v>
      </c>
      <c r="B386" s="11" t="s">
        <v>1054</v>
      </c>
      <c r="D386">
        <v>0</v>
      </c>
      <c r="E386" t="s">
        <v>23</v>
      </c>
      <c r="G386">
        <v>1000</v>
      </c>
      <c r="I386">
        <v>458</v>
      </c>
      <c r="J386" t="s">
        <v>558</v>
      </c>
      <c r="K386">
        <v>1</v>
      </c>
      <c r="N386">
        <v>1</v>
      </c>
      <c r="O386" t="s">
        <v>610</v>
      </c>
      <c r="P386">
        <v>1</v>
      </c>
      <c r="Q386" t="s">
        <v>1352</v>
      </c>
      <c r="R386" t="s">
        <v>615</v>
      </c>
      <c r="S386" t="s">
        <v>563</v>
      </c>
    </row>
    <row r="387" spans="1:19" ht="15.75" x14ac:dyDescent="0.25">
      <c r="A387">
        <v>20380</v>
      </c>
      <c r="B387" s="11" t="s">
        <v>1056</v>
      </c>
      <c r="D387">
        <v>0</v>
      </c>
      <c r="E387" t="s">
        <v>23</v>
      </c>
      <c r="G387">
        <v>1000</v>
      </c>
      <c r="I387">
        <v>459</v>
      </c>
      <c r="J387" t="s">
        <v>558</v>
      </c>
      <c r="K387">
        <v>1</v>
      </c>
      <c r="N387">
        <v>1</v>
      </c>
      <c r="O387" t="s">
        <v>610</v>
      </c>
      <c r="P387">
        <v>1</v>
      </c>
      <c r="Q387" t="s">
        <v>1352</v>
      </c>
      <c r="R387" t="s">
        <v>615</v>
      </c>
      <c r="S387" t="s">
        <v>563</v>
      </c>
    </row>
    <row r="388" spans="1:19" ht="15.75" x14ac:dyDescent="0.25">
      <c r="A388">
        <v>20381</v>
      </c>
      <c r="B388" s="11" t="s">
        <v>1058</v>
      </c>
      <c r="D388">
        <v>0</v>
      </c>
      <c r="E388" t="s">
        <v>23</v>
      </c>
      <c r="G388">
        <v>1000</v>
      </c>
      <c r="I388">
        <v>460</v>
      </c>
      <c r="J388" t="s">
        <v>558</v>
      </c>
      <c r="K388">
        <v>1</v>
      </c>
      <c r="N388">
        <v>1</v>
      </c>
      <c r="O388" t="s">
        <v>610</v>
      </c>
      <c r="P388">
        <v>1</v>
      </c>
      <c r="Q388" t="s">
        <v>1352</v>
      </c>
      <c r="R388" t="s">
        <v>615</v>
      </c>
      <c r="S388" t="s">
        <v>563</v>
      </c>
    </row>
    <row r="389" spans="1:19" ht="15.75" x14ac:dyDescent="0.25">
      <c r="A389">
        <v>20382</v>
      </c>
      <c r="B389" s="11" t="s">
        <v>1061</v>
      </c>
      <c r="D389">
        <v>0</v>
      </c>
      <c r="E389" t="s">
        <v>23</v>
      </c>
      <c r="G389">
        <v>4000</v>
      </c>
      <c r="I389">
        <v>461</v>
      </c>
      <c r="J389" t="s">
        <v>558</v>
      </c>
      <c r="K389">
        <v>1</v>
      </c>
      <c r="N389">
        <v>1</v>
      </c>
      <c r="O389" t="s">
        <v>610</v>
      </c>
      <c r="P389">
        <v>1</v>
      </c>
      <c r="Q389" t="s">
        <v>1352</v>
      </c>
      <c r="R389" t="s">
        <v>615</v>
      </c>
      <c r="S389" t="s">
        <v>563</v>
      </c>
    </row>
    <row r="390" spans="1:19" ht="15.75" x14ac:dyDescent="0.25">
      <c r="A390">
        <v>20383</v>
      </c>
      <c r="B390" s="11" t="s">
        <v>1063</v>
      </c>
      <c r="D390">
        <v>0</v>
      </c>
      <c r="E390" t="s">
        <v>23</v>
      </c>
      <c r="G390">
        <v>4000</v>
      </c>
      <c r="I390">
        <v>462</v>
      </c>
      <c r="J390" t="s">
        <v>558</v>
      </c>
      <c r="K390">
        <v>1</v>
      </c>
      <c r="N390">
        <v>1</v>
      </c>
      <c r="O390" t="s">
        <v>610</v>
      </c>
      <c r="P390">
        <v>1</v>
      </c>
      <c r="Q390" t="s">
        <v>1352</v>
      </c>
      <c r="R390" t="s">
        <v>615</v>
      </c>
      <c r="S390" t="s">
        <v>563</v>
      </c>
    </row>
    <row r="391" spans="1:19" ht="15.75" x14ac:dyDescent="0.25">
      <c r="A391">
        <v>20384</v>
      </c>
      <c r="B391" s="11" t="s">
        <v>1065</v>
      </c>
      <c r="D391">
        <v>0</v>
      </c>
      <c r="E391" t="s">
        <v>23</v>
      </c>
      <c r="G391">
        <v>4000</v>
      </c>
      <c r="I391">
        <v>463</v>
      </c>
      <c r="J391" t="s">
        <v>558</v>
      </c>
      <c r="K391">
        <v>1</v>
      </c>
      <c r="N391">
        <v>1</v>
      </c>
      <c r="O391" t="s">
        <v>610</v>
      </c>
      <c r="P391">
        <v>1</v>
      </c>
      <c r="Q391" t="s">
        <v>1352</v>
      </c>
      <c r="R391" t="s">
        <v>615</v>
      </c>
      <c r="S391" t="s">
        <v>563</v>
      </c>
    </row>
    <row r="392" spans="1:19" ht="15.75" x14ac:dyDescent="0.25">
      <c r="A392">
        <v>20385</v>
      </c>
      <c r="B392" s="11" t="s">
        <v>1078</v>
      </c>
      <c r="D392">
        <v>0</v>
      </c>
      <c r="E392" t="s">
        <v>23</v>
      </c>
      <c r="G392">
        <v>-1</v>
      </c>
      <c r="H392">
        <v>1000</v>
      </c>
      <c r="I392" t="s">
        <v>1082</v>
      </c>
      <c r="J392" t="s">
        <v>558</v>
      </c>
      <c r="K392">
        <v>1</v>
      </c>
      <c r="N392">
        <v>1</v>
      </c>
      <c r="O392" t="s">
        <v>610</v>
      </c>
      <c r="P392">
        <v>1</v>
      </c>
      <c r="Q392" t="s">
        <v>1352</v>
      </c>
      <c r="R392" t="s">
        <v>615</v>
      </c>
      <c r="S392" t="s">
        <v>563</v>
      </c>
    </row>
    <row r="393" spans="1:19" ht="15.75" x14ac:dyDescent="0.25">
      <c r="A393">
        <v>20386</v>
      </c>
      <c r="B393" s="11" t="s">
        <v>1080</v>
      </c>
      <c r="D393">
        <v>0</v>
      </c>
      <c r="E393" t="s">
        <v>23</v>
      </c>
      <c r="G393">
        <v>-1</v>
      </c>
      <c r="I393" t="s">
        <v>1085</v>
      </c>
      <c r="J393" t="s">
        <v>558</v>
      </c>
      <c r="K393">
        <v>1</v>
      </c>
      <c r="N393">
        <v>1</v>
      </c>
      <c r="O393" t="s">
        <v>610</v>
      </c>
      <c r="P393">
        <v>1</v>
      </c>
      <c r="Q393" t="s">
        <v>1352</v>
      </c>
      <c r="R393" t="s">
        <v>615</v>
      </c>
      <c r="S393" t="s">
        <v>563</v>
      </c>
    </row>
    <row r="394" spans="1:19" s="15" customFormat="1" ht="15.75" x14ac:dyDescent="0.25">
      <c r="A394">
        <v>20387</v>
      </c>
      <c r="B394" s="16" t="s">
        <v>1087</v>
      </c>
      <c r="C394" s="15" t="s">
        <v>1086</v>
      </c>
      <c r="D394">
        <v>0</v>
      </c>
      <c r="E394" s="15" t="s">
        <v>23</v>
      </c>
      <c r="G394" s="15">
        <v>-1</v>
      </c>
      <c r="I394" s="15">
        <v>471</v>
      </c>
      <c r="J394" s="15" t="s">
        <v>558</v>
      </c>
      <c r="K394" s="15">
        <v>1</v>
      </c>
      <c r="N394" s="15">
        <v>1</v>
      </c>
      <c r="O394" s="15" t="s">
        <v>610</v>
      </c>
      <c r="P394" s="15">
        <v>1</v>
      </c>
      <c r="Q394" t="s">
        <v>1352</v>
      </c>
      <c r="R394" s="15" t="s">
        <v>615</v>
      </c>
      <c r="S394" s="15" t="s">
        <v>563</v>
      </c>
    </row>
    <row r="395" spans="1:19" s="15" customFormat="1" ht="15.75" x14ac:dyDescent="0.25">
      <c r="A395">
        <v>20388</v>
      </c>
      <c r="B395" s="16" t="s">
        <v>1088</v>
      </c>
      <c r="C395" s="15" t="s">
        <v>1086</v>
      </c>
      <c r="D395">
        <v>0</v>
      </c>
      <c r="E395" s="15" t="s">
        <v>23</v>
      </c>
      <c r="G395" s="15">
        <v>-1</v>
      </c>
      <c r="I395" s="15">
        <v>472</v>
      </c>
      <c r="J395" s="15" t="s">
        <v>558</v>
      </c>
      <c r="K395" s="15">
        <v>1</v>
      </c>
      <c r="N395" s="15">
        <v>1</v>
      </c>
      <c r="O395" s="15" t="s">
        <v>610</v>
      </c>
      <c r="P395" s="15">
        <v>1</v>
      </c>
      <c r="Q395" t="s">
        <v>1352</v>
      </c>
      <c r="R395" s="15" t="s">
        <v>615</v>
      </c>
      <c r="S395" s="15" t="s">
        <v>563</v>
      </c>
    </row>
    <row r="396" spans="1:19" s="15" customFormat="1" ht="15.75" x14ac:dyDescent="0.25">
      <c r="A396">
        <v>20389</v>
      </c>
      <c r="B396" s="16" t="s">
        <v>1089</v>
      </c>
      <c r="C396" s="15" t="s">
        <v>1086</v>
      </c>
      <c r="D396">
        <v>0</v>
      </c>
      <c r="E396" s="15" t="s">
        <v>23</v>
      </c>
      <c r="G396" s="15">
        <v>-1</v>
      </c>
      <c r="I396" s="15">
        <v>473</v>
      </c>
      <c r="J396" s="15" t="s">
        <v>558</v>
      </c>
      <c r="K396" s="15">
        <v>1</v>
      </c>
      <c r="N396" s="15">
        <v>1</v>
      </c>
      <c r="O396" s="15" t="s">
        <v>610</v>
      </c>
      <c r="P396" s="15">
        <v>1</v>
      </c>
      <c r="Q396" t="s">
        <v>1352</v>
      </c>
      <c r="R396" s="15" t="s">
        <v>615</v>
      </c>
      <c r="S396" s="15" t="s">
        <v>563</v>
      </c>
    </row>
    <row r="397" spans="1:19" ht="15.75" x14ac:dyDescent="0.25">
      <c r="A397">
        <v>20390</v>
      </c>
      <c r="B397" s="11" t="s">
        <v>1091</v>
      </c>
      <c r="D397">
        <v>0</v>
      </c>
      <c r="E397" t="s">
        <v>23</v>
      </c>
      <c r="G397">
        <v>3000</v>
      </c>
      <c r="I397">
        <v>474</v>
      </c>
      <c r="J397" t="s">
        <v>558</v>
      </c>
      <c r="K397">
        <v>1</v>
      </c>
      <c r="N397">
        <v>1</v>
      </c>
      <c r="O397" t="s">
        <v>610</v>
      </c>
      <c r="P397">
        <v>1</v>
      </c>
      <c r="Q397" t="s">
        <v>1352</v>
      </c>
      <c r="R397" t="s">
        <v>615</v>
      </c>
      <c r="S397" t="s">
        <v>563</v>
      </c>
    </row>
    <row r="398" spans="1:19" ht="15.75" x14ac:dyDescent="0.25">
      <c r="A398">
        <v>20391</v>
      </c>
      <c r="B398" s="11" t="s">
        <v>1093</v>
      </c>
      <c r="D398">
        <v>0</v>
      </c>
      <c r="E398" t="s">
        <v>23</v>
      </c>
      <c r="G398">
        <v>3000</v>
      </c>
      <c r="I398">
        <v>475</v>
      </c>
      <c r="J398" t="s">
        <v>558</v>
      </c>
      <c r="K398">
        <v>1</v>
      </c>
      <c r="N398">
        <v>1</v>
      </c>
      <c r="O398" t="s">
        <v>610</v>
      </c>
      <c r="P398">
        <v>1</v>
      </c>
      <c r="Q398" t="s">
        <v>1352</v>
      </c>
      <c r="R398" t="s">
        <v>615</v>
      </c>
      <c r="S398" t="s">
        <v>563</v>
      </c>
    </row>
    <row r="399" spans="1:19" ht="15.75" x14ac:dyDescent="0.25">
      <c r="A399">
        <v>20392</v>
      </c>
      <c r="B399" s="11" t="s">
        <v>1095</v>
      </c>
      <c r="D399">
        <v>0</v>
      </c>
      <c r="E399" t="s">
        <v>23</v>
      </c>
      <c r="G399">
        <v>3000</v>
      </c>
      <c r="I399">
        <v>476</v>
      </c>
      <c r="J399" t="s">
        <v>558</v>
      </c>
      <c r="K399">
        <v>1</v>
      </c>
      <c r="N399">
        <v>1</v>
      </c>
      <c r="O399" t="s">
        <v>610</v>
      </c>
      <c r="P399">
        <v>1</v>
      </c>
      <c r="Q399" t="s">
        <v>1352</v>
      </c>
      <c r="R399" t="s">
        <v>615</v>
      </c>
      <c r="S399" t="s">
        <v>563</v>
      </c>
    </row>
    <row r="400" spans="1:19" s="17" customFormat="1" ht="15.75" x14ac:dyDescent="0.25">
      <c r="A400">
        <v>20393</v>
      </c>
      <c r="B400" s="18" t="s">
        <v>1098</v>
      </c>
      <c r="D400">
        <v>0</v>
      </c>
      <c r="E400" s="17" t="s">
        <v>23</v>
      </c>
      <c r="G400" s="17">
        <v>3000</v>
      </c>
      <c r="I400" s="17" t="s">
        <v>1112</v>
      </c>
      <c r="J400" s="17" t="s">
        <v>559</v>
      </c>
      <c r="K400" s="17">
        <v>1</v>
      </c>
      <c r="N400" s="17">
        <v>1</v>
      </c>
      <c r="O400" s="17" t="s">
        <v>610</v>
      </c>
      <c r="P400" s="17">
        <v>1</v>
      </c>
      <c r="Q400" t="s">
        <v>1352</v>
      </c>
      <c r="R400" s="17" t="s">
        <v>615</v>
      </c>
      <c r="S400" s="17" t="s">
        <v>563</v>
      </c>
    </row>
    <row r="401" spans="1:19" s="17" customFormat="1" ht="15.75" x14ac:dyDescent="0.25">
      <c r="A401">
        <v>20394</v>
      </c>
      <c r="B401" s="18" t="s">
        <v>1099</v>
      </c>
      <c r="D401">
        <v>0</v>
      </c>
      <c r="E401" s="17" t="s">
        <v>23</v>
      </c>
      <c r="G401" s="17">
        <v>3000</v>
      </c>
      <c r="I401" s="17" t="s">
        <v>1132</v>
      </c>
      <c r="J401" s="17" t="s">
        <v>559</v>
      </c>
      <c r="K401" s="17">
        <v>1</v>
      </c>
      <c r="N401" s="17">
        <v>1</v>
      </c>
      <c r="O401" s="17" t="s">
        <v>610</v>
      </c>
      <c r="P401" s="17">
        <v>1</v>
      </c>
      <c r="Q401" t="s">
        <v>1352</v>
      </c>
      <c r="R401" s="17" t="s">
        <v>615</v>
      </c>
      <c r="S401" s="17" t="s">
        <v>563</v>
      </c>
    </row>
    <row r="402" spans="1:19" s="17" customFormat="1" ht="15.75" x14ac:dyDescent="0.25">
      <c r="A402">
        <v>20395</v>
      </c>
      <c r="B402" s="18" t="s">
        <v>1100</v>
      </c>
      <c r="D402">
        <v>0</v>
      </c>
      <c r="E402" s="17" t="s">
        <v>23</v>
      </c>
      <c r="G402" s="17">
        <v>3000</v>
      </c>
      <c r="H402" s="17">
        <v>200</v>
      </c>
      <c r="I402" s="17" t="s">
        <v>1145</v>
      </c>
      <c r="J402" s="17" t="s">
        <v>559</v>
      </c>
      <c r="K402" s="17">
        <v>1</v>
      </c>
      <c r="N402" s="17">
        <v>1</v>
      </c>
      <c r="O402" s="17" t="s">
        <v>610</v>
      </c>
      <c r="P402" s="17">
        <v>1</v>
      </c>
      <c r="Q402" t="s">
        <v>1352</v>
      </c>
      <c r="R402" s="17" t="s">
        <v>615</v>
      </c>
      <c r="S402" s="17" t="s">
        <v>563</v>
      </c>
    </row>
    <row r="403" spans="1:19" ht="15.75" x14ac:dyDescent="0.25">
      <c r="A403">
        <v>20396</v>
      </c>
      <c r="B403" s="11" t="s">
        <v>1118</v>
      </c>
      <c r="D403">
        <v>0</v>
      </c>
      <c r="E403" t="s">
        <v>23</v>
      </c>
      <c r="G403">
        <v>3000</v>
      </c>
      <c r="I403">
        <v>492</v>
      </c>
      <c r="J403" t="s">
        <v>557</v>
      </c>
      <c r="K403">
        <v>1</v>
      </c>
      <c r="N403">
        <v>1</v>
      </c>
      <c r="O403" t="s">
        <v>610</v>
      </c>
      <c r="P403">
        <v>1</v>
      </c>
      <c r="Q403" t="s">
        <v>1352</v>
      </c>
      <c r="R403" t="s">
        <v>615</v>
      </c>
      <c r="S403" t="s">
        <v>563</v>
      </c>
    </row>
    <row r="404" spans="1:19" ht="15.75" x14ac:dyDescent="0.25">
      <c r="A404">
        <v>20397</v>
      </c>
      <c r="B404" s="11" t="s">
        <v>1120</v>
      </c>
      <c r="D404">
        <v>0</v>
      </c>
      <c r="E404" t="s">
        <v>58</v>
      </c>
      <c r="G404">
        <f>G401</f>
        <v>3000</v>
      </c>
      <c r="I404" t="s">
        <v>1123</v>
      </c>
      <c r="J404" t="s">
        <v>559</v>
      </c>
      <c r="K404">
        <v>1</v>
      </c>
      <c r="N404">
        <v>1</v>
      </c>
      <c r="O404" t="s">
        <v>1141</v>
      </c>
      <c r="P404">
        <v>1</v>
      </c>
      <c r="Q404" t="s">
        <v>1352</v>
      </c>
      <c r="R404" t="s">
        <v>615</v>
      </c>
      <c r="S404" t="s">
        <v>563</v>
      </c>
    </row>
    <row r="405" spans="1:19" ht="15.75" x14ac:dyDescent="0.25">
      <c r="A405">
        <v>20398</v>
      </c>
      <c r="B405" s="11" t="s">
        <v>1139</v>
      </c>
      <c r="D405">
        <v>0</v>
      </c>
      <c r="E405" t="s">
        <v>23</v>
      </c>
      <c r="G405">
        <v>1000</v>
      </c>
      <c r="I405">
        <v>503</v>
      </c>
      <c r="J405" t="s">
        <v>559</v>
      </c>
      <c r="K405">
        <v>1</v>
      </c>
      <c r="N405">
        <v>1</v>
      </c>
      <c r="O405" t="s">
        <v>610</v>
      </c>
      <c r="P405">
        <v>1</v>
      </c>
      <c r="Q405" t="s">
        <v>1352</v>
      </c>
      <c r="R405" t="s">
        <v>615</v>
      </c>
      <c r="S405" t="s">
        <v>563</v>
      </c>
    </row>
    <row r="406" spans="1:19" ht="15.75" x14ac:dyDescent="0.25">
      <c r="A406">
        <v>20399</v>
      </c>
      <c r="B406" s="11" t="s">
        <v>1140</v>
      </c>
      <c r="D406">
        <v>0</v>
      </c>
      <c r="E406" t="s">
        <v>23</v>
      </c>
      <c r="G406">
        <v>1000</v>
      </c>
      <c r="I406">
        <v>504</v>
      </c>
      <c r="J406" t="s">
        <v>559</v>
      </c>
      <c r="K406">
        <v>1</v>
      </c>
      <c r="N406">
        <v>1</v>
      </c>
      <c r="O406" t="s">
        <v>1141</v>
      </c>
      <c r="P406">
        <v>1</v>
      </c>
      <c r="Q406" t="s">
        <v>1352</v>
      </c>
      <c r="R406" t="s">
        <v>615</v>
      </c>
      <c r="S406" t="s">
        <v>563</v>
      </c>
    </row>
    <row r="407" spans="1:19" ht="15.75" x14ac:dyDescent="0.25">
      <c r="A407">
        <v>20400</v>
      </c>
      <c r="B407" s="11" t="s">
        <v>1144</v>
      </c>
      <c r="D407">
        <v>0</v>
      </c>
      <c r="E407" t="s">
        <v>23</v>
      </c>
      <c r="G407">
        <f>G402</f>
        <v>3000</v>
      </c>
      <c r="H407">
        <v>200</v>
      </c>
      <c r="J407" t="s">
        <v>559</v>
      </c>
      <c r="K407">
        <v>1</v>
      </c>
      <c r="N407">
        <v>1</v>
      </c>
      <c r="O407" t="s">
        <v>1141</v>
      </c>
      <c r="P407">
        <v>1</v>
      </c>
      <c r="Q407" t="s">
        <v>1352</v>
      </c>
      <c r="R407" t="s">
        <v>615</v>
      </c>
      <c r="S407" t="s">
        <v>563</v>
      </c>
    </row>
    <row r="408" spans="1:19" x14ac:dyDescent="0.2">
      <c r="A408">
        <v>20401</v>
      </c>
      <c r="B408" t="s">
        <v>1147</v>
      </c>
      <c r="D408">
        <v>0</v>
      </c>
      <c r="E408" t="s">
        <v>23</v>
      </c>
      <c r="G408">
        <v>-1</v>
      </c>
      <c r="I408">
        <v>801</v>
      </c>
      <c r="J408" t="s">
        <v>558</v>
      </c>
      <c r="K408">
        <v>1</v>
      </c>
      <c r="N408">
        <v>1</v>
      </c>
      <c r="O408" t="s">
        <v>1141</v>
      </c>
      <c r="P408">
        <v>1</v>
      </c>
      <c r="Q408" t="s">
        <v>1352</v>
      </c>
      <c r="R408" t="s">
        <v>615</v>
      </c>
      <c r="S408" t="s">
        <v>563</v>
      </c>
    </row>
    <row r="409" spans="1:19" x14ac:dyDescent="0.2">
      <c r="A409">
        <v>20402</v>
      </c>
      <c r="B409" t="s">
        <v>1148</v>
      </c>
      <c r="D409">
        <v>0</v>
      </c>
      <c r="E409" t="s">
        <v>23</v>
      </c>
      <c r="G409">
        <v>-1</v>
      </c>
      <c r="I409">
        <v>802</v>
      </c>
      <c r="J409" t="s">
        <v>558</v>
      </c>
      <c r="K409">
        <v>1</v>
      </c>
      <c r="N409">
        <v>1</v>
      </c>
      <c r="O409" t="s">
        <v>1141</v>
      </c>
      <c r="P409">
        <v>1</v>
      </c>
      <c r="Q409" t="s">
        <v>1352</v>
      </c>
      <c r="R409" t="s">
        <v>615</v>
      </c>
      <c r="S409" t="s">
        <v>563</v>
      </c>
    </row>
    <row r="410" spans="1:19" x14ac:dyDescent="0.2">
      <c r="A410">
        <v>20403</v>
      </c>
      <c r="B410" t="s">
        <v>1149</v>
      </c>
      <c r="D410">
        <v>0</v>
      </c>
      <c r="E410" t="s">
        <v>23</v>
      </c>
      <c r="G410">
        <v>-1</v>
      </c>
      <c r="I410">
        <v>803</v>
      </c>
      <c r="J410" t="s">
        <v>558</v>
      </c>
      <c r="K410">
        <v>1</v>
      </c>
      <c r="N410">
        <v>1</v>
      </c>
      <c r="O410" t="s">
        <v>1141</v>
      </c>
      <c r="P410">
        <v>1</v>
      </c>
      <c r="Q410" t="s">
        <v>1352</v>
      </c>
      <c r="R410" t="s">
        <v>615</v>
      </c>
      <c r="S410" t="s">
        <v>563</v>
      </c>
    </row>
    <row r="411" spans="1:19" x14ac:dyDescent="0.2">
      <c r="A411">
        <v>20404</v>
      </c>
      <c r="B411" t="s">
        <v>1150</v>
      </c>
      <c r="D411">
        <v>0</v>
      </c>
      <c r="E411" t="s">
        <v>23</v>
      </c>
      <c r="G411">
        <v>-1</v>
      </c>
      <c r="I411">
        <v>804</v>
      </c>
      <c r="J411" t="s">
        <v>558</v>
      </c>
      <c r="K411">
        <v>1</v>
      </c>
      <c r="N411">
        <v>1</v>
      </c>
      <c r="O411" t="s">
        <v>1141</v>
      </c>
      <c r="P411">
        <v>1</v>
      </c>
      <c r="Q411" t="s">
        <v>1352</v>
      </c>
      <c r="R411" t="s">
        <v>615</v>
      </c>
      <c r="S411" t="s">
        <v>563</v>
      </c>
    </row>
    <row r="412" spans="1:19" x14ac:dyDescent="0.2">
      <c r="A412">
        <v>20405</v>
      </c>
      <c r="B412" t="s">
        <v>1151</v>
      </c>
      <c r="D412">
        <v>0</v>
      </c>
      <c r="E412" t="s">
        <v>23</v>
      </c>
      <c r="G412">
        <v>-1</v>
      </c>
      <c r="I412">
        <v>805</v>
      </c>
      <c r="J412" t="s">
        <v>558</v>
      </c>
      <c r="K412">
        <v>1</v>
      </c>
      <c r="N412">
        <v>1</v>
      </c>
      <c r="O412" t="s">
        <v>1141</v>
      </c>
      <c r="P412">
        <v>1</v>
      </c>
      <c r="Q412" t="s">
        <v>1352</v>
      </c>
      <c r="R412" t="s">
        <v>615</v>
      </c>
      <c r="S412" t="s">
        <v>563</v>
      </c>
    </row>
    <row r="413" spans="1:19" x14ac:dyDescent="0.2">
      <c r="A413">
        <v>20406</v>
      </c>
      <c r="B413" t="s">
        <v>1152</v>
      </c>
      <c r="D413">
        <v>0</v>
      </c>
      <c r="E413" t="s">
        <v>23</v>
      </c>
      <c r="G413">
        <v>-1</v>
      </c>
      <c r="I413">
        <v>806</v>
      </c>
      <c r="J413" t="s">
        <v>558</v>
      </c>
      <c r="K413">
        <v>1</v>
      </c>
      <c r="N413">
        <v>1</v>
      </c>
      <c r="O413" t="s">
        <v>1141</v>
      </c>
      <c r="P413">
        <v>1</v>
      </c>
      <c r="Q413" t="s">
        <v>1352</v>
      </c>
      <c r="R413" t="s">
        <v>615</v>
      </c>
      <c r="S413" t="s">
        <v>563</v>
      </c>
    </row>
    <row r="414" spans="1:19" x14ac:dyDescent="0.2">
      <c r="A414">
        <v>20407</v>
      </c>
      <c r="B414" t="s">
        <v>1153</v>
      </c>
      <c r="D414">
        <v>0</v>
      </c>
      <c r="E414" t="s">
        <v>23</v>
      </c>
      <c r="G414">
        <v>-1</v>
      </c>
      <c r="I414">
        <v>807</v>
      </c>
      <c r="J414" t="s">
        <v>558</v>
      </c>
      <c r="K414">
        <v>1</v>
      </c>
      <c r="N414">
        <v>1</v>
      </c>
      <c r="O414" t="s">
        <v>1141</v>
      </c>
      <c r="P414">
        <v>1</v>
      </c>
      <c r="Q414" t="s">
        <v>1352</v>
      </c>
      <c r="R414" t="s">
        <v>615</v>
      </c>
      <c r="S414" t="s">
        <v>563</v>
      </c>
    </row>
    <row r="415" spans="1:19" x14ac:dyDescent="0.2">
      <c r="A415">
        <v>20408</v>
      </c>
      <c r="B415" t="s">
        <v>1154</v>
      </c>
      <c r="D415">
        <v>0</v>
      </c>
      <c r="E415" t="s">
        <v>23</v>
      </c>
      <c r="G415">
        <v>-1</v>
      </c>
      <c r="I415">
        <v>808</v>
      </c>
      <c r="J415" t="s">
        <v>558</v>
      </c>
      <c r="K415">
        <v>1</v>
      </c>
      <c r="N415">
        <v>1</v>
      </c>
      <c r="O415" t="s">
        <v>1141</v>
      </c>
      <c r="P415">
        <v>1</v>
      </c>
      <c r="Q415" t="s">
        <v>1352</v>
      </c>
      <c r="R415" t="s">
        <v>615</v>
      </c>
      <c r="S415" t="s">
        <v>563</v>
      </c>
    </row>
    <row r="416" spans="1:19" x14ac:dyDescent="0.2">
      <c r="A416">
        <v>20409</v>
      </c>
      <c r="B416" t="s">
        <v>1155</v>
      </c>
      <c r="D416">
        <v>0</v>
      </c>
      <c r="E416" t="s">
        <v>23</v>
      </c>
      <c r="G416">
        <v>-1</v>
      </c>
      <c r="I416">
        <v>809</v>
      </c>
      <c r="J416" t="s">
        <v>558</v>
      </c>
      <c r="K416">
        <v>1</v>
      </c>
      <c r="N416">
        <v>1</v>
      </c>
      <c r="O416" t="s">
        <v>1141</v>
      </c>
      <c r="P416">
        <v>1</v>
      </c>
      <c r="Q416" t="s">
        <v>1352</v>
      </c>
      <c r="R416" t="s">
        <v>615</v>
      </c>
      <c r="S416" t="s">
        <v>563</v>
      </c>
    </row>
    <row r="417" spans="1:19" x14ac:dyDescent="0.2">
      <c r="A417">
        <v>20410</v>
      </c>
      <c r="B417" t="s">
        <v>1156</v>
      </c>
      <c r="D417">
        <v>0</v>
      </c>
      <c r="E417" t="s">
        <v>23</v>
      </c>
      <c r="G417">
        <v>-1</v>
      </c>
      <c r="I417">
        <v>810</v>
      </c>
      <c r="J417" t="s">
        <v>558</v>
      </c>
      <c r="K417">
        <v>1</v>
      </c>
      <c r="N417">
        <v>1</v>
      </c>
      <c r="O417" t="s">
        <v>1141</v>
      </c>
      <c r="P417">
        <v>1</v>
      </c>
      <c r="Q417" t="s">
        <v>1352</v>
      </c>
      <c r="R417" t="s">
        <v>615</v>
      </c>
      <c r="S417" t="s">
        <v>563</v>
      </c>
    </row>
    <row r="418" spans="1:19" x14ac:dyDescent="0.2">
      <c r="A418">
        <v>20411</v>
      </c>
      <c r="B418" t="s">
        <v>1157</v>
      </c>
      <c r="D418">
        <v>0</v>
      </c>
      <c r="E418" t="s">
        <v>23</v>
      </c>
      <c r="G418">
        <v>-1</v>
      </c>
      <c r="I418">
        <v>811</v>
      </c>
      <c r="J418" t="s">
        <v>558</v>
      </c>
      <c r="K418">
        <v>1</v>
      </c>
      <c r="N418">
        <v>1</v>
      </c>
      <c r="O418" t="s">
        <v>1141</v>
      </c>
      <c r="P418">
        <v>1</v>
      </c>
      <c r="Q418" t="s">
        <v>1352</v>
      </c>
      <c r="R418" t="s">
        <v>615</v>
      </c>
      <c r="S418" t="s">
        <v>563</v>
      </c>
    </row>
    <row r="419" spans="1:19" x14ac:dyDescent="0.2">
      <c r="A419">
        <v>20412</v>
      </c>
      <c r="B419" t="s">
        <v>1158</v>
      </c>
      <c r="D419">
        <v>0</v>
      </c>
      <c r="E419" t="s">
        <v>23</v>
      </c>
      <c r="G419">
        <v>-1</v>
      </c>
      <c r="I419">
        <v>812</v>
      </c>
      <c r="J419" t="s">
        <v>558</v>
      </c>
      <c r="K419">
        <v>1</v>
      </c>
      <c r="N419">
        <v>1</v>
      </c>
      <c r="O419" t="s">
        <v>1141</v>
      </c>
      <c r="P419">
        <v>1</v>
      </c>
      <c r="Q419" t="s">
        <v>1352</v>
      </c>
      <c r="R419" t="s">
        <v>615</v>
      </c>
      <c r="S419" t="s">
        <v>563</v>
      </c>
    </row>
    <row r="420" spans="1:19" x14ac:dyDescent="0.2">
      <c r="A420">
        <v>20413</v>
      </c>
      <c r="B420" t="s">
        <v>1159</v>
      </c>
      <c r="D420">
        <v>0</v>
      </c>
      <c r="E420" t="s">
        <v>23</v>
      </c>
      <c r="G420">
        <v>-1</v>
      </c>
      <c r="I420">
        <v>813</v>
      </c>
      <c r="J420" t="s">
        <v>558</v>
      </c>
      <c r="K420">
        <v>1</v>
      </c>
      <c r="N420">
        <v>1</v>
      </c>
      <c r="O420" t="s">
        <v>1141</v>
      </c>
      <c r="P420">
        <v>1</v>
      </c>
      <c r="Q420" t="s">
        <v>1352</v>
      </c>
      <c r="R420" t="s">
        <v>615</v>
      </c>
      <c r="S420" t="s">
        <v>563</v>
      </c>
    </row>
    <row r="421" spans="1:19" x14ac:dyDescent="0.2">
      <c r="A421">
        <v>20414</v>
      </c>
      <c r="B421" t="s">
        <v>1160</v>
      </c>
      <c r="D421">
        <v>0</v>
      </c>
      <c r="E421" t="s">
        <v>23</v>
      </c>
      <c r="G421">
        <v>-1</v>
      </c>
      <c r="I421">
        <v>814</v>
      </c>
      <c r="J421" t="s">
        <v>558</v>
      </c>
      <c r="K421">
        <v>1</v>
      </c>
      <c r="N421">
        <v>1</v>
      </c>
      <c r="O421" t="s">
        <v>1141</v>
      </c>
      <c r="P421">
        <v>1</v>
      </c>
      <c r="Q421" t="s">
        <v>1352</v>
      </c>
      <c r="R421" t="s">
        <v>615</v>
      </c>
      <c r="S421" t="s">
        <v>563</v>
      </c>
    </row>
    <row r="422" spans="1:19" x14ac:dyDescent="0.2">
      <c r="A422">
        <v>20415</v>
      </c>
      <c r="B422" t="s">
        <v>1161</v>
      </c>
      <c r="D422">
        <v>0</v>
      </c>
      <c r="E422" t="s">
        <v>23</v>
      </c>
      <c r="G422">
        <v>-1</v>
      </c>
      <c r="I422">
        <v>815</v>
      </c>
      <c r="J422" t="s">
        <v>558</v>
      </c>
      <c r="K422">
        <v>1</v>
      </c>
      <c r="N422">
        <v>1</v>
      </c>
      <c r="O422" t="s">
        <v>1141</v>
      </c>
      <c r="P422">
        <v>1</v>
      </c>
      <c r="Q422" t="s">
        <v>1352</v>
      </c>
      <c r="R422" t="s">
        <v>615</v>
      </c>
      <c r="S422" t="s">
        <v>563</v>
      </c>
    </row>
    <row r="423" spans="1:19" x14ac:dyDescent="0.2">
      <c r="A423">
        <v>20416</v>
      </c>
      <c r="B423" t="s">
        <v>1162</v>
      </c>
      <c r="D423">
        <v>0</v>
      </c>
      <c r="E423" t="s">
        <v>23</v>
      </c>
      <c r="G423">
        <v>-1</v>
      </c>
      <c r="I423">
        <v>816</v>
      </c>
      <c r="J423" t="s">
        <v>558</v>
      </c>
      <c r="K423">
        <v>1</v>
      </c>
      <c r="N423">
        <v>1</v>
      </c>
      <c r="O423" t="s">
        <v>1141</v>
      </c>
      <c r="P423">
        <v>1</v>
      </c>
      <c r="Q423" t="s">
        <v>1352</v>
      </c>
      <c r="R423" t="s">
        <v>615</v>
      </c>
      <c r="S423" t="s">
        <v>563</v>
      </c>
    </row>
    <row r="424" spans="1:19" x14ac:dyDescent="0.2">
      <c r="A424">
        <v>20417</v>
      </c>
      <c r="B424" t="s">
        <v>1163</v>
      </c>
      <c r="D424">
        <v>0</v>
      </c>
      <c r="E424" t="s">
        <v>23</v>
      </c>
      <c r="G424">
        <v>-1</v>
      </c>
      <c r="I424">
        <v>817</v>
      </c>
      <c r="J424" t="s">
        <v>558</v>
      </c>
      <c r="K424">
        <v>1</v>
      </c>
      <c r="N424">
        <v>1</v>
      </c>
      <c r="O424" t="s">
        <v>1141</v>
      </c>
      <c r="P424">
        <v>1</v>
      </c>
      <c r="Q424" t="s">
        <v>1352</v>
      </c>
      <c r="R424" t="s">
        <v>615</v>
      </c>
      <c r="S424" t="s">
        <v>563</v>
      </c>
    </row>
    <row r="425" spans="1:19" x14ac:dyDescent="0.2">
      <c r="A425">
        <v>20418</v>
      </c>
      <c r="B425" t="s">
        <v>1164</v>
      </c>
      <c r="D425">
        <v>0</v>
      </c>
      <c r="E425" t="s">
        <v>23</v>
      </c>
      <c r="G425">
        <v>-1</v>
      </c>
      <c r="I425">
        <v>818</v>
      </c>
      <c r="J425" t="s">
        <v>558</v>
      </c>
      <c r="K425">
        <v>1</v>
      </c>
      <c r="N425">
        <v>1</v>
      </c>
      <c r="O425" t="s">
        <v>1141</v>
      </c>
      <c r="P425">
        <v>1</v>
      </c>
      <c r="Q425" t="s">
        <v>1352</v>
      </c>
      <c r="R425" t="s">
        <v>615</v>
      </c>
      <c r="S425" t="s">
        <v>563</v>
      </c>
    </row>
    <row r="426" spans="1:19" x14ac:dyDescent="0.2">
      <c r="A426">
        <v>20419</v>
      </c>
      <c r="B426" t="s">
        <v>1165</v>
      </c>
      <c r="D426">
        <v>0</v>
      </c>
      <c r="E426" t="s">
        <v>23</v>
      </c>
      <c r="G426">
        <v>-1</v>
      </c>
      <c r="I426">
        <v>819</v>
      </c>
      <c r="J426" t="s">
        <v>558</v>
      </c>
      <c r="K426">
        <v>1</v>
      </c>
      <c r="N426">
        <v>1</v>
      </c>
      <c r="O426" t="s">
        <v>1141</v>
      </c>
      <c r="P426">
        <v>1</v>
      </c>
      <c r="Q426" t="s">
        <v>1352</v>
      </c>
      <c r="R426" t="s">
        <v>615</v>
      </c>
      <c r="S426" t="s">
        <v>563</v>
      </c>
    </row>
    <row r="427" spans="1:19" x14ac:dyDescent="0.2">
      <c r="A427">
        <v>20420</v>
      </c>
      <c r="B427" t="s">
        <v>1166</v>
      </c>
      <c r="D427">
        <v>0</v>
      </c>
      <c r="E427" t="s">
        <v>23</v>
      </c>
      <c r="G427">
        <v>-1</v>
      </c>
      <c r="I427">
        <v>820</v>
      </c>
      <c r="J427" t="s">
        <v>558</v>
      </c>
      <c r="K427">
        <v>1</v>
      </c>
      <c r="N427">
        <v>1</v>
      </c>
      <c r="O427" t="s">
        <v>1141</v>
      </c>
      <c r="P427">
        <v>1</v>
      </c>
      <c r="Q427" t="s">
        <v>1352</v>
      </c>
      <c r="R427" t="s">
        <v>615</v>
      </c>
      <c r="S427" t="s">
        <v>563</v>
      </c>
    </row>
    <row r="428" spans="1:19" x14ac:dyDescent="0.2">
      <c r="A428">
        <v>20421</v>
      </c>
      <c r="B428" t="s">
        <v>1167</v>
      </c>
      <c r="D428">
        <v>0</v>
      </c>
      <c r="E428" t="s">
        <v>23</v>
      </c>
      <c r="G428">
        <v>-1</v>
      </c>
      <c r="I428">
        <v>821</v>
      </c>
      <c r="J428" t="s">
        <v>558</v>
      </c>
      <c r="K428">
        <v>1</v>
      </c>
      <c r="N428">
        <v>1</v>
      </c>
      <c r="O428" t="s">
        <v>1141</v>
      </c>
      <c r="P428">
        <v>1</v>
      </c>
      <c r="Q428" t="s">
        <v>1352</v>
      </c>
      <c r="R428" t="s">
        <v>615</v>
      </c>
      <c r="S428" t="s">
        <v>563</v>
      </c>
    </row>
    <row r="429" spans="1:19" x14ac:dyDescent="0.2">
      <c r="A429">
        <v>20422</v>
      </c>
      <c r="B429" t="s">
        <v>1168</v>
      </c>
      <c r="D429">
        <v>0</v>
      </c>
      <c r="E429" t="s">
        <v>23</v>
      </c>
      <c r="G429">
        <v>-1</v>
      </c>
      <c r="I429">
        <v>822</v>
      </c>
      <c r="J429" t="s">
        <v>558</v>
      </c>
      <c r="K429">
        <v>1</v>
      </c>
      <c r="N429">
        <v>1</v>
      </c>
      <c r="O429" t="s">
        <v>1141</v>
      </c>
      <c r="P429">
        <v>1</v>
      </c>
      <c r="Q429" t="s">
        <v>1352</v>
      </c>
      <c r="R429" t="s">
        <v>615</v>
      </c>
      <c r="S429" t="s">
        <v>563</v>
      </c>
    </row>
    <row r="430" spans="1:19" x14ac:dyDescent="0.2">
      <c r="A430">
        <v>20423</v>
      </c>
      <c r="B430" t="s">
        <v>1169</v>
      </c>
      <c r="D430">
        <v>0</v>
      </c>
      <c r="E430" t="s">
        <v>23</v>
      </c>
      <c r="G430">
        <v>-1</v>
      </c>
      <c r="I430">
        <v>823</v>
      </c>
      <c r="J430" t="s">
        <v>558</v>
      </c>
      <c r="K430">
        <v>1</v>
      </c>
      <c r="N430">
        <v>1</v>
      </c>
      <c r="O430" t="s">
        <v>1141</v>
      </c>
      <c r="P430">
        <v>1</v>
      </c>
      <c r="Q430" t="s">
        <v>1352</v>
      </c>
      <c r="R430" t="s">
        <v>615</v>
      </c>
      <c r="S430" t="s">
        <v>563</v>
      </c>
    </row>
    <row r="431" spans="1:19" x14ac:dyDescent="0.2">
      <c r="A431">
        <v>20424</v>
      </c>
      <c r="B431" t="s">
        <v>1170</v>
      </c>
      <c r="D431">
        <v>0</v>
      </c>
      <c r="E431" t="s">
        <v>23</v>
      </c>
      <c r="G431">
        <v>-1</v>
      </c>
      <c r="I431">
        <v>824</v>
      </c>
      <c r="J431" t="s">
        <v>558</v>
      </c>
      <c r="K431">
        <v>1</v>
      </c>
      <c r="N431">
        <v>1</v>
      </c>
      <c r="O431" t="s">
        <v>1141</v>
      </c>
      <c r="P431">
        <v>1</v>
      </c>
      <c r="Q431" t="s">
        <v>1352</v>
      </c>
      <c r="R431" t="s">
        <v>615</v>
      </c>
      <c r="S431" t="s">
        <v>563</v>
      </c>
    </row>
    <row r="432" spans="1:19" x14ac:dyDescent="0.2">
      <c r="A432">
        <v>20425</v>
      </c>
      <c r="B432" t="s">
        <v>1171</v>
      </c>
      <c r="D432">
        <v>0</v>
      </c>
      <c r="E432" t="s">
        <v>23</v>
      </c>
      <c r="G432">
        <v>-1</v>
      </c>
      <c r="I432">
        <v>825</v>
      </c>
      <c r="J432" t="s">
        <v>558</v>
      </c>
      <c r="K432">
        <v>1</v>
      </c>
      <c r="N432">
        <v>1</v>
      </c>
      <c r="O432" t="s">
        <v>1141</v>
      </c>
      <c r="P432">
        <v>1</v>
      </c>
      <c r="Q432" t="s">
        <v>1352</v>
      </c>
      <c r="R432" t="s">
        <v>615</v>
      </c>
      <c r="S432" t="s">
        <v>563</v>
      </c>
    </row>
    <row r="433" spans="1:19" x14ac:dyDescent="0.2">
      <c r="A433">
        <v>20426</v>
      </c>
      <c r="B433" t="s">
        <v>1172</v>
      </c>
      <c r="D433">
        <v>0</v>
      </c>
      <c r="E433" t="s">
        <v>23</v>
      </c>
      <c r="G433">
        <v>-1</v>
      </c>
      <c r="I433">
        <v>826</v>
      </c>
      <c r="J433" t="s">
        <v>558</v>
      </c>
      <c r="K433">
        <v>1</v>
      </c>
      <c r="N433">
        <v>1</v>
      </c>
      <c r="O433" t="s">
        <v>1141</v>
      </c>
      <c r="P433">
        <v>1</v>
      </c>
      <c r="Q433" t="s">
        <v>1352</v>
      </c>
      <c r="R433" t="s">
        <v>615</v>
      </c>
      <c r="S433" t="s">
        <v>563</v>
      </c>
    </row>
    <row r="434" spans="1:19" x14ac:dyDescent="0.2">
      <c r="A434">
        <v>20427</v>
      </c>
      <c r="B434" t="s">
        <v>1173</v>
      </c>
      <c r="D434">
        <v>0</v>
      </c>
      <c r="E434" t="s">
        <v>23</v>
      </c>
      <c r="G434">
        <v>-1</v>
      </c>
      <c r="I434">
        <v>827</v>
      </c>
      <c r="J434" t="s">
        <v>558</v>
      </c>
      <c r="K434">
        <v>1</v>
      </c>
      <c r="N434">
        <v>1</v>
      </c>
      <c r="O434" t="s">
        <v>1141</v>
      </c>
      <c r="P434">
        <v>1</v>
      </c>
      <c r="Q434" t="s">
        <v>1352</v>
      </c>
      <c r="R434" t="s">
        <v>615</v>
      </c>
      <c r="S434" t="s">
        <v>563</v>
      </c>
    </row>
    <row r="435" spans="1:19" x14ac:dyDescent="0.2">
      <c r="A435">
        <v>20428</v>
      </c>
      <c r="B435" t="s">
        <v>1174</v>
      </c>
      <c r="D435">
        <v>0</v>
      </c>
      <c r="E435" t="s">
        <v>23</v>
      </c>
      <c r="G435">
        <v>-1</v>
      </c>
      <c r="I435">
        <v>828</v>
      </c>
      <c r="J435" t="s">
        <v>558</v>
      </c>
      <c r="K435">
        <v>1</v>
      </c>
      <c r="N435">
        <v>1</v>
      </c>
      <c r="O435" t="s">
        <v>1141</v>
      </c>
      <c r="P435">
        <v>1</v>
      </c>
      <c r="Q435" t="s">
        <v>1352</v>
      </c>
      <c r="R435" t="s">
        <v>615</v>
      </c>
      <c r="S435" t="s">
        <v>563</v>
      </c>
    </row>
    <row r="436" spans="1:19" x14ac:dyDescent="0.2">
      <c r="A436">
        <v>20429</v>
      </c>
      <c r="B436" t="s">
        <v>1175</v>
      </c>
      <c r="D436">
        <v>0</v>
      </c>
      <c r="E436" t="s">
        <v>23</v>
      </c>
      <c r="G436">
        <v>-1</v>
      </c>
      <c r="I436">
        <v>829</v>
      </c>
      <c r="J436" t="s">
        <v>558</v>
      </c>
      <c r="K436">
        <v>1</v>
      </c>
      <c r="N436">
        <v>1</v>
      </c>
      <c r="O436" t="s">
        <v>1141</v>
      </c>
      <c r="P436">
        <v>1</v>
      </c>
      <c r="Q436" t="s">
        <v>1352</v>
      </c>
      <c r="R436" t="s">
        <v>615</v>
      </c>
      <c r="S436" t="s">
        <v>563</v>
      </c>
    </row>
    <row r="437" spans="1:19" x14ac:dyDescent="0.2">
      <c r="A437">
        <v>20430</v>
      </c>
      <c r="B437" t="s">
        <v>1176</v>
      </c>
      <c r="D437">
        <v>0</v>
      </c>
      <c r="E437" t="s">
        <v>23</v>
      </c>
      <c r="G437">
        <v>-1</v>
      </c>
      <c r="I437">
        <v>830</v>
      </c>
      <c r="J437" t="s">
        <v>558</v>
      </c>
      <c r="K437">
        <v>1</v>
      </c>
      <c r="N437">
        <v>1</v>
      </c>
      <c r="O437" t="s">
        <v>1141</v>
      </c>
      <c r="P437">
        <v>1</v>
      </c>
      <c r="Q437" t="s">
        <v>1352</v>
      </c>
      <c r="R437" t="s">
        <v>615</v>
      </c>
      <c r="S437" t="s">
        <v>563</v>
      </c>
    </row>
    <row r="438" spans="1:19" x14ac:dyDescent="0.2">
      <c r="A438">
        <v>20431</v>
      </c>
      <c r="B438" t="s">
        <v>1177</v>
      </c>
      <c r="D438">
        <v>0</v>
      </c>
      <c r="E438" t="s">
        <v>23</v>
      </c>
      <c r="G438">
        <v>-1</v>
      </c>
      <c r="I438">
        <v>831</v>
      </c>
      <c r="J438" t="s">
        <v>558</v>
      </c>
      <c r="K438">
        <v>1</v>
      </c>
      <c r="N438">
        <v>1</v>
      </c>
      <c r="O438" t="s">
        <v>1141</v>
      </c>
      <c r="P438">
        <v>1</v>
      </c>
      <c r="Q438" t="s">
        <v>1352</v>
      </c>
      <c r="R438" t="s">
        <v>615</v>
      </c>
      <c r="S438" t="s">
        <v>563</v>
      </c>
    </row>
    <row r="439" spans="1:19" x14ac:dyDescent="0.2">
      <c r="A439">
        <v>20432</v>
      </c>
      <c r="B439" t="s">
        <v>1178</v>
      </c>
      <c r="D439">
        <v>0</v>
      </c>
      <c r="E439" t="s">
        <v>23</v>
      </c>
      <c r="G439">
        <v>-1</v>
      </c>
      <c r="I439">
        <v>832</v>
      </c>
      <c r="J439" t="s">
        <v>558</v>
      </c>
      <c r="K439">
        <v>1</v>
      </c>
      <c r="N439">
        <v>1</v>
      </c>
      <c r="O439" t="s">
        <v>1141</v>
      </c>
      <c r="P439">
        <v>1</v>
      </c>
      <c r="Q439" t="s">
        <v>1352</v>
      </c>
      <c r="R439" t="s">
        <v>615</v>
      </c>
      <c r="S439" t="s">
        <v>563</v>
      </c>
    </row>
    <row r="440" spans="1:19" x14ac:dyDescent="0.2">
      <c r="A440">
        <v>20433</v>
      </c>
      <c r="B440" t="s">
        <v>1179</v>
      </c>
      <c r="D440">
        <v>0</v>
      </c>
      <c r="E440" t="s">
        <v>23</v>
      </c>
      <c r="G440">
        <v>-1</v>
      </c>
      <c r="I440">
        <v>833</v>
      </c>
      <c r="J440" t="s">
        <v>558</v>
      </c>
      <c r="K440">
        <v>1</v>
      </c>
      <c r="N440">
        <v>1</v>
      </c>
      <c r="O440" t="s">
        <v>1141</v>
      </c>
      <c r="P440">
        <v>1</v>
      </c>
      <c r="Q440" t="s">
        <v>1352</v>
      </c>
      <c r="R440" t="s">
        <v>615</v>
      </c>
      <c r="S440" t="s">
        <v>563</v>
      </c>
    </row>
    <row r="441" spans="1:19" x14ac:dyDescent="0.2">
      <c r="A441">
        <v>20434</v>
      </c>
      <c r="B441" t="s">
        <v>1180</v>
      </c>
      <c r="D441">
        <v>0</v>
      </c>
      <c r="E441" t="s">
        <v>23</v>
      </c>
      <c r="G441">
        <v>-1</v>
      </c>
      <c r="I441">
        <v>834</v>
      </c>
      <c r="J441" t="s">
        <v>558</v>
      </c>
      <c r="K441">
        <v>1</v>
      </c>
      <c r="N441">
        <v>1</v>
      </c>
      <c r="O441" t="s">
        <v>1141</v>
      </c>
      <c r="P441">
        <v>1</v>
      </c>
      <c r="Q441" t="s">
        <v>1352</v>
      </c>
      <c r="R441" t="s">
        <v>615</v>
      </c>
      <c r="S441" t="s">
        <v>563</v>
      </c>
    </row>
    <row r="442" spans="1:19" x14ac:dyDescent="0.2">
      <c r="A442">
        <v>20435</v>
      </c>
      <c r="B442" t="s">
        <v>1181</v>
      </c>
      <c r="D442">
        <v>0</v>
      </c>
      <c r="E442" t="s">
        <v>23</v>
      </c>
      <c r="G442">
        <v>-1</v>
      </c>
      <c r="I442">
        <v>835</v>
      </c>
      <c r="J442" t="s">
        <v>558</v>
      </c>
      <c r="K442">
        <v>1</v>
      </c>
      <c r="N442">
        <v>1</v>
      </c>
      <c r="O442" t="s">
        <v>1141</v>
      </c>
      <c r="P442">
        <v>1</v>
      </c>
      <c r="Q442" t="s">
        <v>1352</v>
      </c>
      <c r="R442" t="s">
        <v>615</v>
      </c>
      <c r="S442" t="s">
        <v>563</v>
      </c>
    </row>
    <row r="443" spans="1:19" x14ac:dyDescent="0.2">
      <c r="A443">
        <v>20436</v>
      </c>
      <c r="B443" t="s">
        <v>1182</v>
      </c>
      <c r="D443">
        <v>0</v>
      </c>
      <c r="E443" t="s">
        <v>23</v>
      </c>
      <c r="G443">
        <v>-1</v>
      </c>
      <c r="I443">
        <v>836</v>
      </c>
      <c r="J443" t="s">
        <v>558</v>
      </c>
      <c r="K443">
        <v>1</v>
      </c>
      <c r="N443">
        <v>1</v>
      </c>
      <c r="O443" t="s">
        <v>1141</v>
      </c>
      <c r="P443">
        <v>1</v>
      </c>
      <c r="Q443" t="s">
        <v>1352</v>
      </c>
      <c r="R443" t="s">
        <v>615</v>
      </c>
      <c r="S443" t="s">
        <v>563</v>
      </c>
    </row>
    <row r="444" spans="1:19" x14ac:dyDescent="0.2">
      <c r="A444">
        <v>20437</v>
      </c>
      <c r="B444" t="s">
        <v>1183</v>
      </c>
      <c r="D444">
        <v>0</v>
      </c>
      <c r="E444" t="s">
        <v>23</v>
      </c>
      <c r="G444">
        <v>-1</v>
      </c>
      <c r="I444">
        <v>837</v>
      </c>
      <c r="J444" t="s">
        <v>558</v>
      </c>
      <c r="K444">
        <v>1</v>
      </c>
      <c r="N444">
        <v>1</v>
      </c>
      <c r="O444" t="s">
        <v>1141</v>
      </c>
      <c r="P444">
        <v>1</v>
      </c>
      <c r="Q444" t="s">
        <v>1352</v>
      </c>
      <c r="R444" t="s">
        <v>615</v>
      </c>
      <c r="S444" t="s">
        <v>563</v>
      </c>
    </row>
    <row r="445" spans="1:19" x14ac:dyDescent="0.2">
      <c r="A445">
        <v>20438</v>
      </c>
      <c r="B445" t="s">
        <v>1184</v>
      </c>
      <c r="D445">
        <v>0</v>
      </c>
      <c r="E445" t="s">
        <v>23</v>
      </c>
      <c r="G445">
        <v>-1</v>
      </c>
      <c r="I445">
        <v>838</v>
      </c>
      <c r="J445" t="s">
        <v>558</v>
      </c>
      <c r="K445">
        <v>1</v>
      </c>
      <c r="N445">
        <v>1</v>
      </c>
      <c r="O445" t="s">
        <v>1141</v>
      </c>
      <c r="P445">
        <v>1</v>
      </c>
      <c r="Q445" t="s">
        <v>1352</v>
      </c>
      <c r="R445" t="s">
        <v>615</v>
      </c>
      <c r="S445" t="s">
        <v>563</v>
      </c>
    </row>
    <row r="446" spans="1:19" x14ac:dyDescent="0.2">
      <c r="A446">
        <v>20439</v>
      </c>
      <c r="B446" t="s">
        <v>1185</v>
      </c>
      <c r="D446">
        <v>0</v>
      </c>
      <c r="E446" t="s">
        <v>23</v>
      </c>
      <c r="G446">
        <v>-1</v>
      </c>
      <c r="I446">
        <v>839</v>
      </c>
      <c r="J446" t="s">
        <v>558</v>
      </c>
      <c r="K446">
        <v>1</v>
      </c>
      <c r="N446">
        <v>1</v>
      </c>
      <c r="O446" t="s">
        <v>1141</v>
      </c>
      <c r="P446">
        <v>1</v>
      </c>
      <c r="Q446" t="s">
        <v>1352</v>
      </c>
      <c r="R446" t="s">
        <v>615</v>
      </c>
      <c r="S446" t="s">
        <v>563</v>
      </c>
    </row>
    <row r="447" spans="1:19" x14ac:dyDescent="0.2">
      <c r="A447">
        <v>20440</v>
      </c>
      <c r="B447" t="s">
        <v>1186</v>
      </c>
      <c r="D447">
        <v>0</v>
      </c>
      <c r="E447" t="s">
        <v>23</v>
      </c>
      <c r="G447">
        <v>-1</v>
      </c>
      <c r="I447">
        <v>840</v>
      </c>
      <c r="J447" t="s">
        <v>558</v>
      </c>
      <c r="K447">
        <v>1</v>
      </c>
      <c r="N447">
        <v>1</v>
      </c>
      <c r="O447" t="s">
        <v>1141</v>
      </c>
      <c r="P447">
        <v>1</v>
      </c>
      <c r="Q447" t="s">
        <v>1352</v>
      </c>
      <c r="R447" t="s">
        <v>615</v>
      </c>
      <c r="S447" t="s">
        <v>563</v>
      </c>
    </row>
    <row r="448" spans="1:19" x14ac:dyDescent="0.2">
      <c r="A448">
        <v>20441</v>
      </c>
      <c r="B448" t="s">
        <v>1187</v>
      </c>
      <c r="D448">
        <v>0</v>
      </c>
      <c r="E448" t="s">
        <v>23</v>
      </c>
      <c r="G448">
        <v>-1</v>
      </c>
      <c r="I448">
        <v>841</v>
      </c>
      <c r="J448" t="s">
        <v>558</v>
      </c>
      <c r="K448">
        <v>1</v>
      </c>
      <c r="N448">
        <v>1</v>
      </c>
      <c r="O448" t="s">
        <v>1141</v>
      </c>
      <c r="P448">
        <v>1</v>
      </c>
      <c r="Q448" t="s">
        <v>1352</v>
      </c>
      <c r="R448" t="s">
        <v>615</v>
      </c>
      <c r="S448" t="s">
        <v>563</v>
      </c>
    </row>
    <row r="449" spans="1:19" x14ac:dyDescent="0.2">
      <c r="A449">
        <v>20442</v>
      </c>
      <c r="B449" t="s">
        <v>1188</v>
      </c>
      <c r="D449">
        <v>0</v>
      </c>
      <c r="E449" t="s">
        <v>23</v>
      </c>
      <c r="G449">
        <v>-1</v>
      </c>
      <c r="I449">
        <v>842</v>
      </c>
      <c r="J449" t="s">
        <v>558</v>
      </c>
      <c r="K449">
        <v>1</v>
      </c>
      <c r="N449">
        <v>1</v>
      </c>
      <c r="O449" t="s">
        <v>1141</v>
      </c>
      <c r="P449">
        <v>1</v>
      </c>
      <c r="Q449" t="s">
        <v>1352</v>
      </c>
      <c r="R449" t="s">
        <v>615</v>
      </c>
      <c r="S449" t="s">
        <v>563</v>
      </c>
    </row>
    <row r="450" spans="1:19" x14ac:dyDescent="0.2">
      <c r="A450">
        <v>20443</v>
      </c>
      <c r="B450" t="s">
        <v>1189</v>
      </c>
      <c r="D450">
        <v>0</v>
      </c>
      <c r="E450" t="s">
        <v>23</v>
      </c>
      <c r="G450">
        <v>-1</v>
      </c>
      <c r="I450">
        <v>843</v>
      </c>
      <c r="J450" t="s">
        <v>558</v>
      </c>
      <c r="K450">
        <v>1</v>
      </c>
      <c r="N450">
        <v>1</v>
      </c>
      <c r="O450" t="s">
        <v>1141</v>
      </c>
      <c r="P450">
        <v>1</v>
      </c>
      <c r="Q450" t="s">
        <v>1352</v>
      </c>
      <c r="R450" t="s">
        <v>615</v>
      </c>
      <c r="S450" t="s">
        <v>563</v>
      </c>
    </row>
    <row r="451" spans="1:19" x14ac:dyDescent="0.2">
      <c r="A451">
        <v>20444</v>
      </c>
      <c r="B451" t="s">
        <v>1190</v>
      </c>
      <c r="D451">
        <v>0</v>
      </c>
      <c r="E451" t="s">
        <v>23</v>
      </c>
      <c r="G451">
        <v>-1</v>
      </c>
      <c r="I451">
        <v>844</v>
      </c>
      <c r="J451" t="s">
        <v>558</v>
      </c>
      <c r="K451">
        <v>1</v>
      </c>
      <c r="N451">
        <v>1</v>
      </c>
      <c r="O451" t="s">
        <v>1141</v>
      </c>
      <c r="P451">
        <v>1</v>
      </c>
      <c r="Q451" t="s">
        <v>1352</v>
      </c>
      <c r="R451" t="s">
        <v>615</v>
      </c>
      <c r="S451" t="s">
        <v>563</v>
      </c>
    </row>
    <row r="452" spans="1:19" x14ac:dyDescent="0.2">
      <c r="A452">
        <v>20445</v>
      </c>
      <c r="B452" t="s">
        <v>1191</v>
      </c>
      <c r="D452">
        <v>0</v>
      </c>
      <c r="E452" t="s">
        <v>23</v>
      </c>
      <c r="G452">
        <v>-1</v>
      </c>
      <c r="I452">
        <v>845</v>
      </c>
      <c r="J452" t="s">
        <v>558</v>
      </c>
      <c r="K452">
        <v>1</v>
      </c>
      <c r="N452">
        <v>1</v>
      </c>
      <c r="O452" t="s">
        <v>1141</v>
      </c>
      <c r="P452">
        <v>1</v>
      </c>
      <c r="Q452" t="s">
        <v>1352</v>
      </c>
      <c r="R452" t="s">
        <v>615</v>
      </c>
      <c r="S452" t="s">
        <v>563</v>
      </c>
    </row>
    <row r="453" spans="1:19" x14ac:dyDescent="0.2">
      <c r="A453">
        <v>20446</v>
      </c>
      <c r="B453" t="s">
        <v>1192</v>
      </c>
      <c r="D453">
        <v>0</v>
      </c>
      <c r="E453" t="s">
        <v>23</v>
      </c>
      <c r="G453">
        <v>-1</v>
      </c>
      <c r="I453">
        <v>846</v>
      </c>
      <c r="J453" t="s">
        <v>558</v>
      </c>
      <c r="K453">
        <v>1</v>
      </c>
      <c r="N453">
        <v>1</v>
      </c>
      <c r="O453" t="s">
        <v>1141</v>
      </c>
      <c r="P453">
        <v>1</v>
      </c>
      <c r="Q453" t="s">
        <v>1352</v>
      </c>
      <c r="R453" t="s">
        <v>615</v>
      </c>
      <c r="S453" t="s">
        <v>563</v>
      </c>
    </row>
    <row r="454" spans="1:19" x14ac:dyDescent="0.2">
      <c r="A454">
        <v>20447</v>
      </c>
      <c r="B454" t="s">
        <v>1193</v>
      </c>
      <c r="D454">
        <v>0</v>
      </c>
      <c r="E454" t="s">
        <v>23</v>
      </c>
      <c r="G454">
        <v>-1</v>
      </c>
      <c r="I454">
        <v>847</v>
      </c>
      <c r="J454" t="s">
        <v>558</v>
      </c>
      <c r="K454">
        <v>1</v>
      </c>
      <c r="N454">
        <v>1</v>
      </c>
      <c r="O454" t="s">
        <v>1141</v>
      </c>
      <c r="P454">
        <v>1</v>
      </c>
      <c r="Q454" t="s">
        <v>1352</v>
      </c>
      <c r="R454" t="s">
        <v>615</v>
      </c>
      <c r="S454" t="s">
        <v>563</v>
      </c>
    </row>
    <row r="455" spans="1:19" x14ac:dyDescent="0.2">
      <c r="A455">
        <v>20448</v>
      </c>
      <c r="B455" t="s">
        <v>1194</v>
      </c>
      <c r="D455">
        <v>0</v>
      </c>
      <c r="E455" t="s">
        <v>23</v>
      </c>
      <c r="G455">
        <v>-1</v>
      </c>
      <c r="I455">
        <v>848</v>
      </c>
      <c r="J455" t="s">
        <v>558</v>
      </c>
      <c r="K455">
        <v>1</v>
      </c>
      <c r="N455">
        <v>1</v>
      </c>
      <c r="O455" t="s">
        <v>1141</v>
      </c>
      <c r="P455">
        <v>1</v>
      </c>
      <c r="Q455" t="s">
        <v>1352</v>
      </c>
      <c r="R455" t="s">
        <v>615</v>
      </c>
      <c r="S455" t="s">
        <v>563</v>
      </c>
    </row>
    <row r="456" spans="1:19" x14ac:dyDescent="0.2">
      <c r="A456">
        <v>20449</v>
      </c>
      <c r="B456" t="s">
        <v>1195</v>
      </c>
      <c r="D456">
        <v>0</v>
      </c>
      <c r="E456" t="s">
        <v>23</v>
      </c>
      <c r="G456">
        <v>-1</v>
      </c>
      <c r="I456">
        <v>849</v>
      </c>
      <c r="J456" t="s">
        <v>558</v>
      </c>
      <c r="K456">
        <v>1</v>
      </c>
      <c r="N456">
        <v>1</v>
      </c>
      <c r="O456" t="s">
        <v>1141</v>
      </c>
      <c r="P456">
        <v>1</v>
      </c>
      <c r="Q456" t="s">
        <v>1352</v>
      </c>
      <c r="R456" t="s">
        <v>615</v>
      </c>
      <c r="S456" t="s">
        <v>563</v>
      </c>
    </row>
    <row r="457" spans="1:19" x14ac:dyDescent="0.2">
      <c r="A457">
        <v>20450</v>
      </c>
      <c r="B457" t="s">
        <v>1196</v>
      </c>
      <c r="D457">
        <v>0</v>
      </c>
      <c r="E457" t="s">
        <v>23</v>
      </c>
      <c r="G457">
        <v>-1</v>
      </c>
      <c r="I457">
        <v>850</v>
      </c>
      <c r="J457" t="s">
        <v>558</v>
      </c>
      <c r="K457">
        <v>1</v>
      </c>
      <c r="N457">
        <v>1</v>
      </c>
      <c r="O457" t="s">
        <v>1141</v>
      </c>
      <c r="P457">
        <v>1</v>
      </c>
      <c r="Q457" t="s">
        <v>1352</v>
      </c>
      <c r="R457" t="s">
        <v>615</v>
      </c>
      <c r="S457" t="s">
        <v>563</v>
      </c>
    </row>
    <row r="458" spans="1:19" x14ac:dyDescent="0.2">
      <c r="A458">
        <v>20451</v>
      </c>
      <c r="B458" t="s">
        <v>1197</v>
      </c>
      <c r="D458">
        <v>0</v>
      </c>
      <c r="E458" t="s">
        <v>23</v>
      </c>
      <c r="G458">
        <v>-1</v>
      </c>
      <c r="I458">
        <v>851</v>
      </c>
      <c r="J458" t="s">
        <v>558</v>
      </c>
      <c r="K458">
        <v>1</v>
      </c>
      <c r="N458">
        <v>1</v>
      </c>
      <c r="O458" t="s">
        <v>1141</v>
      </c>
      <c r="P458">
        <v>1</v>
      </c>
      <c r="Q458" t="s">
        <v>1352</v>
      </c>
      <c r="R458" t="s">
        <v>615</v>
      </c>
      <c r="S458" t="s">
        <v>563</v>
      </c>
    </row>
    <row r="459" spans="1:19" x14ac:dyDescent="0.2">
      <c r="A459">
        <v>20452</v>
      </c>
      <c r="B459" t="s">
        <v>1198</v>
      </c>
      <c r="D459">
        <v>0</v>
      </c>
      <c r="E459" t="s">
        <v>23</v>
      </c>
      <c r="G459">
        <v>-1</v>
      </c>
      <c r="I459">
        <v>852</v>
      </c>
      <c r="J459" t="s">
        <v>558</v>
      </c>
      <c r="K459">
        <v>1</v>
      </c>
      <c r="N459">
        <v>1</v>
      </c>
      <c r="O459" t="s">
        <v>1141</v>
      </c>
      <c r="P459">
        <v>1</v>
      </c>
      <c r="Q459" t="s">
        <v>1352</v>
      </c>
      <c r="R459" t="s">
        <v>615</v>
      </c>
      <c r="S459" t="s">
        <v>563</v>
      </c>
    </row>
    <row r="460" spans="1:19" x14ac:dyDescent="0.2">
      <c r="A460">
        <v>20453</v>
      </c>
      <c r="B460" t="s">
        <v>1199</v>
      </c>
      <c r="D460">
        <v>0</v>
      </c>
      <c r="E460" t="s">
        <v>23</v>
      </c>
      <c r="G460">
        <v>-1</v>
      </c>
      <c r="I460">
        <v>853</v>
      </c>
      <c r="J460" t="s">
        <v>558</v>
      </c>
      <c r="K460">
        <v>1</v>
      </c>
      <c r="N460">
        <v>1</v>
      </c>
      <c r="O460" t="s">
        <v>1141</v>
      </c>
      <c r="P460">
        <v>1</v>
      </c>
      <c r="Q460" t="s">
        <v>1352</v>
      </c>
      <c r="R460" t="s">
        <v>615</v>
      </c>
      <c r="S460" t="s">
        <v>563</v>
      </c>
    </row>
    <row r="461" spans="1:19" x14ac:dyDescent="0.2">
      <c r="A461">
        <v>20454</v>
      </c>
      <c r="B461" t="s">
        <v>1200</v>
      </c>
      <c r="D461">
        <v>0</v>
      </c>
      <c r="E461" t="s">
        <v>23</v>
      </c>
      <c r="G461">
        <v>-1</v>
      </c>
      <c r="I461">
        <v>854</v>
      </c>
      <c r="J461" t="s">
        <v>558</v>
      </c>
      <c r="K461">
        <v>1</v>
      </c>
      <c r="N461">
        <v>1</v>
      </c>
      <c r="O461" t="s">
        <v>1141</v>
      </c>
      <c r="P461">
        <v>1</v>
      </c>
      <c r="Q461" t="s">
        <v>1352</v>
      </c>
      <c r="R461" t="s">
        <v>615</v>
      </c>
      <c r="S461" t="s">
        <v>563</v>
      </c>
    </row>
    <row r="462" spans="1:19" x14ac:dyDescent="0.2">
      <c r="A462">
        <v>20455</v>
      </c>
      <c r="B462" t="s">
        <v>1201</v>
      </c>
      <c r="D462">
        <v>0</v>
      </c>
      <c r="E462" t="s">
        <v>23</v>
      </c>
      <c r="G462">
        <v>-1</v>
      </c>
      <c r="I462">
        <v>855</v>
      </c>
      <c r="J462" t="s">
        <v>558</v>
      </c>
      <c r="K462">
        <v>1</v>
      </c>
      <c r="N462">
        <v>1</v>
      </c>
      <c r="O462" t="s">
        <v>1141</v>
      </c>
      <c r="P462">
        <v>1</v>
      </c>
      <c r="Q462" t="s">
        <v>1352</v>
      </c>
      <c r="R462" t="s">
        <v>615</v>
      </c>
      <c r="S462" t="s">
        <v>563</v>
      </c>
    </row>
    <row r="463" spans="1:19" x14ac:dyDescent="0.2">
      <c r="A463">
        <v>20456</v>
      </c>
      <c r="B463" t="s">
        <v>1202</v>
      </c>
      <c r="D463">
        <v>0</v>
      </c>
      <c r="E463" t="s">
        <v>23</v>
      </c>
      <c r="G463">
        <v>-1</v>
      </c>
      <c r="I463">
        <v>856</v>
      </c>
      <c r="J463" t="s">
        <v>558</v>
      </c>
      <c r="K463">
        <v>1</v>
      </c>
      <c r="N463">
        <v>1</v>
      </c>
      <c r="O463" t="s">
        <v>1141</v>
      </c>
      <c r="P463">
        <v>1</v>
      </c>
      <c r="Q463" t="s">
        <v>1352</v>
      </c>
      <c r="R463" t="s">
        <v>615</v>
      </c>
      <c r="S463" t="s">
        <v>563</v>
      </c>
    </row>
    <row r="464" spans="1:19" x14ac:dyDescent="0.2">
      <c r="A464">
        <v>20457</v>
      </c>
      <c r="B464" t="s">
        <v>1203</v>
      </c>
      <c r="D464">
        <v>0</v>
      </c>
      <c r="E464" t="s">
        <v>23</v>
      </c>
      <c r="G464">
        <v>-1</v>
      </c>
      <c r="I464">
        <v>857</v>
      </c>
      <c r="J464" t="s">
        <v>558</v>
      </c>
      <c r="K464">
        <v>1</v>
      </c>
      <c r="N464">
        <v>1</v>
      </c>
      <c r="O464" t="s">
        <v>1141</v>
      </c>
      <c r="P464">
        <v>1</v>
      </c>
      <c r="Q464" t="s">
        <v>1352</v>
      </c>
      <c r="R464" t="s">
        <v>615</v>
      </c>
      <c r="S464" t="s">
        <v>563</v>
      </c>
    </row>
    <row r="465" spans="1:19" x14ac:dyDescent="0.2">
      <c r="A465">
        <v>20458</v>
      </c>
      <c r="B465" t="s">
        <v>1204</v>
      </c>
      <c r="D465">
        <v>0</v>
      </c>
      <c r="E465" t="s">
        <v>23</v>
      </c>
      <c r="G465">
        <v>-1</v>
      </c>
      <c r="I465">
        <v>858</v>
      </c>
      <c r="J465" t="s">
        <v>558</v>
      </c>
      <c r="K465">
        <v>1</v>
      </c>
      <c r="N465">
        <v>1</v>
      </c>
      <c r="O465" t="s">
        <v>1141</v>
      </c>
      <c r="P465">
        <v>1</v>
      </c>
      <c r="Q465" t="s">
        <v>1352</v>
      </c>
      <c r="R465" t="s">
        <v>615</v>
      </c>
      <c r="S465" t="s">
        <v>563</v>
      </c>
    </row>
    <row r="466" spans="1:19" x14ac:dyDescent="0.2">
      <c r="A466">
        <v>20459</v>
      </c>
      <c r="B466" t="s">
        <v>1205</v>
      </c>
      <c r="D466">
        <v>0</v>
      </c>
      <c r="E466" t="s">
        <v>23</v>
      </c>
      <c r="G466">
        <v>-1</v>
      </c>
      <c r="I466">
        <v>859</v>
      </c>
      <c r="J466" t="s">
        <v>558</v>
      </c>
      <c r="K466">
        <v>1</v>
      </c>
      <c r="N466">
        <v>1</v>
      </c>
      <c r="O466" t="s">
        <v>1141</v>
      </c>
      <c r="P466">
        <v>1</v>
      </c>
      <c r="Q466" t="s">
        <v>1352</v>
      </c>
      <c r="R466" t="s">
        <v>615</v>
      </c>
      <c r="S466" t="s">
        <v>563</v>
      </c>
    </row>
    <row r="467" spans="1:19" x14ac:dyDescent="0.2">
      <c r="A467">
        <v>20460</v>
      </c>
      <c r="B467" t="s">
        <v>1206</v>
      </c>
      <c r="D467">
        <v>0</v>
      </c>
      <c r="E467" t="s">
        <v>23</v>
      </c>
      <c r="G467">
        <v>-1</v>
      </c>
      <c r="I467">
        <v>860</v>
      </c>
      <c r="J467" t="s">
        <v>558</v>
      </c>
      <c r="K467">
        <v>1</v>
      </c>
      <c r="N467">
        <v>1</v>
      </c>
      <c r="O467" t="s">
        <v>1141</v>
      </c>
      <c r="P467">
        <v>1</v>
      </c>
      <c r="Q467" t="s">
        <v>1352</v>
      </c>
      <c r="R467" t="s">
        <v>615</v>
      </c>
      <c r="S467" t="s">
        <v>563</v>
      </c>
    </row>
    <row r="468" spans="1:19" x14ac:dyDescent="0.2">
      <c r="A468">
        <v>20461</v>
      </c>
      <c r="B468" t="s">
        <v>1207</v>
      </c>
      <c r="D468">
        <v>0</v>
      </c>
      <c r="E468" t="s">
        <v>23</v>
      </c>
      <c r="G468">
        <v>-1</v>
      </c>
      <c r="I468">
        <v>861</v>
      </c>
      <c r="J468" t="s">
        <v>558</v>
      </c>
      <c r="K468">
        <v>1</v>
      </c>
      <c r="N468">
        <v>1</v>
      </c>
      <c r="O468" t="s">
        <v>1141</v>
      </c>
      <c r="P468">
        <v>1</v>
      </c>
      <c r="Q468" t="s">
        <v>1352</v>
      </c>
      <c r="R468" t="s">
        <v>615</v>
      </c>
      <c r="S468" t="s">
        <v>563</v>
      </c>
    </row>
    <row r="469" spans="1:19" x14ac:dyDescent="0.2">
      <c r="A469">
        <v>20462</v>
      </c>
      <c r="B469" t="s">
        <v>1208</v>
      </c>
      <c r="D469">
        <v>0</v>
      </c>
      <c r="E469" t="s">
        <v>23</v>
      </c>
      <c r="G469">
        <v>-1</v>
      </c>
      <c r="I469">
        <v>862</v>
      </c>
      <c r="J469" t="s">
        <v>558</v>
      </c>
      <c r="K469">
        <v>1</v>
      </c>
      <c r="N469">
        <v>1</v>
      </c>
      <c r="O469" t="s">
        <v>1141</v>
      </c>
      <c r="P469">
        <v>1</v>
      </c>
      <c r="Q469" t="s">
        <v>1352</v>
      </c>
      <c r="R469" t="s">
        <v>615</v>
      </c>
      <c r="S469" t="s">
        <v>563</v>
      </c>
    </row>
    <row r="470" spans="1:19" x14ac:dyDescent="0.2">
      <c r="A470">
        <v>20463</v>
      </c>
      <c r="B470" t="s">
        <v>1209</v>
      </c>
      <c r="D470">
        <v>0</v>
      </c>
      <c r="E470" t="s">
        <v>23</v>
      </c>
      <c r="G470">
        <v>-1</v>
      </c>
      <c r="I470">
        <v>863</v>
      </c>
      <c r="J470" t="s">
        <v>558</v>
      </c>
      <c r="K470">
        <v>1</v>
      </c>
      <c r="N470">
        <v>1</v>
      </c>
      <c r="O470" t="s">
        <v>1141</v>
      </c>
      <c r="P470">
        <v>1</v>
      </c>
      <c r="Q470" t="s">
        <v>1352</v>
      </c>
      <c r="R470" t="s">
        <v>615</v>
      </c>
      <c r="S470" t="s">
        <v>563</v>
      </c>
    </row>
    <row r="471" spans="1:19" x14ac:dyDescent="0.2">
      <c r="A471">
        <v>20464</v>
      </c>
      <c r="B471" t="s">
        <v>1210</v>
      </c>
      <c r="D471">
        <v>0</v>
      </c>
      <c r="E471" t="s">
        <v>23</v>
      </c>
      <c r="G471">
        <v>-1</v>
      </c>
      <c r="I471">
        <v>864</v>
      </c>
      <c r="J471" t="s">
        <v>558</v>
      </c>
      <c r="K471">
        <v>1</v>
      </c>
      <c r="N471">
        <v>1</v>
      </c>
      <c r="O471" t="s">
        <v>1141</v>
      </c>
      <c r="P471">
        <v>1</v>
      </c>
      <c r="Q471" t="s">
        <v>1352</v>
      </c>
      <c r="R471" t="s">
        <v>615</v>
      </c>
      <c r="S471" t="s">
        <v>563</v>
      </c>
    </row>
    <row r="472" spans="1:19" x14ac:dyDescent="0.2">
      <c r="A472">
        <v>20465</v>
      </c>
      <c r="B472" t="s">
        <v>1211</v>
      </c>
      <c r="D472">
        <v>0</v>
      </c>
      <c r="E472" t="s">
        <v>23</v>
      </c>
      <c r="G472">
        <v>-1</v>
      </c>
      <c r="I472">
        <v>865</v>
      </c>
      <c r="J472" t="s">
        <v>558</v>
      </c>
      <c r="K472">
        <v>1</v>
      </c>
      <c r="N472">
        <v>1</v>
      </c>
      <c r="O472" t="s">
        <v>1141</v>
      </c>
      <c r="P472">
        <v>1</v>
      </c>
      <c r="Q472" t="s">
        <v>1352</v>
      </c>
      <c r="R472" t="s">
        <v>615</v>
      </c>
      <c r="S472" t="s">
        <v>563</v>
      </c>
    </row>
    <row r="473" spans="1:19" x14ac:dyDescent="0.2">
      <c r="A473">
        <v>20466</v>
      </c>
      <c r="B473" t="s">
        <v>1212</v>
      </c>
      <c r="D473">
        <v>0</v>
      </c>
      <c r="E473" t="s">
        <v>23</v>
      </c>
      <c r="G473">
        <v>-1</v>
      </c>
      <c r="I473">
        <v>866</v>
      </c>
      <c r="J473" t="s">
        <v>558</v>
      </c>
      <c r="K473">
        <v>1</v>
      </c>
      <c r="N473">
        <v>1</v>
      </c>
      <c r="O473" t="s">
        <v>1141</v>
      </c>
      <c r="P473">
        <v>1</v>
      </c>
      <c r="Q473" t="s">
        <v>1352</v>
      </c>
      <c r="R473" t="s">
        <v>615</v>
      </c>
      <c r="S473" t="s">
        <v>563</v>
      </c>
    </row>
    <row r="474" spans="1:19" x14ac:dyDescent="0.2">
      <c r="A474">
        <v>20467</v>
      </c>
      <c r="B474" t="s">
        <v>1213</v>
      </c>
      <c r="D474">
        <v>0</v>
      </c>
      <c r="E474" t="s">
        <v>23</v>
      </c>
      <c r="G474">
        <v>-1</v>
      </c>
      <c r="I474">
        <v>867</v>
      </c>
      <c r="J474" t="s">
        <v>558</v>
      </c>
      <c r="K474">
        <v>1</v>
      </c>
      <c r="N474">
        <v>1</v>
      </c>
      <c r="O474" t="s">
        <v>1141</v>
      </c>
      <c r="P474">
        <v>1</v>
      </c>
      <c r="Q474" t="s">
        <v>1352</v>
      </c>
      <c r="R474" t="s">
        <v>615</v>
      </c>
      <c r="S474" t="s">
        <v>563</v>
      </c>
    </row>
    <row r="475" spans="1:19" x14ac:dyDescent="0.2">
      <c r="A475">
        <v>20468</v>
      </c>
      <c r="B475" t="s">
        <v>1214</v>
      </c>
      <c r="D475">
        <v>0</v>
      </c>
      <c r="E475" t="s">
        <v>23</v>
      </c>
      <c r="G475">
        <v>-1</v>
      </c>
      <c r="I475">
        <v>868</v>
      </c>
      <c r="J475" t="s">
        <v>558</v>
      </c>
      <c r="K475">
        <v>1</v>
      </c>
      <c r="N475">
        <v>1</v>
      </c>
      <c r="O475" t="s">
        <v>1141</v>
      </c>
      <c r="P475">
        <v>1</v>
      </c>
      <c r="Q475" t="s">
        <v>1352</v>
      </c>
      <c r="R475" t="s">
        <v>615</v>
      </c>
      <c r="S475" t="s">
        <v>563</v>
      </c>
    </row>
    <row r="476" spans="1:19" x14ac:dyDescent="0.2">
      <c r="A476">
        <v>20469</v>
      </c>
      <c r="B476" t="s">
        <v>1215</v>
      </c>
      <c r="D476">
        <v>0</v>
      </c>
      <c r="E476" t="s">
        <v>23</v>
      </c>
      <c r="G476">
        <v>-1</v>
      </c>
      <c r="I476">
        <v>869</v>
      </c>
      <c r="J476" t="s">
        <v>558</v>
      </c>
      <c r="K476">
        <v>1</v>
      </c>
      <c r="N476">
        <v>1</v>
      </c>
      <c r="O476" t="s">
        <v>1141</v>
      </c>
      <c r="P476">
        <v>1</v>
      </c>
      <c r="Q476" t="s">
        <v>1352</v>
      </c>
      <c r="R476" t="s">
        <v>615</v>
      </c>
      <c r="S476" t="s">
        <v>563</v>
      </c>
    </row>
    <row r="477" spans="1:19" x14ac:dyDescent="0.2">
      <c r="A477">
        <v>20470</v>
      </c>
      <c r="B477" t="s">
        <v>1216</v>
      </c>
      <c r="D477">
        <v>0</v>
      </c>
      <c r="E477" t="s">
        <v>23</v>
      </c>
      <c r="G477">
        <v>-1</v>
      </c>
      <c r="I477">
        <v>870</v>
      </c>
      <c r="J477" t="s">
        <v>558</v>
      </c>
      <c r="K477">
        <v>1</v>
      </c>
      <c r="N477">
        <v>1</v>
      </c>
      <c r="O477" t="s">
        <v>1141</v>
      </c>
      <c r="P477">
        <v>1</v>
      </c>
      <c r="Q477" t="s">
        <v>1352</v>
      </c>
      <c r="R477" t="s">
        <v>615</v>
      </c>
      <c r="S477" t="s">
        <v>563</v>
      </c>
    </row>
    <row r="478" spans="1:19" x14ac:dyDescent="0.2">
      <c r="A478">
        <v>20471</v>
      </c>
      <c r="B478" t="s">
        <v>1217</v>
      </c>
      <c r="D478">
        <v>0</v>
      </c>
      <c r="E478" t="s">
        <v>23</v>
      </c>
      <c r="G478">
        <v>-1</v>
      </c>
      <c r="I478">
        <v>871</v>
      </c>
      <c r="J478" t="s">
        <v>558</v>
      </c>
      <c r="K478">
        <v>1</v>
      </c>
      <c r="N478">
        <v>1</v>
      </c>
      <c r="O478" t="s">
        <v>1141</v>
      </c>
      <c r="P478">
        <v>1</v>
      </c>
      <c r="Q478" t="s">
        <v>1352</v>
      </c>
      <c r="R478" t="s">
        <v>615</v>
      </c>
      <c r="S478" t="s">
        <v>563</v>
      </c>
    </row>
    <row r="479" spans="1:19" x14ac:dyDescent="0.2">
      <c r="A479">
        <v>20472</v>
      </c>
      <c r="B479" t="s">
        <v>1218</v>
      </c>
      <c r="D479">
        <v>0</v>
      </c>
      <c r="E479" t="s">
        <v>23</v>
      </c>
      <c r="G479">
        <v>-1</v>
      </c>
      <c r="I479">
        <v>872</v>
      </c>
      <c r="J479" t="s">
        <v>558</v>
      </c>
      <c r="K479">
        <v>1</v>
      </c>
      <c r="N479">
        <v>1</v>
      </c>
      <c r="O479" t="s">
        <v>1141</v>
      </c>
      <c r="P479">
        <v>1</v>
      </c>
      <c r="Q479" t="s">
        <v>1352</v>
      </c>
      <c r="R479" t="s">
        <v>615</v>
      </c>
      <c r="S479" t="s">
        <v>563</v>
      </c>
    </row>
    <row r="480" spans="1:19" x14ac:dyDescent="0.2">
      <c r="A480">
        <v>20473</v>
      </c>
      <c r="B480" t="s">
        <v>1219</v>
      </c>
      <c r="D480">
        <v>0</v>
      </c>
      <c r="E480" t="s">
        <v>23</v>
      </c>
      <c r="G480">
        <v>-1</v>
      </c>
      <c r="I480">
        <v>873</v>
      </c>
      <c r="J480" t="s">
        <v>558</v>
      </c>
      <c r="K480">
        <v>1</v>
      </c>
      <c r="N480">
        <v>1</v>
      </c>
      <c r="O480" t="s">
        <v>1141</v>
      </c>
      <c r="P480">
        <v>1</v>
      </c>
      <c r="Q480" t="s">
        <v>1352</v>
      </c>
      <c r="R480" t="s">
        <v>615</v>
      </c>
      <c r="S480" t="s">
        <v>563</v>
      </c>
    </row>
    <row r="481" spans="1:19" x14ac:dyDescent="0.2">
      <c r="A481">
        <v>20474</v>
      </c>
      <c r="B481" t="s">
        <v>1220</v>
      </c>
      <c r="D481">
        <v>0</v>
      </c>
      <c r="E481" t="s">
        <v>23</v>
      </c>
      <c r="G481">
        <v>-1</v>
      </c>
      <c r="I481">
        <v>874</v>
      </c>
      <c r="J481" t="s">
        <v>558</v>
      </c>
      <c r="K481">
        <v>1</v>
      </c>
      <c r="N481">
        <v>1</v>
      </c>
      <c r="O481" t="s">
        <v>1141</v>
      </c>
      <c r="P481">
        <v>1</v>
      </c>
      <c r="Q481" t="s">
        <v>1352</v>
      </c>
      <c r="R481" t="s">
        <v>615</v>
      </c>
      <c r="S481" t="s">
        <v>563</v>
      </c>
    </row>
    <row r="482" spans="1:19" x14ac:dyDescent="0.2">
      <c r="A482">
        <v>20475</v>
      </c>
      <c r="B482" t="s">
        <v>1221</v>
      </c>
      <c r="D482">
        <v>0</v>
      </c>
      <c r="E482" t="s">
        <v>23</v>
      </c>
      <c r="G482">
        <v>-1</v>
      </c>
      <c r="I482">
        <v>875</v>
      </c>
      <c r="J482" t="s">
        <v>558</v>
      </c>
      <c r="K482">
        <v>1</v>
      </c>
      <c r="N482">
        <v>1</v>
      </c>
      <c r="O482" t="s">
        <v>1141</v>
      </c>
      <c r="P482">
        <v>1</v>
      </c>
      <c r="Q482" t="s">
        <v>1352</v>
      </c>
      <c r="R482" t="s">
        <v>615</v>
      </c>
      <c r="S482" t="s">
        <v>563</v>
      </c>
    </row>
    <row r="483" spans="1:19" x14ac:dyDescent="0.2">
      <c r="A483">
        <v>20476</v>
      </c>
      <c r="B483" t="s">
        <v>1222</v>
      </c>
      <c r="D483">
        <v>0</v>
      </c>
      <c r="E483" t="s">
        <v>23</v>
      </c>
      <c r="G483">
        <v>-1</v>
      </c>
      <c r="I483">
        <v>876</v>
      </c>
      <c r="J483" t="s">
        <v>558</v>
      </c>
      <c r="K483">
        <v>1</v>
      </c>
      <c r="N483">
        <v>1</v>
      </c>
      <c r="O483" t="s">
        <v>1141</v>
      </c>
      <c r="P483">
        <v>1</v>
      </c>
      <c r="Q483" t="s">
        <v>1352</v>
      </c>
      <c r="R483" t="s">
        <v>615</v>
      </c>
      <c r="S483" t="s">
        <v>563</v>
      </c>
    </row>
    <row r="484" spans="1:19" x14ac:dyDescent="0.2">
      <c r="A484">
        <v>20477</v>
      </c>
      <c r="B484" t="s">
        <v>1223</v>
      </c>
      <c r="D484">
        <v>0</v>
      </c>
      <c r="E484" t="s">
        <v>23</v>
      </c>
      <c r="G484">
        <v>-1</v>
      </c>
      <c r="I484">
        <v>877</v>
      </c>
      <c r="J484" t="s">
        <v>558</v>
      </c>
      <c r="K484">
        <v>1</v>
      </c>
      <c r="N484">
        <v>1</v>
      </c>
      <c r="O484" t="s">
        <v>1141</v>
      </c>
      <c r="P484">
        <v>1</v>
      </c>
      <c r="Q484" t="s">
        <v>1352</v>
      </c>
      <c r="R484" t="s">
        <v>615</v>
      </c>
      <c r="S484" t="s">
        <v>563</v>
      </c>
    </row>
    <row r="485" spans="1:19" x14ac:dyDescent="0.2">
      <c r="A485">
        <v>20478</v>
      </c>
      <c r="B485" t="s">
        <v>1224</v>
      </c>
      <c r="D485">
        <v>0</v>
      </c>
      <c r="E485" t="s">
        <v>23</v>
      </c>
      <c r="G485">
        <v>-1</v>
      </c>
      <c r="I485">
        <v>878</v>
      </c>
      <c r="J485" t="s">
        <v>558</v>
      </c>
      <c r="K485">
        <v>1</v>
      </c>
      <c r="N485">
        <v>1</v>
      </c>
      <c r="O485" t="s">
        <v>1141</v>
      </c>
      <c r="P485">
        <v>1</v>
      </c>
      <c r="Q485" t="s">
        <v>1352</v>
      </c>
      <c r="R485" t="s">
        <v>615</v>
      </c>
      <c r="S485" t="s">
        <v>563</v>
      </c>
    </row>
    <row r="486" spans="1:19" x14ac:dyDescent="0.2">
      <c r="A486">
        <v>20479</v>
      </c>
      <c r="B486" t="s">
        <v>1225</v>
      </c>
      <c r="D486">
        <v>0</v>
      </c>
      <c r="E486" t="s">
        <v>23</v>
      </c>
      <c r="G486">
        <v>-1</v>
      </c>
      <c r="I486">
        <v>879</v>
      </c>
      <c r="J486" t="s">
        <v>558</v>
      </c>
      <c r="K486">
        <v>1</v>
      </c>
      <c r="N486">
        <v>1</v>
      </c>
      <c r="O486" t="s">
        <v>1141</v>
      </c>
      <c r="P486">
        <v>1</v>
      </c>
      <c r="Q486" t="s">
        <v>1352</v>
      </c>
      <c r="R486" t="s">
        <v>615</v>
      </c>
      <c r="S486" t="s">
        <v>563</v>
      </c>
    </row>
    <row r="487" spans="1:19" x14ac:dyDescent="0.2">
      <c r="A487">
        <v>20480</v>
      </c>
      <c r="B487" t="s">
        <v>1226</v>
      </c>
      <c r="D487">
        <v>0</v>
      </c>
      <c r="E487" t="s">
        <v>23</v>
      </c>
      <c r="G487">
        <v>-1</v>
      </c>
      <c r="I487">
        <v>880</v>
      </c>
      <c r="J487" t="s">
        <v>558</v>
      </c>
      <c r="K487">
        <v>1</v>
      </c>
      <c r="N487">
        <v>1</v>
      </c>
      <c r="O487" t="s">
        <v>1141</v>
      </c>
      <c r="P487">
        <v>1</v>
      </c>
      <c r="Q487" t="s">
        <v>1352</v>
      </c>
      <c r="R487" t="s">
        <v>615</v>
      </c>
      <c r="S487" t="s">
        <v>563</v>
      </c>
    </row>
    <row r="488" spans="1:19" x14ac:dyDescent="0.2">
      <c r="A488">
        <v>20481</v>
      </c>
      <c r="B488" t="s">
        <v>1227</v>
      </c>
      <c r="D488">
        <v>0</v>
      </c>
      <c r="E488" t="s">
        <v>23</v>
      </c>
      <c r="G488">
        <v>-1</v>
      </c>
      <c r="I488">
        <v>881</v>
      </c>
      <c r="J488" t="s">
        <v>558</v>
      </c>
      <c r="K488">
        <v>1</v>
      </c>
      <c r="N488">
        <v>1</v>
      </c>
      <c r="O488" t="s">
        <v>1141</v>
      </c>
      <c r="P488">
        <v>1</v>
      </c>
      <c r="Q488" t="s">
        <v>1352</v>
      </c>
      <c r="R488" t="s">
        <v>615</v>
      </c>
      <c r="S488" t="s">
        <v>563</v>
      </c>
    </row>
    <row r="489" spans="1:19" x14ac:dyDescent="0.2">
      <c r="A489">
        <v>20482</v>
      </c>
      <c r="B489" t="s">
        <v>1228</v>
      </c>
      <c r="D489">
        <v>0</v>
      </c>
      <c r="E489" t="s">
        <v>23</v>
      </c>
      <c r="G489">
        <v>-1</v>
      </c>
      <c r="I489">
        <v>882</v>
      </c>
      <c r="J489" t="s">
        <v>558</v>
      </c>
      <c r="K489">
        <v>1</v>
      </c>
      <c r="N489">
        <v>1</v>
      </c>
      <c r="O489" t="s">
        <v>1141</v>
      </c>
      <c r="P489">
        <v>1</v>
      </c>
      <c r="Q489" t="s">
        <v>1352</v>
      </c>
      <c r="R489" t="s">
        <v>615</v>
      </c>
      <c r="S489" t="s">
        <v>563</v>
      </c>
    </row>
    <row r="490" spans="1:19" x14ac:dyDescent="0.2">
      <c r="A490">
        <v>20483</v>
      </c>
      <c r="B490" t="s">
        <v>1229</v>
      </c>
      <c r="D490">
        <v>0</v>
      </c>
      <c r="E490" t="s">
        <v>23</v>
      </c>
      <c r="G490">
        <v>-1</v>
      </c>
      <c r="I490">
        <v>883</v>
      </c>
      <c r="J490" t="s">
        <v>558</v>
      </c>
      <c r="K490">
        <v>1</v>
      </c>
      <c r="N490">
        <v>1</v>
      </c>
      <c r="O490" t="s">
        <v>1141</v>
      </c>
      <c r="P490">
        <v>1</v>
      </c>
      <c r="Q490" t="s">
        <v>1352</v>
      </c>
      <c r="R490" t="s">
        <v>615</v>
      </c>
      <c r="S490" t="s">
        <v>563</v>
      </c>
    </row>
    <row r="491" spans="1:19" x14ac:dyDescent="0.2">
      <c r="A491">
        <v>20484</v>
      </c>
      <c r="B491" t="s">
        <v>1230</v>
      </c>
      <c r="D491">
        <v>0</v>
      </c>
      <c r="E491" t="s">
        <v>23</v>
      </c>
      <c r="G491">
        <v>-1</v>
      </c>
      <c r="I491">
        <v>884</v>
      </c>
      <c r="J491" t="s">
        <v>558</v>
      </c>
      <c r="K491">
        <v>1</v>
      </c>
      <c r="N491">
        <v>1</v>
      </c>
      <c r="O491" t="s">
        <v>1141</v>
      </c>
      <c r="P491">
        <v>1</v>
      </c>
      <c r="Q491" t="s">
        <v>1352</v>
      </c>
      <c r="R491" t="s">
        <v>615</v>
      </c>
      <c r="S491" t="s">
        <v>563</v>
      </c>
    </row>
    <row r="492" spans="1:19" x14ac:dyDescent="0.2">
      <c r="A492">
        <v>20485</v>
      </c>
      <c r="B492" t="s">
        <v>1231</v>
      </c>
      <c r="D492">
        <v>0</v>
      </c>
      <c r="E492" t="s">
        <v>23</v>
      </c>
      <c r="G492">
        <v>-1</v>
      </c>
      <c r="I492">
        <v>885</v>
      </c>
      <c r="J492" t="s">
        <v>558</v>
      </c>
      <c r="K492">
        <v>1</v>
      </c>
      <c r="N492">
        <v>1</v>
      </c>
      <c r="O492" t="s">
        <v>1141</v>
      </c>
      <c r="P492">
        <v>1</v>
      </c>
      <c r="Q492" t="s">
        <v>1352</v>
      </c>
      <c r="R492" t="s">
        <v>615</v>
      </c>
      <c r="S492" t="s">
        <v>563</v>
      </c>
    </row>
    <row r="493" spans="1:19" x14ac:dyDescent="0.2">
      <c r="A493">
        <v>20486</v>
      </c>
      <c r="B493" t="s">
        <v>1232</v>
      </c>
      <c r="D493">
        <v>0</v>
      </c>
      <c r="E493" t="s">
        <v>23</v>
      </c>
      <c r="G493">
        <v>-1</v>
      </c>
      <c r="I493">
        <v>886</v>
      </c>
      <c r="J493" t="s">
        <v>558</v>
      </c>
      <c r="K493">
        <v>1</v>
      </c>
      <c r="N493">
        <v>1</v>
      </c>
      <c r="O493" t="s">
        <v>1141</v>
      </c>
      <c r="P493">
        <v>1</v>
      </c>
      <c r="Q493" t="s">
        <v>1352</v>
      </c>
      <c r="R493" t="s">
        <v>615</v>
      </c>
      <c r="S493" t="s">
        <v>563</v>
      </c>
    </row>
    <row r="494" spans="1:19" x14ac:dyDescent="0.2">
      <c r="A494">
        <v>20487</v>
      </c>
      <c r="B494" t="s">
        <v>1233</v>
      </c>
      <c r="D494">
        <v>0</v>
      </c>
      <c r="E494" t="s">
        <v>23</v>
      </c>
      <c r="G494">
        <v>-1</v>
      </c>
      <c r="I494">
        <v>887</v>
      </c>
      <c r="J494" t="s">
        <v>558</v>
      </c>
      <c r="K494">
        <v>1</v>
      </c>
      <c r="N494">
        <v>1</v>
      </c>
      <c r="O494" t="s">
        <v>1141</v>
      </c>
      <c r="P494">
        <v>1</v>
      </c>
      <c r="Q494" t="s">
        <v>1352</v>
      </c>
      <c r="R494" t="s">
        <v>615</v>
      </c>
      <c r="S494" t="s">
        <v>563</v>
      </c>
    </row>
    <row r="495" spans="1:19" x14ac:dyDescent="0.2">
      <c r="A495">
        <v>20488</v>
      </c>
      <c r="B495" t="s">
        <v>1234</v>
      </c>
      <c r="D495">
        <v>0</v>
      </c>
      <c r="E495" t="s">
        <v>23</v>
      </c>
      <c r="G495">
        <v>-1</v>
      </c>
      <c r="I495">
        <v>888</v>
      </c>
      <c r="J495" t="s">
        <v>558</v>
      </c>
      <c r="K495">
        <v>1</v>
      </c>
      <c r="N495">
        <v>1</v>
      </c>
      <c r="O495" t="s">
        <v>1141</v>
      </c>
      <c r="P495">
        <v>1</v>
      </c>
      <c r="Q495" t="s">
        <v>1352</v>
      </c>
      <c r="R495" t="s">
        <v>615</v>
      </c>
      <c r="S495" t="s">
        <v>563</v>
      </c>
    </row>
    <row r="496" spans="1:19" x14ac:dyDescent="0.2">
      <c r="A496">
        <v>20489</v>
      </c>
      <c r="B496" t="s">
        <v>1235</v>
      </c>
      <c r="D496">
        <v>0</v>
      </c>
      <c r="E496" t="s">
        <v>23</v>
      </c>
      <c r="G496">
        <v>-1</v>
      </c>
      <c r="I496">
        <v>889</v>
      </c>
      <c r="J496" t="s">
        <v>558</v>
      </c>
      <c r="K496">
        <v>1</v>
      </c>
      <c r="N496">
        <v>1</v>
      </c>
      <c r="O496" t="s">
        <v>1141</v>
      </c>
      <c r="P496">
        <v>1</v>
      </c>
      <c r="Q496" t="s">
        <v>1352</v>
      </c>
      <c r="R496" t="s">
        <v>615</v>
      </c>
      <c r="S496" t="s">
        <v>563</v>
      </c>
    </row>
    <row r="497" spans="1:19" x14ac:dyDescent="0.2">
      <c r="A497">
        <v>20490</v>
      </c>
      <c r="B497" t="s">
        <v>1236</v>
      </c>
      <c r="D497">
        <v>0</v>
      </c>
      <c r="E497" t="s">
        <v>23</v>
      </c>
      <c r="G497">
        <v>-1</v>
      </c>
      <c r="I497">
        <v>890</v>
      </c>
      <c r="J497" t="s">
        <v>558</v>
      </c>
      <c r="K497">
        <v>1</v>
      </c>
      <c r="N497">
        <v>1</v>
      </c>
      <c r="O497" t="s">
        <v>1141</v>
      </c>
      <c r="P497">
        <v>1</v>
      </c>
      <c r="Q497" t="s">
        <v>1352</v>
      </c>
      <c r="R497" t="s">
        <v>615</v>
      </c>
      <c r="S497" t="s">
        <v>563</v>
      </c>
    </row>
    <row r="498" spans="1:19" x14ac:dyDescent="0.2">
      <c r="A498">
        <v>20491</v>
      </c>
      <c r="B498" t="s">
        <v>1237</v>
      </c>
      <c r="D498">
        <v>0</v>
      </c>
      <c r="E498" t="s">
        <v>23</v>
      </c>
      <c r="G498">
        <v>-1</v>
      </c>
      <c r="I498">
        <v>891</v>
      </c>
      <c r="J498" t="s">
        <v>558</v>
      </c>
      <c r="K498">
        <v>1</v>
      </c>
      <c r="N498">
        <v>1</v>
      </c>
      <c r="O498" t="s">
        <v>1141</v>
      </c>
      <c r="P498">
        <v>1</v>
      </c>
      <c r="Q498" t="s">
        <v>1352</v>
      </c>
      <c r="R498" t="s">
        <v>615</v>
      </c>
      <c r="S498" t="s">
        <v>563</v>
      </c>
    </row>
    <row r="499" spans="1:19" x14ac:dyDescent="0.2">
      <c r="A499">
        <v>20492</v>
      </c>
      <c r="B499" t="s">
        <v>1238</v>
      </c>
      <c r="D499">
        <v>0</v>
      </c>
      <c r="E499" t="s">
        <v>23</v>
      </c>
      <c r="G499">
        <v>-1</v>
      </c>
      <c r="I499">
        <v>892</v>
      </c>
      <c r="J499" t="s">
        <v>558</v>
      </c>
      <c r="K499">
        <v>1</v>
      </c>
      <c r="N499">
        <v>1</v>
      </c>
      <c r="O499" t="s">
        <v>1141</v>
      </c>
      <c r="P499">
        <v>1</v>
      </c>
      <c r="Q499" t="s">
        <v>1352</v>
      </c>
      <c r="R499" t="s">
        <v>615</v>
      </c>
      <c r="S499" t="s">
        <v>563</v>
      </c>
    </row>
    <row r="500" spans="1:19" x14ac:dyDescent="0.2">
      <c r="A500">
        <v>20493</v>
      </c>
      <c r="B500" t="s">
        <v>1239</v>
      </c>
      <c r="D500">
        <v>0</v>
      </c>
      <c r="E500" t="s">
        <v>23</v>
      </c>
      <c r="G500">
        <v>-1</v>
      </c>
      <c r="I500">
        <v>893</v>
      </c>
      <c r="J500" t="s">
        <v>558</v>
      </c>
      <c r="K500">
        <v>1</v>
      </c>
      <c r="N500">
        <v>1</v>
      </c>
      <c r="O500" t="s">
        <v>1141</v>
      </c>
      <c r="P500">
        <v>1</v>
      </c>
      <c r="Q500" t="s">
        <v>1352</v>
      </c>
      <c r="R500" t="s">
        <v>615</v>
      </c>
      <c r="S500" t="s">
        <v>563</v>
      </c>
    </row>
    <row r="501" spans="1:19" x14ac:dyDescent="0.2">
      <c r="A501">
        <v>20494</v>
      </c>
      <c r="B501" t="s">
        <v>1240</v>
      </c>
      <c r="D501">
        <v>0</v>
      </c>
      <c r="E501" t="s">
        <v>23</v>
      </c>
      <c r="G501">
        <v>-1</v>
      </c>
      <c r="I501">
        <v>894</v>
      </c>
      <c r="J501" t="s">
        <v>558</v>
      </c>
      <c r="K501">
        <v>1</v>
      </c>
      <c r="N501">
        <v>1</v>
      </c>
      <c r="O501" t="s">
        <v>1141</v>
      </c>
      <c r="P501">
        <v>1</v>
      </c>
      <c r="Q501" t="s">
        <v>1352</v>
      </c>
      <c r="R501" t="s">
        <v>615</v>
      </c>
      <c r="S501" t="s">
        <v>563</v>
      </c>
    </row>
    <row r="502" spans="1:19" x14ac:dyDescent="0.2">
      <c r="A502">
        <v>20495</v>
      </c>
      <c r="B502" t="s">
        <v>1241</v>
      </c>
      <c r="D502">
        <v>0</v>
      </c>
      <c r="E502" t="s">
        <v>23</v>
      </c>
      <c r="G502">
        <v>-1</v>
      </c>
      <c r="I502">
        <v>895</v>
      </c>
      <c r="J502" t="s">
        <v>558</v>
      </c>
      <c r="K502">
        <v>1</v>
      </c>
      <c r="N502">
        <v>1</v>
      </c>
      <c r="O502" t="s">
        <v>1141</v>
      </c>
      <c r="P502">
        <v>1</v>
      </c>
      <c r="Q502" t="s">
        <v>1352</v>
      </c>
      <c r="R502" t="s">
        <v>615</v>
      </c>
      <c r="S502" t="s">
        <v>563</v>
      </c>
    </row>
    <row r="503" spans="1:19" x14ac:dyDescent="0.2">
      <c r="A503">
        <v>20496</v>
      </c>
      <c r="B503" t="s">
        <v>1242</v>
      </c>
      <c r="D503">
        <v>0</v>
      </c>
      <c r="E503" t="s">
        <v>23</v>
      </c>
      <c r="G503">
        <v>-1</v>
      </c>
      <c r="I503">
        <v>896</v>
      </c>
      <c r="J503" t="s">
        <v>558</v>
      </c>
      <c r="K503">
        <v>1</v>
      </c>
      <c r="N503">
        <v>1</v>
      </c>
      <c r="O503" t="s">
        <v>1141</v>
      </c>
      <c r="P503">
        <v>1</v>
      </c>
      <c r="Q503" t="s">
        <v>1352</v>
      </c>
      <c r="R503" t="s">
        <v>615</v>
      </c>
      <c r="S503" t="s">
        <v>563</v>
      </c>
    </row>
    <row r="504" spans="1:19" x14ac:dyDescent="0.2">
      <c r="A504">
        <v>20497</v>
      </c>
      <c r="B504" t="s">
        <v>1243</v>
      </c>
      <c r="D504">
        <v>0</v>
      </c>
      <c r="E504" t="s">
        <v>23</v>
      </c>
      <c r="G504">
        <v>-1</v>
      </c>
      <c r="I504">
        <v>897</v>
      </c>
      <c r="J504" t="s">
        <v>558</v>
      </c>
      <c r="K504">
        <v>1</v>
      </c>
      <c r="N504">
        <v>1</v>
      </c>
      <c r="O504" t="s">
        <v>1141</v>
      </c>
      <c r="P504">
        <v>1</v>
      </c>
      <c r="Q504" t="s">
        <v>1352</v>
      </c>
      <c r="R504" t="s">
        <v>615</v>
      </c>
      <c r="S504" t="s">
        <v>563</v>
      </c>
    </row>
    <row r="505" spans="1:19" x14ac:dyDescent="0.2">
      <c r="A505">
        <v>20498</v>
      </c>
      <c r="B505" t="s">
        <v>1244</v>
      </c>
      <c r="D505">
        <v>0</v>
      </c>
      <c r="E505" t="s">
        <v>23</v>
      </c>
      <c r="G505">
        <v>-1</v>
      </c>
      <c r="I505">
        <v>898</v>
      </c>
      <c r="J505" t="s">
        <v>558</v>
      </c>
      <c r="K505">
        <v>1</v>
      </c>
      <c r="N505">
        <v>1</v>
      </c>
      <c r="O505" t="s">
        <v>1141</v>
      </c>
      <c r="P505">
        <v>1</v>
      </c>
      <c r="Q505" t="s">
        <v>1352</v>
      </c>
      <c r="R505" t="s">
        <v>615</v>
      </c>
      <c r="S505" t="s">
        <v>563</v>
      </c>
    </row>
    <row r="506" spans="1:19" x14ac:dyDescent="0.2">
      <c r="A506">
        <v>20499</v>
      </c>
      <c r="B506" t="s">
        <v>1245</v>
      </c>
      <c r="D506">
        <v>0</v>
      </c>
      <c r="E506" t="s">
        <v>23</v>
      </c>
      <c r="G506">
        <v>-1</v>
      </c>
      <c r="I506">
        <v>899</v>
      </c>
      <c r="J506" t="s">
        <v>558</v>
      </c>
      <c r="K506">
        <v>1</v>
      </c>
      <c r="N506">
        <v>1</v>
      </c>
      <c r="O506" t="s">
        <v>1141</v>
      </c>
      <c r="P506">
        <v>1</v>
      </c>
      <c r="Q506" t="s">
        <v>1352</v>
      </c>
      <c r="R506" t="s">
        <v>615</v>
      </c>
      <c r="S506" t="s">
        <v>563</v>
      </c>
    </row>
    <row r="507" spans="1:19" x14ac:dyDescent="0.2">
      <c r="A507">
        <v>20500</v>
      </c>
      <c r="B507" t="s">
        <v>1246</v>
      </c>
      <c r="D507">
        <v>0</v>
      </c>
      <c r="E507" t="s">
        <v>23</v>
      </c>
      <c r="G507">
        <v>-1</v>
      </c>
      <c r="I507">
        <v>900</v>
      </c>
      <c r="J507" t="s">
        <v>558</v>
      </c>
      <c r="K507">
        <v>1</v>
      </c>
      <c r="N507">
        <v>1</v>
      </c>
      <c r="O507" t="s">
        <v>1141</v>
      </c>
      <c r="P507">
        <v>1</v>
      </c>
      <c r="Q507" t="s">
        <v>1352</v>
      </c>
      <c r="R507" t="s">
        <v>615</v>
      </c>
      <c r="S507" t="s">
        <v>563</v>
      </c>
    </row>
    <row r="508" spans="1:19" x14ac:dyDescent="0.2">
      <c r="A508">
        <v>20501</v>
      </c>
      <c r="B508" t="s">
        <v>1247</v>
      </c>
      <c r="D508">
        <v>0</v>
      </c>
      <c r="E508" t="s">
        <v>23</v>
      </c>
      <c r="G508">
        <v>-1</v>
      </c>
      <c r="I508">
        <v>901</v>
      </c>
      <c r="J508" t="s">
        <v>558</v>
      </c>
      <c r="K508">
        <v>1</v>
      </c>
      <c r="N508">
        <v>1</v>
      </c>
      <c r="O508" t="s">
        <v>1141</v>
      </c>
      <c r="P508">
        <v>1</v>
      </c>
      <c r="Q508" t="s">
        <v>1352</v>
      </c>
      <c r="R508" t="s">
        <v>615</v>
      </c>
      <c r="S508" t="s">
        <v>563</v>
      </c>
    </row>
    <row r="509" spans="1:19" x14ac:dyDescent="0.2">
      <c r="A509">
        <v>20502</v>
      </c>
      <c r="B509" t="s">
        <v>1248</v>
      </c>
      <c r="D509">
        <v>0</v>
      </c>
      <c r="E509" t="s">
        <v>23</v>
      </c>
      <c r="G509">
        <v>-1</v>
      </c>
      <c r="I509">
        <v>902</v>
      </c>
      <c r="J509" t="s">
        <v>558</v>
      </c>
      <c r="K509">
        <v>1</v>
      </c>
      <c r="N509">
        <v>1</v>
      </c>
      <c r="O509" t="s">
        <v>1141</v>
      </c>
      <c r="P509">
        <v>1</v>
      </c>
      <c r="Q509" t="s">
        <v>1352</v>
      </c>
      <c r="R509" t="s">
        <v>615</v>
      </c>
      <c r="S509" t="s">
        <v>563</v>
      </c>
    </row>
    <row r="510" spans="1:19" x14ac:dyDescent="0.2">
      <c r="A510">
        <v>20503</v>
      </c>
      <c r="B510" t="s">
        <v>1249</v>
      </c>
      <c r="D510">
        <v>0</v>
      </c>
      <c r="E510" t="s">
        <v>23</v>
      </c>
      <c r="G510">
        <v>-1</v>
      </c>
      <c r="I510">
        <v>903</v>
      </c>
      <c r="J510" t="s">
        <v>558</v>
      </c>
      <c r="K510">
        <v>1</v>
      </c>
      <c r="N510">
        <v>1</v>
      </c>
      <c r="O510" t="s">
        <v>1141</v>
      </c>
      <c r="P510">
        <v>1</v>
      </c>
      <c r="Q510" t="s">
        <v>1352</v>
      </c>
      <c r="R510" t="s">
        <v>615</v>
      </c>
      <c r="S510" t="s">
        <v>563</v>
      </c>
    </row>
    <row r="511" spans="1:19" x14ac:dyDescent="0.2">
      <c r="A511">
        <v>20504</v>
      </c>
      <c r="B511" t="s">
        <v>1250</v>
      </c>
      <c r="D511">
        <v>0</v>
      </c>
      <c r="E511" t="s">
        <v>23</v>
      </c>
      <c r="G511">
        <v>-1</v>
      </c>
      <c r="I511">
        <v>904</v>
      </c>
      <c r="J511" t="s">
        <v>558</v>
      </c>
      <c r="K511">
        <v>1</v>
      </c>
      <c r="N511">
        <v>1</v>
      </c>
      <c r="O511" t="s">
        <v>1141</v>
      </c>
      <c r="P511">
        <v>1</v>
      </c>
      <c r="Q511" t="s">
        <v>1352</v>
      </c>
      <c r="R511" t="s">
        <v>615</v>
      </c>
      <c r="S511" t="s">
        <v>563</v>
      </c>
    </row>
    <row r="512" spans="1:19" x14ac:dyDescent="0.2">
      <c r="A512">
        <v>20505</v>
      </c>
      <c r="B512" t="s">
        <v>1251</v>
      </c>
      <c r="D512">
        <v>0</v>
      </c>
      <c r="E512" t="s">
        <v>23</v>
      </c>
      <c r="G512">
        <v>-1</v>
      </c>
      <c r="I512">
        <v>905</v>
      </c>
      <c r="J512" t="s">
        <v>558</v>
      </c>
      <c r="K512">
        <v>1</v>
      </c>
      <c r="N512">
        <v>1</v>
      </c>
      <c r="O512" t="s">
        <v>1141</v>
      </c>
      <c r="P512">
        <v>1</v>
      </c>
      <c r="Q512" t="s">
        <v>1352</v>
      </c>
      <c r="R512" t="s">
        <v>615</v>
      </c>
      <c r="S512" t="s">
        <v>563</v>
      </c>
    </row>
    <row r="513" spans="1:19" x14ac:dyDescent="0.2">
      <c r="A513">
        <v>20506</v>
      </c>
      <c r="B513" t="s">
        <v>1252</v>
      </c>
      <c r="D513">
        <v>0</v>
      </c>
      <c r="E513" t="s">
        <v>23</v>
      </c>
      <c r="G513">
        <v>-1</v>
      </c>
      <c r="I513">
        <v>906</v>
      </c>
      <c r="J513" t="s">
        <v>558</v>
      </c>
      <c r="K513">
        <v>1</v>
      </c>
      <c r="N513">
        <v>1</v>
      </c>
      <c r="O513" t="s">
        <v>1141</v>
      </c>
      <c r="P513">
        <v>1</v>
      </c>
      <c r="Q513" t="s">
        <v>1352</v>
      </c>
      <c r="R513" t="s">
        <v>615</v>
      </c>
      <c r="S513" t="s">
        <v>563</v>
      </c>
    </row>
    <row r="514" spans="1:19" x14ac:dyDescent="0.2">
      <c r="A514">
        <v>20507</v>
      </c>
      <c r="B514" t="s">
        <v>1253</v>
      </c>
      <c r="D514">
        <v>0</v>
      </c>
      <c r="E514" t="s">
        <v>23</v>
      </c>
      <c r="G514">
        <v>-1</v>
      </c>
      <c r="I514">
        <v>907</v>
      </c>
      <c r="J514" t="s">
        <v>558</v>
      </c>
      <c r="K514">
        <v>1</v>
      </c>
      <c r="N514">
        <v>1</v>
      </c>
      <c r="O514" t="s">
        <v>1141</v>
      </c>
      <c r="P514">
        <v>1</v>
      </c>
      <c r="Q514" t="s">
        <v>1352</v>
      </c>
      <c r="R514" t="s">
        <v>615</v>
      </c>
      <c r="S514" t="s">
        <v>563</v>
      </c>
    </row>
    <row r="515" spans="1:19" x14ac:dyDescent="0.2">
      <c r="A515">
        <v>20508</v>
      </c>
      <c r="B515" t="s">
        <v>1254</v>
      </c>
      <c r="D515">
        <v>0</v>
      </c>
      <c r="E515" t="s">
        <v>23</v>
      </c>
      <c r="G515">
        <v>-1</v>
      </c>
      <c r="I515">
        <v>908</v>
      </c>
      <c r="J515" t="s">
        <v>558</v>
      </c>
      <c r="K515">
        <v>1</v>
      </c>
      <c r="N515">
        <v>1</v>
      </c>
      <c r="O515" t="s">
        <v>1141</v>
      </c>
      <c r="P515">
        <v>1</v>
      </c>
      <c r="Q515" t="s">
        <v>1352</v>
      </c>
      <c r="R515" t="s">
        <v>615</v>
      </c>
      <c r="S515" t="s">
        <v>563</v>
      </c>
    </row>
    <row r="516" spans="1:19" x14ac:dyDescent="0.2">
      <c r="A516">
        <v>20509</v>
      </c>
      <c r="B516" t="s">
        <v>1255</v>
      </c>
      <c r="D516">
        <v>0</v>
      </c>
      <c r="E516" t="s">
        <v>23</v>
      </c>
      <c r="G516">
        <v>-1</v>
      </c>
      <c r="I516">
        <v>909</v>
      </c>
      <c r="J516" t="s">
        <v>558</v>
      </c>
      <c r="K516">
        <v>1</v>
      </c>
      <c r="N516">
        <v>1</v>
      </c>
      <c r="O516" t="s">
        <v>1141</v>
      </c>
      <c r="P516">
        <v>1</v>
      </c>
      <c r="Q516" t="s">
        <v>1352</v>
      </c>
      <c r="R516" t="s">
        <v>615</v>
      </c>
      <c r="S516" t="s">
        <v>563</v>
      </c>
    </row>
    <row r="517" spans="1:19" x14ac:dyDescent="0.2">
      <c r="A517">
        <v>20510</v>
      </c>
      <c r="B517" t="s">
        <v>1256</v>
      </c>
      <c r="D517">
        <v>0</v>
      </c>
      <c r="E517" t="s">
        <v>23</v>
      </c>
      <c r="G517">
        <v>-1</v>
      </c>
      <c r="I517">
        <v>910</v>
      </c>
      <c r="J517" t="s">
        <v>558</v>
      </c>
      <c r="K517">
        <v>1</v>
      </c>
      <c r="N517">
        <v>1</v>
      </c>
      <c r="O517" t="s">
        <v>1141</v>
      </c>
      <c r="P517">
        <v>1</v>
      </c>
      <c r="Q517" t="s">
        <v>1352</v>
      </c>
      <c r="R517" t="s">
        <v>615</v>
      </c>
      <c r="S517" t="s">
        <v>563</v>
      </c>
    </row>
    <row r="518" spans="1:19" x14ac:dyDescent="0.2">
      <c r="A518">
        <v>20511</v>
      </c>
      <c r="B518" t="s">
        <v>1257</v>
      </c>
      <c r="D518">
        <v>0</v>
      </c>
      <c r="E518" t="s">
        <v>23</v>
      </c>
      <c r="G518">
        <v>-1</v>
      </c>
      <c r="I518">
        <v>911</v>
      </c>
      <c r="J518" t="s">
        <v>558</v>
      </c>
      <c r="K518">
        <v>1</v>
      </c>
      <c r="N518">
        <v>1</v>
      </c>
      <c r="O518" t="s">
        <v>1141</v>
      </c>
      <c r="P518">
        <v>1</v>
      </c>
      <c r="Q518" t="s">
        <v>1352</v>
      </c>
      <c r="R518" t="s">
        <v>615</v>
      </c>
      <c r="S518" t="s">
        <v>563</v>
      </c>
    </row>
    <row r="519" spans="1:19" x14ac:dyDescent="0.2">
      <c r="A519">
        <v>20512</v>
      </c>
      <c r="B519" t="s">
        <v>1258</v>
      </c>
      <c r="D519">
        <v>0</v>
      </c>
      <c r="E519" t="s">
        <v>23</v>
      </c>
      <c r="G519">
        <v>-1</v>
      </c>
      <c r="I519">
        <v>912</v>
      </c>
      <c r="J519" t="s">
        <v>558</v>
      </c>
      <c r="K519">
        <v>1</v>
      </c>
      <c r="N519">
        <v>1</v>
      </c>
      <c r="O519" t="s">
        <v>1141</v>
      </c>
      <c r="P519">
        <v>1</v>
      </c>
      <c r="Q519" t="s">
        <v>1352</v>
      </c>
      <c r="R519" t="s">
        <v>615</v>
      </c>
      <c r="S519" t="s">
        <v>563</v>
      </c>
    </row>
    <row r="520" spans="1:19" x14ac:dyDescent="0.2">
      <c r="A520">
        <v>20513</v>
      </c>
      <c r="B520" t="s">
        <v>1259</v>
      </c>
      <c r="D520">
        <v>0</v>
      </c>
      <c r="E520" t="s">
        <v>23</v>
      </c>
      <c r="G520">
        <v>-1</v>
      </c>
      <c r="I520">
        <v>913</v>
      </c>
      <c r="J520" t="s">
        <v>558</v>
      </c>
      <c r="K520">
        <v>1</v>
      </c>
      <c r="N520">
        <v>1</v>
      </c>
      <c r="O520" t="s">
        <v>1141</v>
      </c>
      <c r="P520">
        <v>1</v>
      </c>
      <c r="Q520" t="s">
        <v>1352</v>
      </c>
      <c r="R520" t="s">
        <v>615</v>
      </c>
      <c r="S520" t="s">
        <v>563</v>
      </c>
    </row>
    <row r="521" spans="1:19" x14ac:dyDescent="0.2">
      <c r="A521">
        <v>20514</v>
      </c>
      <c r="B521" t="s">
        <v>1260</v>
      </c>
      <c r="D521">
        <v>0</v>
      </c>
      <c r="E521" t="s">
        <v>23</v>
      </c>
      <c r="G521">
        <v>-1</v>
      </c>
      <c r="I521">
        <v>914</v>
      </c>
      <c r="J521" t="s">
        <v>558</v>
      </c>
      <c r="K521">
        <v>1</v>
      </c>
      <c r="N521">
        <v>1</v>
      </c>
      <c r="O521" t="s">
        <v>1141</v>
      </c>
      <c r="P521">
        <v>1</v>
      </c>
      <c r="Q521" t="s">
        <v>1352</v>
      </c>
      <c r="R521" t="s">
        <v>615</v>
      </c>
      <c r="S521" t="s">
        <v>563</v>
      </c>
    </row>
    <row r="522" spans="1:19" x14ac:dyDescent="0.2">
      <c r="A522">
        <v>20515</v>
      </c>
      <c r="B522" t="s">
        <v>1261</v>
      </c>
      <c r="D522">
        <v>0</v>
      </c>
      <c r="E522" t="s">
        <v>23</v>
      </c>
      <c r="G522">
        <v>-1</v>
      </c>
      <c r="I522">
        <v>915</v>
      </c>
      <c r="J522" t="s">
        <v>558</v>
      </c>
      <c r="K522">
        <v>1</v>
      </c>
      <c r="N522">
        <v>1</v>
      </c>
      <c r="O522" t="s">
        <v>1141</v>
      </c>
      <c r="P522">
        <v>1</v>
      </c>
      <c r="Q522" t="s">
        <v>1352</v>
      </c>
      <c r="R522" t="s">
        <v>615</v>
      </c>
      <c r="S522" t="s">
        <v>563</v>
      </c>
    </row>
    <row r="523" spans="1:19" x14ac:dyDescent="0.2">
      <c r="A523">
        <v>20516</v>
      </c>
      <c r="B523" t="s">
        <v>1262</v>
      </c>
      <c r="D523">
        <v>0</v>
      </c>
      <c r="E523" t="s">
        <v>23</v>
      </c>
      <c r="G523">
        <v>-1</v>
      </c>
      <c r="I523">
        <v>916</v>
      </c>
      <c r="J523" t="s">
        <v>558</v>
      </c>
      <c r="K523">
        <v>1</v>
      </c>
      <c r="N523">
        <v>1</v>
      </c>
      <c r="O523" t="s">
        <v>1141</v>
      </c>
      <c r="P523">
        <v>1</v>
      </c>
      <c r="Q523" t="s">
        <v>1352</v>
      </c>
      <c r="R523" t="s">
        <v>615</v>
      </c>
      <c r="S523" t="s">
        <v>563</v>
      </c>
    </row>
    <row r="524" spans="1:19" x14ac:dyDescent="0.2">
      <c r="A524">
        <v>20517</v>
      </c>
      <c r="B524" t="s">
        <v>1263</v>
      </c>
      <c r="D524">
        <v>0</v>
      </c>
      <c r="E524" t="s">
        <v>23</v>
      </c>
      <c r="G524">
        <v>-1</v>
      </c>
      <c r="I524">
        <v>917</v>
      </c>
      <c r="J524" t="s">
        <v>558</v>
      </c>
      <c r="K524">
        <v>1</v>
      </c>
      <c r="N524">
        <v>1</v>
      </c>
      <c r="O524" t="s">
        <v>1141</v>
      </c>
      <c r="P524">
        <v>1</v>
      </c>
      <c r="Q524" t="s">
        <v>1352</v>
      </c>
      <c r="R524" t="s">
        <v>615</v>
      </c>
      <c r="S524" t="s">
        <v>563</v>
      </c>
    </row>
    <row r="525" spans="1:19" x14ac:dyDescent="0.2">
      <c r="A525">
        <v>20518</v>
      </c>
      <c r="B525" t="s">
        <v>1264</v>
      </c>
      <c r="D525">
        <v>0</v>
      </c>
      <c r="E525" t="s">
        <v>23</v>
      </c>
      <c r="G525">
        <v>-1</v>
      </c>
      <c r="I525">
        <v>918</v>
      </c>
      <c r="J525" t="s">
        <v>558</v>
      </c>
      <c r="K525">
        <v>1</v>
      </c>
      <c r="N525">
        <v>1</v>
      </c>
      <c r="O525" t="s">
        <v>1141</v>
      </c>
      <c r="P525">
        <v>1</v>
      </c>
      <c r="Q525" t="s">
        <v>1352</v>
      </c>
      <c r="R525" t="s">
        <v>615</v>
      </c>
      <c r="S525" t="s">
        <v>563</v>
      </c>
    </row>
    <row r="526" spans="1:19" x14ac:dyDescent="0.2">
      <c r="A526">
        <v>20519</v>
      </c>
      <c r="B526" t="s">
        <v>1265</v>
      </c>
      <c r="D526">
        <v>0</v>
      </c>
      <c r="E526" t="s">
        <v>23</v>
      </c>
      <c r="G526">
        <v>-1</v>
      </c>
      <c r="I526">
        <v>919</v>
      </c>
      <c r="J526" t="s">
        <v>558</v>
      </c>
      <c r="K526">
        <v>1</v>
      </c>
      <c r="N526">
        <v>1</v>
      </c>
      <c r="O526" t="s">
        <v>1141</v>
      </c>
      <c r="P526">
        <v>1</v>
      </c>
      <c r="Q526" t="s">
        <v>1352</v>
      </c>
      <c r="R526" t="s">
        <v>615</v>
      </c>
      <c r="S526" t="s">
        <v>563</v>
      </c>
    </row>
    <row r="527" spans="1:19" x14ac:dyDescent="0.2">
      <c r="A527">
        <v>20520</v>
      </c>
      <c r="B527" t="s">
        <v>1266</v>
      </c>
      <c r="D527">
        <v>0</v>
      </c>
      <c r="E527" t="s">
        <v>23</v>
      </c>
      <c r="G527">
        <v>-1</v>
      </c>
      <c r="I527">
        <v>920</v>
      </c>
      <c r="J527" t="s">
        <v>558</v>
      </c>
      <c r="K527">
        <v>1</v>
      </c>
      <c r="N527">
        <v>1</v>
      </c>
      <c r="O527" t="s">
        <v>1141</v>
      </c>
      <c r="P527">
        <v>1</v>
      </c>
      <c r="Q527" t="s">
        <v>1352</v>
      </c>
      <c r="R527" t="s">
        <v>615</v>
      </c>
      <c r="S527" t="s">
        <v>563</v>
      </c>
    </row>
    <row r="528" spans="1:19" x14ac:dyDescent="0.2">
      <c r="A528">
        <v>20521</v>
      </c>
      <c r="B528" t="s">
        <v>1267</v>
      </c>
      <c r="D528">
        <v>0</v>
      </c>
      <c r="E528" t="s">
        <v>23</v>
      </c>
      <c r="G528">
        <v>-1</v>
      </c>
      <c r="I528">
        <v>921</v>
      </c>
      <c r="J528" t="s">
        <v>558</v>
      </c>
      <c r="K528">
        <v>1</v>
      </c>
      <c r="N528">
        <v>1</v>
      </c>
      <c r="O528" t="s">
        <v>1141</v>
      </c>
      <c r="P528">
        <v>1</v>
      </c>
      <c r="Q528" t="s">
        <v>1352</v>
      </c>
      <c r="R528" t="s">
        <v>615</v>
      </c>
      <c r="S528" t="s">
        <v>563</v>
      </c>
    </row>
    <row r="529" spans="1:19" x14ac:dyDescent="0.2">
      <c r="A529">
        <v>20522</v>
      </c>
      <c r="B529" t="s">
        <v>1268</v>
      </c>
      <c r="D529">
        <v>0</v>
      </c>
      <c r="E529" t="s">
        <v>23</v>
      </c>
      <c r="G529">
        <v>-1</v>
      </c>
      <c r="I529">
        <v>922</v>
      </c>
      <c r="J529" t="s">
        <v>558</v>
      </c>
      <c r="K529">
        <v>1</v>
      </c>
      <c r="N529">
        <v>1</v>
      </c>
      <c r="O529" t="s">
        <v>1141</v>
      </c>
      <c r="P529">
        <v>1</v>
      </c>
      <c r="Q529" t="s">
        <v>1352</v>
      </c>
      <c r="R529" t="s">
        <v>615</v>
      </c>
      <c r="S529" t="s">
        <v>563</v>
      </c>
    </row>
    <row r="530" spans="1:19" x14ac:dyDescent="0.2">
      <c r="A530">
        <v>20523</v>
      </c>
      <c r="B530" t="s">
        <v>1269</v>
      </c>
      <c r="D530">
        <v>0</v>
      </c>
      <c r="E530" t="s">
        <v>23</v>
      </c>
      <c r="G530">
        <v>-1</v>
      </c>
      <c r="I530">
        <v>923</v>
      </c>
      <c r="J530" t="s">
        <v>558</v>
      </c>
      <c r="K530">
        <v>1</v>
      </c>
      <c r="N530">
        <v>1</v>
      </c>
      <c r="O530" t="s">
        <v>1141</v>
      </c>
      <c r="P530">
        <v>1</v>
      </c>
      <c r="Q530" t="s">
        <v>1352</v>
      </c>
      <c r="R530" t="s">
        <v>615</v>
      </c>
      <c r="S530" t="s">
        <v>563</v>
      </c>
    </row>
    <row r="531" spans="1:19" x14ac:dyDescent="0.2">
      <c r="A531">
        <v>20524</v>
      </c>
      <c r="B531" t="s">
        <v>1270</v>
      </c>
      <c r="D531">
        <v>0</v>
      </c>
      <c r="E531" t="s">
        <v>23</v>
      </c>
      <c r="G531">
        <v>-1</v>
      </c>
      <c r="I531">
        <v>924</v>
      </c>
      <c r="J531" t="s">
        <v>558</v>
      </c>
      <c r="K531">
        <v>1</v>
      </c>
      <c r="N531">
        <v>1</v>
      </c>
      <c r="O531" t="s">
        <v>1141</v>
      </c>
      <c r="P531">
        <v>1</v>
      </c>
      <c r="Q531" t="s">
        <v>1352</v>
      </c>
      <c r="R531" t="s">
        <v>615</v>
      </c>
      <c r="S531" t="s">
        <v>563</v>
      </c>
    </row>
    <row r="532" spans="1:19" x14ac:dyDescent="0.2">
      <c r="A532">
        <v>20525</v>
      </c>
      <c r="B532" t="s">
        <v>1271</v>
      </c>
      <c r="D532">
        <v>0</v>
      </c>
      <c r="E532" t="s">
        <v>23</v>
      </c>
      <c r="G532">
        <v>-1</v>
      </c>
      <c r="I532">
        <v>925</v>
      </c>
      <c r="J532" t="s">
        <v>558</v>
      </c>
      <c r="K532">
        <v>1</v>
      </c>
      <c r="N532">
        <v>1</v>
      </c>
      <c r="O532" t="s">
        <v>1141</v>
      </c>
      <c r="P532">
        <v>1</v>
      </c>
      <c r="Q532" t="s">
        <v>1352</v>
      </c>
      <c r="R532" t="s">
        <v>615</v>
      </c>
      <c r="S532" t="s">
        <v>563</v>
      </c>
    </row>
    <row r="533" spans="1:19" x14ac:dyDescent="0.2">
      <c r="A533">
        <v>20526</v>
      </c>
      <c r="B533" t="s">
        <v>1272</v>
      </c>
      <c r="D533">
        <v>0</v>
      </c>
      <c r="E533" t="s">
        <v>23</v>
      </c>
      <c r="G533">
        <v>-1</v>
      </c>
      <c r="I533">
        <v>926</v>
      </c>
      <c r="J533" t="s">
        <v>558</v>
      </c>
      <c r="K533">
        <v>1</v>
      </c>
      <c r="N533">
        <v>1</v>
      </c>
      <c r="O533" t="s">
        <v>1141</v>
      </c>
      <c r="P533">
        <v>1</v>
      </c>
      <c r="Q533" t="s">
        <v>1352</v>
      </c>
      <c r="R533" t="s">
        <v>615</v>
      </c>
      <c r="S533" t="s">
        <v>563</v>
      </c>
    </row>
    <row r="534" spans="1:19" x14ac:dyDescent="0.2">
      <c r="A534">
        <v>20527</v>
      </c>
      <c r="B534" t="s">
        <v>1273</v>
      </c>
      <c r="D534">
        <v>0</v>
      </c>
      <c r="E534" t="s">
        <v>23</v>
      </c>
      <c r="G534">
        <v>-1</v>
      </c>
      <c r="I534">
        <v>927</v>
      </c>
      <c r="J534" t="s">
        <v>558</v>
      </c>
      <c r="K534">
        <v>1</v>
      </c>
      <c r="N534">
        <v>1</v>
      </c>
      <c r="O534" t="s">
        <v>1141</v>
      </c>
      <c r="P534">
        <v>1</v>
      </c>
      <c r="Q534" t="s">
        <v>1352</v>
      </c>
      <c r="R534" t="s">
        <v>615</v>
      </c>
      <c r="S534" t="s">
        <v>563</v>
      </c>
    </row>
    <row r="535" spans="1:19" x14ac:dyDescent="0.2">
      <c r="A535">
        <v>20528</v>
      </c>
      <c r="B535" t="s">
        <v>1274</v>
      </c>
      <c r="D535">
        <v>0</v>
      </c>
      <c r="E535" t="s">
        <v>23</v>
      </c>
      <c r="G535">
        <v>-1</v>
      </c>
      <c r="I535">
        <v>928</v>
      </c>
      <c r="J535" t="s">
        <v>558</v>
      </c>
      <c r="K535">
        <v>1</v>
      </c>
      <c r="N535">
        <v>1</v>
      </c>
      <c r="O535" t="s">
        <v>1141</v>
      </c>
      <c r="P535">
        <v>1</v>
      </c>
      <c r="Q535" t="s">
        <v>1352</v>
      </c>
      <c r="R535" t="s">
        <v>615</v>
      </c>
      <c r="S535" t="s">
        <v>563</v>
      </c>
    </row>
    <row r="536" spans="1:19" x14ac:dyDescent="0.2">
      <c r="A536">
        <v>20529</v>
      </c>
      <c r="B536" t="s">
        <v>1275</v>
      </c>
      <c r="D536">
        <v>0</v>
      </c>
      <c r="E536" t="s">
        <v>23</v>
      </c>
      <c r="G536">
        <v>-1</v>
      </c>
      <c r="I536">
        <v>929</v>
      </c>
      <c r="J536" t="s">
        <v>558</v>
      </c>
      <c r="K536">
        <v>1</v>
      </c>
      <c r="N536">
        <v>1</v>
      </c>
      <c r="O536" t="s">
        <v>1141</v>
      </c>
      <c r="P536">
        <v>1</v>
      </c>
      <c r="Q536" t="s">
        <v>1352</v>
      </c>
      <c r="R536" t="s">
        <v>615</v>
      </c>
      <c r="S536" t="s">
        <v>563</v>
      </c>
    </row>
    <row r="537" spans="1:19" x14ac:dyDescent="0.2">
      <c r="A537">
        <v>20530</v>
      </c>
      <c r="B537" t="s">
        <v>1276</v>
      </c>
      <c r="D537">
        <v>0</v>
      </c>
      <c r="E537" t="s">
        <v>23</v>
      </c>
      <c r="G537">
        <v>-1</v>
      </c>
      <c r="I537">
        <v>930</v>
      </c>
      <c r="J537" t="s">
        <v>558</v>
      </c>
      <c r="K537">
        <v>1</v>
      </c>
      <c r="N537">
        <v>1</v>
      </c>
      <c r="O537" t="s">
        <v>1141</v>
      </c>
      <c r="P537">
        <v>1</v>
      </c>
      <c r="Q537" t="s">
        <v>1352</v>
      </c>
      <c r="R537" t="s">
        <v>615</v>
      </c>
      <c r="S537" t="s">
        <v>563</v>
      </c>
    </row>
    <row r="538" spans="1:19" x14ac:dyDescent="0.2">
      <c r="A538">
        <v>20531</v>
      </c>
      <c r="B538" t="s">
        <v>1277</v>
      </c>
      <c r="D538">
        <v>0</v>
      </c>
      <c r="E538" t="s">
        <v>23</v>
      </c>
      <c r="G538">
        <v>-1</v>
      </c>
      <c r="I538">
        <v>931</v>
      </c>
      <c r="J538" t="s">
        <v>558</v>
      </c>
      <c r="K538">
        <v>1</v>
      </c>
      <c r="N538">
        <v>1</v>
      </c>
      <c r="O538" t="s">
        <v>1141</v>
      </c>
      <c r="P538">
        <v>1</v>
      </c>
      <c r="Q538" t="s">
        <v>1352</v>
      </c>
      <c r="R538" t="s">
        <v>615</v>
      </c>
      <c r="S538" t="s">
        <v>563</v>
      </c>
    </row>
    <row r="539" spans="1:19" x14ac:dyDescent="0.2">
      <c r="A539">
        <v>20532</v>
      </c>
      <c r="B539" t="s">
        <v>1278</v>
      </c>
      <c r="D539">
        <v>0</v>
      </c>
      <c r="E539" t="s">
        <v>23</v>
      </c>
      <c r="G539">
        <v>-1</v>
      </c>
      <c r="I539">
        <v>932</v>
      </c>
      <c r="J539" t="s">
        <v>558</v>
      </c>
      <c r="K539">
        <v>1</v>
      </c>
      <c r="N539">
        <v>1</v>
      </c>
      <c r="O539" t="s">
        <v>1141</v>
      </c>
      <c r="P539">
        <v>1</v>
      </c>
      <c r="Q539" t="s">
        <v>1352</v>
      </c>
      <c r="R539" t="s">
        <v>615</v>
      </c>
      <c r="S539" t="s">
        <v>563</v>
      </c>
    </row>
    <row r="540" spans="1:19" x14ac:dyDescent="0.2">
      <c r="A540">
        <v>20533</v>
      </c>
      <c r="B540" t="s">
        <v>1279</v>
      </c>
      <c r="D540">
        <v>0</v>
      </c>
      <c r="E540" t="s">
        <v>23</v>
      </c>
      <c r="G540">
        <v>-1</v>
      </c>
      <c r="I540">
        <v>933</v>
      </c>
      <c r="J540" t="s">
        <v>558</v>
      </c>
      <c r="K540">
        <v>1</v>
      </c>
      <c r="N540">
        <v>1</v>
      </c>
      <c r="O540" t="s">
        <v>1141</v>
      </c>
      <c r="P540">
        <v>1</v>
      </c>
      <c r="Q540" t="s">
        <v>1352</v>
      </c>
      <c r="R540" t="s">
        <v>615</v>
      </c>
      <c r="S540" t="s">
        <v>563</v>
      </c>
    </row>
    <row r="541" spans="1:19" x14ac:dyDescent="0.2">
      <c r="A541">
        <v>20534</v>
      </c>
      <c r="B541" t="s">
        <v>1280</v>
      </c>
      <c r="D541">
        <v>0</v>
      </c>
      <c r="E541" t="s">
        <v>23</v>
      </c>
      <c r="G541">
        <v>-1</v>
      </c>
      <c r="I541">
        <v>934</v>
      </c>
      <c r="J541" t="s">
        <v>558</v>
      </c>
      <c r="K541">
        <v>1</v>
      </c>
      <c r="N541">
        <v>1</v>
      </c>
      <c r="O541" t="s">
        <v>1141</v>
      </c>
      <c r="P541">
        <v>1</v>
      </c>
      <c r="Q541" t="s">
        <v>1352</v>
      </c>
      <c r="R541" t="s">
        <v>615</v>
      </c>
      <c r="S541" t="s">
        <v>563</v>
      </c>
    </row>
    <row r="542" spans="1:19" x14ac:dyDescent="0.2">
      <c r="A542">
        <v>20535</v>
      </c>
      <c r="B542" t="s">
        <v>1281</v>
      </c>
      <c r="D542">
        <v>0</v>
      </c>
      <c r="E542" t="s">
        <v>23</v>
      </c>
      <c r="G542">
        <v>-1</v>
      </c>
      <c r="I542">
        <v>935</v>
      </c>
      <c r="J542" t="s">
        <v>558</v>
      </c>
      <c r="K542">
        <v>1</v>
      </c>
      <c r="N542">
        <v>1</v>
      </c>
      <c r="O542" t="s">
        <v>1141</v>
      </c>
      <c r="P542">
        <v>1</v>
      </c>
      <c r="Q542" t="s">
        <v>1352</v>
      </c>
      <c r="R542" t="s">
        <v>615</v>
      </c>
      <c r="S542" t="s">
        <v>563</v>
      </c>
    </row>
    <row r="543" spans="1:19" x14ac:dyDescent="0.2">
      <c r="A543">
        <v>20536</v>
      </c>
      <c r="B543" t="s">
        <v>1282</v>
      </c>
      <c r="D543">
        <v>0</v>
      </c>
      <c r="E543" t="s">
        <v>23</v>
      </c>
      <c r="G543">
        <v>-1</v>
      </c>
      <c r="I543">
        <v>936</v>
      </c>
      <c r="J543" t="s">
        <v>558</v>
      </c>
      <c r="K543">
        <v>1</v>
      </c>
      <c r="N543">
        <v>1</v>
      </c>
      <c r="O543" t="s">
        <v>1141</v>
      </c>
      <c r="P543">
        <v>1</v>
      </c>
      <c r="Q543" t="s">
        <v>1352</v>
      </c>
      <c r="R543" t="s">
        <v>615</v>
      </c>
      <c r="S543" t="s">
        <v>563</v>
      </c>
    </row>
    <row r="544" spans="1:19" x14ac:dyDescent="0.2">
      <c r="A544">
        <v>20537</v>
      </c>
      <c r="B544" t="s">
        <v>1283</v>
      </c>
      <c r="D544">
        <v>0</v>
      </c>
      <c r="E544" t="s">
        <v>23</v>
      </c>
      <c r="G544">
        <v>-1</v>
      </c>
      <c r="I544">
        <v>937</v>
      </c>
      <c r="J544" t="s">
        <v>558</v>
      </c>
      <c r="K544">
        <v>1</v>
      </c>
      <c r="N544">
        <v>1</v>
      </c>
      <c r="O544" t="s">
        <v>1141</v>
      </c>
      <c r="P544">
        <v>1</v>
      </c>
      <c r="Q544" t="s">
        <v>1352</v>
      </c>
      <c r="R544" t="s">
        <v>615</v>
      </c>
      <c r="S544" t="s">
        <v>563</v>
      </c>
    </row>
    <row r="545" spans="1:19" x14ac:dyDescent="0.2">
      <c r="A545">
        <v>20538</v>
      </c>
      <c r="B545" t="s">
        <v>1284</v>
      </c>
      <c r="D545">
        <v>0</v>
      </c>
      <c r="E545" t="s">
        <v>23</v>
      </c>
      <c r="G545">
        <v>-1</v>
      </c>
      <c r="I545">
        <v>938</v>
      </c>
      <c r="J545" t="s">
        <v>558</v>
      </c>
      <c r="K545">
        <v>1</v>
      </c>
      <c r="N545">
        <v>1</v>
      </c>
      <c r="O545" t="s">
        <v>1141</v>
      </c>
      <c r="P545">
        <v>1</v>
      </c>
      <c r="Q545" t="s">
        <v>1352</v>
      </c>
      <c r="R545" t="s">
        <v>615</v>
      </c>
      <c r="S545" t="s">
        <v>563</v>
      </c>
    </row>
    <row r="546" spans="1:19" x14ac:dyDescent="0.2">
      <c r="A546">
        <v>20539</v>
      </c>
      <c r="B546" t="s">
        <v>1285</v>
      </c>
      <c r="D546">
        <v>0</v>
      </c>
      <c r="E546" t="s">
        <v>23</v>
      </c>
      <c r="G546">
        <v>-1</v>
      </c>
      <c r="I546">
        <v>939</v>
      </c>
      <c r="J546" t="s">
        <v>558</v>
      </c>
      <c r="K546">
        <v>1</v>
      </c>
      <c r="N546">
        <v>1</v>
      </c>
      <c r="O546" t="s">
        <v>1141</v>
      </c>
      <c r="P546">
        <v>1</v>
      </c>
      <c r="Q546" t="s">
        <v>1352</v>
      </c>
      <c r="R546" t="s">
        <v>615</v>
      </c>
      <c r="S546" t="s">
        <v>563</v>
      </c>
    </row>
    <row r="547" spans="1:19" x14ac:dyDescent="0.2">
      <c r="A547">
        <v>20540</v>
      </c>
      <c r="B547" t="s">
        <v>1286</v>
      </c>
      <c r="D547">
        <v>0</v>
      </c>
      <c r="E547" t="s">
        <v>23</v>
      </c>
      <c r="G547">
        <v>-1</v>
      </c>
      <c r="I547">
        <v>940</v>
      </c>
      <c r="J547" t="s">
        <v>558</v>
      </c>
      <c r="K547">
        <v>1</v>
      </c>
      <c r="N547">
        <v>1</v>
      </c>
      <c r="O547" t="s">
        <v>1141</v>
      </c>
      <c r="P547">
        <v>1</v>
      </c>
      <c r="Q547" t="s">
        <v>1352</v>
      </c>
      <c r="R547" t="s">
        <v>615</v>
      </c>
      <c r="S547" t="s">
        <v>563</v>
      </c>
    </row>
    <row r="548" spans="1:19" x14ac:dyDescent="0.2">
      <c r="A548">
        <v>20541</v>
      </c>
      <c r="B548" t="s">
        <v>1287</v>
      </c>
      <c r="D548">
        <v>0</v>
      </c>
      <c r="E548" t="s">
        <v>23</v>
      </c>
      <c r="G548">
        <v>-1</v>
      </c>
      <c r="I548">
        <v>941</v>
      </c>
      <c r="J548" t="s">
        <v>558</v>
      </c>
      <c r="K548">
        <v>1</v>
      </c>
      <c r="N548">
        <v>1</v>
      </c>
      <c r="O548" t="s">
        <v>1141</v>
      </c>
      <c r="P548">
        <v>1</v>
      </c>
      <c r="Q548" t="s">
        <v>1352</v>
      </c>
      <c r="R548" t="s">
        <v>615</v>
      </c>
      <c r="S548" t="s">
        <v>563</v>
      </c>
    </row>
    <row r="549" spans="1:19" x14ac:dyDescent="0.2">
      <c r="A549">
        <v>20542</v>
      </c>
      <c r="B549" t="s">
        <v>1288</v>
      </c>
      <c r="D549">
        <v>0</v>
      </c>
      <c r="E549" t="s">
        <v>23</v>
      </c>
      <c r="G549">
        <v>-1</v>
      </c>
      <c r="I549">
        <v>942</v>
      </c>
      <c r="J549" t="s">
        <v>558</v>
      </c>
      <c r="K549">
        <v>1</v>
      </c>
      <c r="N549">
        <v>1</v>
      </c>
      <c r="O549" t="s">
        <v>1141</v>
      </c>
      <c r="P549">
        <v>1</v>
      </c>
      <c r="Q549" t="s">
        <v>1352</v>
      </c>
      <c r="R549" t="s">
        <v>615</v>
      </c>
      <c r="S549" t="s">
        <v>563</v>
      </c>
    </row>
    <row r="550" spans="1:19" x14ac:dyDescent="0.2">
      <c r="A550">
        <v>20543</v>
      </c>
      <c r="B550" t="s">
        <v>1289</v>
      </c>
      <c r="D550">
        <v>0</v>
      </c>
      <c r="E550" t="s">
        <v>23</v>
      </c>
      <c r="G550">
        <v>-1</v>
      </c>
      <c r="I550">
        <v>943</v>
      </c>
      <c r="J550" t="s">
        <v>558</v>
      </c>
      <c r="K550">
        <v>1</v>
      </c>
      <c r="N550">
        <v>1</v>
      </c>
      <c r="O550" t="s">
        <v>1141</v>
      </c>
      <c r="P550">
        <v>1</v>
      </c>
      <c r="Q550" t="s">
        <v>1352</v>
      </c>
      <c r="R550" t="s">
        <v>615</v>
      </c>
      <c r="S550" t="s">
        <v>563</v>
      </c>
    </row>
    <row r="551" spans="1:19" x14ac:dyDescent="0.2">
      <c r="A551">
        <v>20544</v>
      </c>
      <c r="B551" t="s">
        <v>1290</v>
      </c>
      <c r="D551">
        <v>0</v>
      </c>
      <c r="E551" t="s">
        <v>23</v>
      </c>
      <c r="G551">
        <v>-1</v>
      </c>
      <c r="I551">
        <v>944</v>
      </c>
      <c r="J551" t="s">
        <v>558</v>
      </c>
      <c r="K551">
        <v>1</v>
      </c>
      <c r="N551">
        <v>1</v>
      </c>
      <c r="O551" t="s">
        <v>1141</v>
      </c>
      <c r="P551">
        <v>1</v>
      </c>
      <c r="Q551" t="s">
        <v>1352</v>
      </c>
      <c r="R551" t="s">
        <v>615</v>
      </c>
      <c r="S551" t="s">
        <v>563</v>
      </c>
    </row>
    <row r="552" spans="1:19" x14ac:dyDescent="0.2">
      <c r="A552">
        <v>20545</v>
      </c>
      <c r="B552" t="s">
        <v>1291</v>
      </c>
      <c r="D552">
        <v>0</v>
      </c>
      <c r="E552" t="s">
        <v>23</v>
      </c>
      <c r="G552">
        <v>-1</v>
      </c>
      <c r="I552">
        <v>945</v>
      </c>
      <c r="J552" t="s">
        <v>558</v>
      </c>
      <c r="K552">
        <v>1</v>
      </c>
      <c r="N552">
        <v>1</v>
      </c>
      <c r="O552" t="s">
        <v>1141</v>
      </c>
      <c r="P552">
        <v>1</v>
      </c>
      <c r="Q552" t="s">
        <v>1352</v>
      </c>
      <c r="R552" t="s">
        <v>615</v>
      </c>
      <c r="S552" t="s">
        <v>563</v>
      </c>
    </row>
    <row r="553" spans="1:19" x14ac:dyDescent="0.2">
      <c r="A553">
        <v>20546</v>
      </c>
      <c r="B553" t="s">
        <v>1292</v>
      </c>
      <c r="D553">
        <v>0</v>
      </c>
      <c r="E553" t="s">
        <v>23</v>
      </c>
      <c r="G553">
        <v>-1</v>
      </c>
      <c r="I553">
        <v>946</v>
      </c>
      <c r="J553" t="s">
        <v>558</v>
      </c>
      <c r="K553">
        <v>1</v>
      </c>
      <c r="N553">
        <v>1</v>
      </c>
      <c r="O553" t="s">
        <v>1141</v>
      </c>
      <c r="P553">
        <v>1</v>
      </c>
      <c r="Q553" t="s">
        <v>1352</v>
      </c>
      <c r="R553" t="s">
        <v>615</v>
      </c>
      <c r="S553" t="s">
        <v>563</v>
      </c>
    </row>
    <row r="554" spans="1:19" x14ac:dyDescent="0.2">
      <c r="A554">
        <v>20547</v>
      </c>
      <c r="B554" t="s">
        <v>1293</v>
      </c>
      <c r="D554">
        <v>0</v>
      </c>
      <c r="E554" t="s">
        <v>23</v>
      </c>
      <c r="G554">
        <v>-1</v>
      </c>
      <c r="I554">
        <v>947</v>
      </c>
      <c r="J554" t="s">
        <v>558</v>
      </c>
      <c r="K554">
        <v>1</v>
      </c>
      <c r="N554">
        <v>1</v>
      </c>
      <c r="O554" t="s">
        <v>1141</v>
      </c>
      <c r="P554">
        <v>1</v>
      </c>
      <c r="Q554" t="s">
        <v>1352</v>
      </c>
      <c r="R554" t="s">
        <v>615</v>
      </c>
      <c r="S554" t="s">
        <v>563</v>
      </c>
    </row>
    <row r="555" spans="1:19" x14ac:dyDescent="0.2">
      <c r="A555">
        <v>20548</v>
      </c>
      <c r="B555" t="s">
        <v>1294</v>
      </c>
      <c r="D555">
        <v>0</v>
      </c>
      <c r="E555" t="s">
        <v>23</v>
      </c>
      <c r="G555">
        <v>-1</v>
      </c>
      <c r="I555">
        <v>948</v>
      </c>
      <c r="J555" t="s">
        <v>558</v>
      </c>
      <c r="K555">
        <v>1</v>
      </c>
      <c r="N555">
        <v>1</v>
      </c>
      <c r="O555" t="s">
        <v>1141</v>
      </c>
      <c r="P555">
        <v>1</v>
      </c>
      <c r="Q555" t="s">
        <v>1352</v>
      </c>
      <c r="R555" t="s">
        <v>615</v>
      </c>
      <c r="S555" t="s">
        <v>563</v>
      </c>
    </row>
    <row r="556" spans="1:19" x14ac:dyDescent="0.2">
      <c r="A556">
        <v>20549</v>
      </c>
      <c r="B556" t="s">
        <v>1295</v>
      </c>
      <c r="D556">
        <v>0</v>
      </c>
      <c r="E556" t="s">
        <v>23</v>
      </c>
      <c r="G556">
        <v>-1</v>
      </c>
      <c r="I556">
        <v>949</v>
      </c>
      <c r="J556" t="s">
        <v>558</v>
      </c>
      <c r="K556">
        <v>1</v>
      </c>
      <c r="N556">
        <v>1</v>
      </c>
      <c r="O556" t="s">
        <v>1141</v>
      </c>
      <c r="P556">
        <v>1</v>
      </c>
      <c r="Q556" t="s">
        <v>1352</v>
      </c>
      <c r="R556" t="s">
        <v>615</v>
      </c>
      <c r="S556" t="s">
        <v>563</v>
      </c>
    </row>
    <row r="557" spans="1:19" x14ac:dyDescent="0.2">
      <c r="A557">
        <v>20550</v>
      </c>
      <c r="B557" t="s">
        <v>1296</v>
      </c>
      <c r="D557">
        <v>0</v>
      </c>
      <c r="E557" t="s">
        <v>23</v>
      </c>
      <c r="G557">
        <v>-1</v>
      </c>
      <c r="I557">
        <v>950</v>
      </c>
      <c r="J557" t="s">
        <v>558</v>
      </c>
      <c r="K557">
        <v>1</v>
      </c>
      <c r="N557">
        <v>1</v>
      </c>
      <c r="O557" t="s">
        <v>1141</v>
      </c>
      <c r="P557">
        <v>1</v>
      </c>
      <c r="Q557" t="s">
        <v>1352</v>
      </c>
      <c r="R557" t="s">
        <v>615</v>
      </c>
      <c r="S557" t="s">
        <v>563</v>
      </c>
    </row>
    <row r="558" spans="1:19" x14ac:dyDescent="0.2">
      <c r="A558">
        <v>20551</v>
      </c>
      <c r="B558" t="s">
        <v>1297</v>
      </c>
      <c r="D558">
        <v>0</v>
      </c>
      <c r="E558" t="s">
        <v>23</v>
      </c>
      <c r="G558">
        <v>-1</v>
      </c>
      <c r="I558">
        <v>951</v>
      </c>
      <c r="J558" t="s">
        <v>558</v>
      </c>
      <c r="K558">
        <v>1</v>
      </c>
      <c r="N558">
        <v>1</v>
      </c>
      <c r="O558" t="s">
        <v>1141</v>
      </c>
      <c r="P558">
        <v>1</v>
      </c>
      <c r="Q558" t="s">
        <v>1352</v>
      </c>
      <c r="R558" t="s">
        <v>615</v>
      </c>
      <c r="S558" t="s">
        <v>563</v>
      </c>
    </row>
    <row r="559" spans="1:19" x14ac:dyDescent="0.2">
      <c r="A559">
        <v>20552</v>
      </c>
      <c r="B559" t="s">
        <v>1298</v>
      </c>
      <c r="D559">
        <v>0</v>
      </c>
      <c r="E559" t="s">
        <v>23</v>
      </c>
      <c r="G559">
        <v>-1</v>
      </c>
      <c r="I559">
        <v>952</v>
      </c>
      <c r="J559" t="s">
        <v>558</v>
      </c>
      <c r="K559">
        <v>1</v>
      </c>
      <c r="N559">
        <v>1</v>
      </c>
      <c r="O559" t="s">
        <v>1141</v>
      </c>
      <c r="P559">
        <v>1</v>
      </c>
      <c r="Q559" t="s">
        <v>1352</v>
      </c>
      <c r="R559" t="s">
        <v>615</v>
      </c>
      <c r="S559" t="s">
        <v>563</v>
      </c>
    </row>
    <row r="560" spans="1:19" x14ac:dyDescent="0.2">
      <c r="A560">
        <v>20553</v>
      </c>
      <c r="B560" t="s">
        <v>1299</v>
      </c>
      <c r="D560">
        <v>0</v>
      </c>
      <c r="E560" t="s">
        <v>23</v>
      </c>
      <c r="G560">
        <v>-1</v>
      </c>
      <c r="I560">
        <v>953</v>
      </c>
      <c r="J560" t="s">
        <v>558</v>
      </c>
      <c r="K560">
        <v>1</v>
      </c>
      <c r="N560">
        <v>1</v>
      </c>
      <c r="O560" t="s">
        <v>1141</v>
      </c>
      <c r="P560">
        <v>1</v>
      </c>
      <c r="Q560" t="s">
        <v>1352</v>
      </c>
      <c r="R560" t="s">
        <v>615</v>
      </c>
      <c r="S560" t="s">
        <v>563</v>
      </c>
    </row>
    <row r="561" spans="1:19" x14ac:dyDescent="0.2">
      <c r="A561">
        <v>20554</v>
      </c>
      <c r="B561" t="s">
        <v>1300</v>
      </c>
      <c r="D561">
        <v>0</v>
      </c>
      <c r="E561" t="s">
        <v>23</v>
      </c>
      <c r="G561">
        <v>-1</v>
      </c>
      <c r="I561">
        <v>954</v>
      </c>
      <c r="J561" t="s">
        <v>558</v>
      </c>
      <c r="K561">
        <v>1</v>
      </c>
      <c r="N561">
        <v>1</v>
      </c>
      <c r="O561" t="s">
        <v>1141</v>
      </c>
      <c r="P561">
        <v>1</v>
      </c>
      <c r="Q561" t="s">
        <v>1352</v>
      </c>
      <c r="R561" t="s">
        <v>615</v>
      </c>
      <c r="S561" t="s">
        <v>563</v>
      </c>
    </row>
    <row r="562" spans="1:19" x14ac:dyDescent="0.2">
      <c r="A562">
        <v>20555</v>
      </c>
      <c r="B562" t="s">
        <v>1301</v>
      </c>
      <c r="D562">
        <v>0</v>
      </c>
      <c r="E562" t="s">
        <v>23</v>
      </c>
      <c r="G562">
        <v>-1</v>
      </c>
      <c r="I562">
        <v>955</v>
      </c>
      <c r="J562" t="s">
        <v>558</v>
      </c>
      <c r="K562">
        <v>1</v>
      </c>
      <c r="N562">
        <v>1</v>
      </c>
      <c r="O562" t="s">
        <v>1141</v>
      </c>
      <c r="P562">
        <v>1</v>
      </c>
      <c r="Q562" t="s">
        <v>1352</v>
      </c>
      <c r="R562" t="s">
        <v>615</v>
      </c>
      <c r="S562" t="s">
        <v>563</v>
      </c>
    </row>
    <row r="563" spans="1:19" x14ac:dyDescent="0.2">
      <c r="A563">
        <v>20556</v>
      </c>
      <c r="B563" t="s">
        <v>1302</v>
      </c>
      <c r="D563">
        <v>0</v>
      </c>
      <c r="E563" t="s">
        <v>23</v>
      </c>
      <c r="G563">
        <v>-1</v>
      </c>
      <c r="I563">
        <v>956</v>
      </c>
      <c r="J563" t="s">
        <v>558</v>
      </c>
      <c r="K563">
        <v>1</v>
      </c>
      <c r="N563">
        <v>1</v>
      </c>
      <c r="O563" t="s">
        <v>1141</v>
      </c>
      <c r="P563">
        <v>1</v>
      </c>
      <c r="Q563" t="s">
        <v>1352</v>
      </c>
      <c r="R563" t="s">
        <v>615</v>
      </c>
      <c r="S563" t="s">
        <v>563</v>
      </c>
    </row>
    <row r="564" spans="1:19" x14ac:dyDescent="0.2">
      <c r="A564">
        <v>20557</v>
      </c>
      <c r="B564" t="s">
        <v>1303</v>
      </c>
      <c r="D564">
        <v>0</v>
      </c>
      <c r="E564" t="s">
        <v>23</v>
      </c>
      <c r="G564">
        <v>-1</v>
      </c>
      <c r="I564">
        <v>957</v>
      </c>
      <c r="J564" t="s">
        <v>558</v>
      </c>
      <c r="K564">
        <v>1</v>
      </c>
      <c r="N564">
        <v>1</v>
      </c>
      <c r="O564" t="s">
        <v>1141</v>
      </c>
      <c r="P564">
        <v>1</v>
      </c>
      <c r="Q564" t="s">
        <v>1352</v>
      </c>
      <c r="R564" t="s">
        <v>615</v>
      </c>
      <c r="S564" t="s">
        <v>563</v>
      </c>
    </row>
    <row r="565" spans="1:19" x14ac:dyDescent="0.2">
      <c r="A565">
        <v>20558</v>
      </c>
      <c r="B565" t="s">
        <v>1304</v>
      </c>
      <c r="D565">
        <v>0</v>
      </c>
      <c r="E565" t="s">
        <v>23</v>
      </c>
      <c r="G565">
        <v>-1</v>
      </c>
      <c r="I565">
        <v>958</v>
      </c>
      <c r="J565" t="s">
        <v>558</v>
      </c>
      <c r="K565">
        <v>1</v>
      </c>
      <c r="N565">
        <v>1</v>
      </c>
      <c r="O565" t="s">
        <v>1141</v>
      </c>
      <c r="P565">
        <v>1</v>
      </c>
      <c r="Q565" t="s">
        <v>1352</v>
      </c>
      <c r="R565" t="s">
        <v>615</v>
      </c>
      <c r="S565" t="s">
        <v>563</v>
      </c>
    </row>
    <row r="566" spans="1:19" x14ac:dyDescent="0.2">
      <c r="A566">
        <v>20559</v>
      </c>
      <c r="B566" t="s">
        <v>1305</v>
      </c>
      <c r="D566">
        <v>0</v>
      </c>
      <c r="E566" t="s">
        <v>23</v>
      </c>
      <c r="G566">
        <v>-1</v>
      </c>
      <c r="I566">
        <v>959</v>
      </c>
      <c r="J566" t="s">
        <v>558</v>
      </c>
      <c r="K566">
        <v>1</v>
      </c>
      <c r="N566">
        <v>1</v>
      </c>
      <c r="O566" t="s">
        <v>1141</v>
      </c>
      <c r="P566">
        <v>1</v>
      </c>
      <c r="Q566" t="s">
        <v>1352</v>
      </c>
      <c r="R566" t="s">
        <v>615</v>
      </c>
      <c r="S566" t="s">
        <v>563</v>
      </c>
    </row>
    <row r="567" spans="1:19" x14ac:dyDescent="0.2">
      <c r="A567">
        <v>20560</v>
      </c>
      <c r="B567" t="s">
        <v>1306</v>
      </c>
      <c r="D567">
        <v>0</v>
      </c>
      <c r="E567" t="s">
        <v>23</v>
      </c>
      <c r="G567">
        <v>-1</v>
      </c>
      <c r="I567">
        <v>960</v>
      </c>
      <c r="J567" t="s">
        <v>558</v>
      </c>
      <c r="K567">
        <v>1</v>
      </c>
      <c r="N567">
        <v>1</v>
      </c>
      <c r="O567" t="s">
        <v>1141</v>
      </c>
      <c r="P567">
        <v>1</v>
      </c>
      <c r="Q567" t="s">
        <v>1352</v>
      </c>
      <c r="R567" t="s">
        <v>615</v>
      </c>
      <c r="S567" t="s">
        <v>563</v>
      </c>
    </row>
    <row r="568" spans="1:19" x14ac:dyDescent="0.2">
      <c r="A568">
        <v>20561</v>
      </c>
      <c r="B568" t="s">
        <v>1307</v>
      </c>
      <c r="D568">
        <v>0</v>
      </c>
      <c r="E568" t="s">
        <v>23</v>
      </c>
      <c r="G568">
        <v>-1</v>
      </c>
      <c r="I568">
        <v>961</v>
      </c>
      <c r="J568" t="s">
        <v>558</v>
      </c>
      <c r="K568">
        <v>1</v>
      </c>
      <c r="N568">
        <v>1</v>
      </c>
      <c r="O568" t="s">
        <v>1141</v>
      </c>
      <c r="P568">
        <v>1</v>
      </c>
      <c r="Q568" t="s">
        <v>1352</v>
      </c>
      <c r="R568" t="s">
        <v>615</v>
      </c>
      <c r="S568" t="s">
        <v>563</v>
      </c>
    </row>
    <row r="569" spans="1:19" x14ac:dyDescent="0.2">
      <c r="A569">
        <v>20562</v>
      </c>
      <c r="B569" t="s">
        <v>1308</v>
      </c>
      <c r="D569">
        <v>0</v>
      </c>
      <c r="E569" t="s">
        <v>23</v>
      </c>
      <c r="G569">
        <v>-1</v>
      </c>
      <c r="I569">
        <v>962</v>
      </c>
      <c r="J569" t="s">
        <v>558</v>
      </c>
      <c r="K569">
        <v>1</v>
      </c>
      <c r="N569">
        <v>1</v>
      </c>
      <c r="O569" t="s">
        <v>1141</v>
      </c>
      <c r="P569">
        <v>1</v>
      </c>
      <c r="Q569" t="s">
        <v>1352</v>
      </c>
      <c r="R569" t="s">
        <v>615</v>
      </c>
      <c r="S569" t="s">
        <v>563</v>
      </c>
    </row>
    <row r="570" spans="1:19" x14ac:dyDescent="0.2">
      <c r="A570">
        <v>20563</v>
      </c>
      <c r="B570" t="s">
        <v>1309</v>
      </c>
      <c r="D570">
        <v>0</v>
      </c>
      <c r="E570" t="s">
        <v>23</v>
      </c>
      <c r="G570">
        <v>-1</v>
      </c>
      <c r="I570">
        <v>963</v>
      </c>
      <c r="J570" t="s">
        <v>558</v>
      </c>
      <c r="K570">
        <v>1</v>
      </c>
      <c r="N570">
        <v>1</v>
      </c>
      <c r="O570" t="s">
        <v>1141</v>
      </c>
      <c r="P570">
        <v>1</v>
      </c>
      <c r="Q570" t="s">
        <v>1352</v>
      </c>
      <c r="R570" t="s">
        <v>615</v>
      </c>
      <c r="S570" t="s">
        <v>563</v>
      </c>
    </row>
    <row r="571" spans="1:19" x14ac:dyDescent="0.2">
      <c r="A571">
        <v>20564</v>
      </c>
      <c r="B571" t="s">
        <v>1310</v>
      </c>
      <c r="D571">
        <v>0</v>
      </c>
      <c r="E571" t="s">
        <v>23</v>
      </c>
      <c r="G571">
        <v>-1</v>
      </c>
      <c r="I571">
        <v>964</v>
      </c>
      <c r="J571" t="s">
        <v>558</v>
      </c>
      <c r="K571">
        <v>1</v>
      </c>
      <c r="N571">
        <v>1</v>
      </c>
      <c r="O571" t="s">
        <v>1141</v>
      </c>
      <c r="P571">
        <v>1</v>
      </c>
      <c r="Q571" t="s">
        <v>1352</v>
      </c>
      <c r="R571" t="s">
        <v>615</v>
      </c>
      <c r="S571" t="s">
        <v>563</v>
      </c>
    </row>
    <row r="572" spans="1:19" x14ac:dyDescent="0.2">
      <c r="A572">
        <v>20565</v>
      </c>
      <c r="B572" t="s">
        <v>1311</v>
      </c>
      <c r="D572">
        <v>0</v>
      </c>
      <c r="E572" t="s">
        <v>23</v>
      </c>
      <c r="G572">
        <v>-1</v>
      </c>
      <c r="I572">
        <v>965</v>
      </c>
      <c r="J572" t="s">
        <v>558</v>
      </c>
      <c r="K572">
        <v>1</v>
      </c>
      <c r="N572">
        <v>1</v>
      </c>
      <c r="O572" t="s">
        <v>1141</v>
      </c>
      <c r="P572">
        <v>1</v>
      </c>
      <c r="Q572" t="s">
        <v>1352</v>
      </c>
      <c r="R572" t="s">
        <v>615</v>
      </c>
      <c r="S572" t="s">
        <v>563</v>
      </c>
    </row>
    <row r="573" spans="1:19" x14ac:dyDescent="0.2">
      <c r="A573">
        <v>20566</v>
      </c>
      <c r="B573" t="s">
        <v>1312</v>
      </c>
      <c r="D573">
        <v>0</v>
      </c>
      <c r="E573" t="s">
        <v>23</v>
      </c>
      <c r="G573">
        <v>-1</v>
      </c>
      <c r="I573">
        <v>966</v>
      </c>
      <c r="J573" t="s">
        <v>558</v>
      </c>
      <c r="K573">
        <v>1</v>
      </c>
      <c r="N573">
        <v>1</v>
      </c>
      <c r="O573" t="s">
        <v>1141</v>
      </c>
      <c r="P573">
        <v>1</v>
      </c>
      <c r="Q573" t="s">
        <v>1352</v>
      </c>
      <c r="R573" t="s">
        <v>615</v>
      </c>
      <c r="S573" t="s">
        <v>563</v>
      </c>
    </row>
    <row r="574" spans="1:19" x14ac:dyDescent="0.2">
      <c r="A574">
        <v>20567</v>
      </c>
      <c r="B574" t="s">
        <v>1313</v>
      </c>
      <c r="D574">
        <v>0</v>
      </c>
      <c r="E574" t="s">
        <v>23</v>
      </c>
      <c r="G574">
        <v>-1</v>
      </c>
      <c r="I574">
        <v>967</v>
      </c>
      <c r="J574" t="s">
        <v>558</v>
      </c>
      <c r="K574">
        <v>1</v>
      </c>
      <c r="N574">
        <v>1</v>
      </c>
      <c r="O574" t="s">
        <v>1141</v>
      </c>
      <c r="P574">
        <v>1</v>
      </c>
      <c r="Q574" t="s">
        <v>1352</v>
      </c>
      <c r="R574" t="s">
        <v>615</v>
      </c>
      <c r="S574" t="s">
        <v>563</v>
      </c>
    </row>
    <row r="575" spans="1:19" x14ac:dyDescent="0.2">
      <c r="A575">
        <v>20568</v>
      </c>
      <c r="B575" t="s">
        <v>1314</v>
      </c>
      <c r="D575">
        <v>0</v>
      </c>
      <c r="E575" t="s">
        <v>23</v>
      </c>
      <c r="G575">
        <v>-1</v>
      </c>
      <c r="I575">
        <v>968</v>
      </c>
      <c r="J575" t="s">
        <v>558</v>
      </c>
      <c r="K575">
        <v>1</v>
      </c>
      <c r="N575">
        <v>1</v>
      </c>
      <c r="O575" t="s">
        <v>1141</v>
      </c>
      <c r="P575">
        <v>1</v>
      </c>
      <c r="Q575" t="s">
        <v>1352</v>
      </c>
      <c r="R575" t="s">
        <v>615</v>
      </c>
      <c r="S575" t="s">
        <v>563</v>
      </c>
    </row>
    <row r="576" spans="1:19" x14ac:dyDescent="0.2">
      <c r="A576">
        <v>20569</v>
      </c>
      <c r="B576" t="s">
        <v>1315</v>
      </c>
      <c r="D576">
        <v>0</v>
      </c>
      <c r="E576" t="s">
        <v>23</v>
      </c>
      <c r="G576">
        <v>-1</v>
      </c>
      <c r="I576">
        <v>969</v>
      </c>
      <c r="J576" t="s">
        <v>558</v>
      </c>
      <c r="K576">
        <v>1</v>
      </c>
      <c r="N576">
        <v>1</v>
      </c>
      <c r="O576" t="s">
        <v>1141</v>
      </c>
      <c r="P576">
        <v>1</v>
      </c>
      <c r="Q576" t="s">
        <v>1352</v>
      </c>
      <c r="R576" t="s">
        <v>615</v>
      </c>
      <c r="S576" t="s">
        <v>563</v>
      </c>
    </row>
    <row r="577" spans="1:19" x14ac:dyDescent="0.2">
      <c r="A577">
        <v>20570</v>
      </c>
      <c r="B577" t="s">
        <v>1316</v>
      </c>
      <c r="D577">
        <v>0</v>
      </c>
      <c r="E577" t="s">
        <v>23</v>
      </c>
      <c r="G577">
        <v>-1</v>
      </c>
      <c r="I577">
        <v>970</v>
      </c>
      <c r="J577" t="s">
        <v>558</v>
      </c>
      <c r="K577">
        <v>1</v>
      </c>
      <c r="N577">
        <v>1</v>
      </c>
      <c r="O577" t="s">
        <v>1141</v>
      </c>
      <c r="P577">
        <v>1</v>
      </c>
      <c r="Q577" t="s">
        <v>1352</v>
      </c>
      <c r="R577" t="s">
        <v>615</v>
      </c>
      <c r="S577" t="s">
        <v>563</v>
      </c>
    </row>
    <row r="578" spans="1:19" x14ac:dyDescent="0.2">
      <c r="A578">
        <v>20571</v>
      </c>
      <c r="B578" t="s">
        <v>1317</v>
      </c>
      <c r="D578">
        <v>0</v>
      </c>
      <c r="E578" t="s">
        <v>23</v>
      </c>
      <c r="G578">
        <v>-1</v>
      </c>
      <c r="I578">
        <v>971</v>
      </c>
      <c r="J578" t="s">
        <v>558</v>
      </c>
      <c r="K578">
        <v>1</v>
      </c>
      <c r="N578">
        <v>1</v>
      </c>
      <c r="O578" t="s">
        <v>1141</v>
      </c>
      <c r="P578">
        <v>1</v>
      </c>
      <c r="Q578" t="s">
        <v>1352</v>
      </c>
      <c r="R578" t="s">
        <v>615</v>
      </c>
      <c r="S578" t="s">
        <v>563</v>
      </c>
    </row>
    <row r="579" spans="1:19" x14ac:dyDescent="0.2">
      <c r="A579">
        <v>20572</v>
      </c>
      <c r="B579" t="s">
        <v>1318</v>
      </c>
      <c r="D579">
        <v>0</v>
      </c>
      <c r="E579" t="s">
        <v>23</v>
      </c>
      <c r="G579">
        <v>-1</v>
      </c>
      <c r="I579">
        <v>972</v>
      </c>
      <c r="J579" t="s">
        <v>558</v>
      </c>
      <c r="K579">
        <v>1</v>
      </c>
      <c r="N579">
        <v>1</v>
      </c>
      <c r="O579" t="s">
        <v>1141</v>
      </c>
      <c r="P579">
        <v>1</v>
      </c>
      <c r="Q579" t="s">
        <v>1352</v>
      </c>
      <c r="R579" t="s">
        <v>615</v>
      </c>
      <c r="S579" t="s">
        <v>563</v>
      </c>
    </row>
    <row r="580" spans="1:19" x14ac:dyDescent="0.2">
      <c r="A580">
        <v>20573</v>
      </c>
      <c r="B580" t="s">
        <v>1319</v>
      </c>
      <c r="D580">
        <v>0</v>
      </c>
      <c r="E580" t="s">
        <v>23</v>
      </c>
      <c r="G580">
        <v>-1</v>
      </c>
      <c r="I580">
        <v>973</v>
      </c>
      <c r="J580" t="s">
        <v>558</v>
      </c>
      <c r="K580">
        <v>1</v>
      </c>
      <c r="N580">
        <v>1</v>
      </c>
      <c r="O580" t="s">
        <v>1141</v>
      </c>
      <c r="P580">
        <v>1</v>
      </c>
      <c r="Q580" t="s">
        <v>1352</v>
      </c>
      <c r="R580" t="s">
        <v>615</v>
      </c>
      <c r="S580" t="s">
        <v>563</v>
      </c>
    </row>
    <row r="581" spans="1:19" x14ac:dyDescent="0.2">
      <c r="A581">
        <v>20574</v>
      </c>
      <c r="B581" t="s">
        <v>1320</v>
      </c>
      <c r="D581">
        <v>0</v>
      </c>
      <c r="E581" t="s">
        <v>23</v>
      </c>
      <c r="G581">
        <v>-1</v>
      </c>
      <c r="I581">
        <v>974</v>
      </c>
      <c r="J581" t="s">
        <v>558</v>
      </c>
      <c r="K581">
        <v>1</v>
      </c>
      <c r="N581">
        <v>1</v>
      </c>
      <c r="O581" t="s">
        <v>1141</v>
      </c>
      <c r="P581">
        <v>1</v>
      </c>
      <c r="Q581" t="s">
        <v>1352</v>
      </c>
      <c r="R581" t="s">
        <v>615</v>
      </c>
      <c r="S581" t="s">
        <v>563</v>
      </c>
    </row>
    <row r="582" spans="1:19" x14ac:dyDescent="0.2">
      <c r="A582">
        <v>20575</v>
      </c>
      <c r="B582" t="s">
        <v>1321</v>
      </c>
      <c r="D582">
        <v>0</v>
      </c>
      <c r="E582" t="s">
        <v>23</v>
      </c>
      <c r="G582">
        <v>-1</v>
      </c>
      <c r="I582">
        <v>975</v>
      </c>
      <c r="J582" t="s">
        <v>558</v>
      </c>
      <c r="K582">
        <v>1</v>
      </c>
      <c r="N582">
        <v>1</v>
      </c>
      <c r="O582" t="s">
        <v>1141</v>
      </c>
      <c r="P582">
        <v>1</v>
      </c>
      <c r="Q582" t="s">
        <v>1352</v>
      </c>
      <c r="R582" t="s">
        <v>615</v>
      </c>
      <c r="S582" t="s">
        <v>563</v>
      </c>
    </row>
    <row r="583" spans="1:19" x14ac:dyDescent="0.2">
      <c r="A583">
        <v>20576</v>
      </c>
      <c r="B583" t="s">
        <v>1322</v>
      </c>
      <c r="D583">
        <v>0</v>
      </c>
      <c r="E583" t="s">
        <v>23</v>
      </c>
      <c r="G583">
        <v>-1</v>
      </c>
      <c r="I583">
        <v>976</v>
      </c>
      <c r="J583" t="s">
        <v>558</v>
      </c>
      <c r="K583">
        <v>1</v>
      </c>
      <c r="N583">
        <v>1</v>
      </c>
      <c r="O583" t="s">
        <v>1141</v>
      </c>
      <c r="P583">
        <v>1</v>
      </c>
      <c r="Q583" t="s">
        <v>1352</v>
      </c>
      <c r="R583" t="s">
        <v>615</v>
      </c>
      <c r="S583" t="s">
        <v>563</v>
      </c>
    </row>
    <row r="584" spans="1:19" x14ac:dyDescent="0.2">
      <c r="A584">
        <v>20577</v>
      </c>
      <c r="B584" t="s">
        <v>1323</v>
      </c>
      <c r="D584">
        <v>0</v>
      </c>
      <c r="E584" t="s">
        <v>23</v>
      </c>
      <c r="G584">
        <v>-1</v>
      </c>
      <c r="I584">
        <v>977</v>
      </c>
      <c r="J584" t="s">
        <v>558</v>
      </c>
      <c r="K584">
        <v>1</v>
      </c>
      <c r="N584">
        <v>1</v>
      </c>
      <c r="O584" t="s">
        <v>1141</v>
      </c>
      <c r="P584">
        <v>1</v>
      </c>
      <c r="Q584" t="s">
        <v>1352</v>
      </c>
      <c r="R584" t="s">
        <v>615</v>
      </c>
      <c r="S584" t="s">
        <v>563</v>
      </c>
    </row>
    <row r="585" spans="1:19" x14ac:dyDescent="0.2">
      <c r="A585">
        <v>20578</v>
      </c>
      <c r="B585" t="s">
        <v>1324</v>
      </c>
      <c r="D585">
        <v>0</v>
      </c>
      <c r="E585" t="s">
        <v>23</v>
      </c>
      <c r="G585">
        <v>-1</v>
      </c>
      <c r="I585">
        <v>978</v>
      </c>
      <c r="J585" t="s">
        <v>558</v>
      </c>
      <c r="K585">
        <v>1</v>
      </c>
      <c r="N585">
        <v>1</v>
      </c>
      <c r="O585" t="s">
        <v>1141</v>
      </c>
      <c r="P585">
        <v>1</v>
      </c>
      <c r="Q585" t="s">
        <v>1352</v>
      </c>
      <c r="R585" t="s">
        <v>615</v>
      </c>
      <c r="S585" t="s">
        <v>563</v>
      </c>
    </row>
    <row r="586" spans="1:19" x14ac:dyDescent="0.2">
      <c r="A586">
        <v>20579</v>
      </c>
      <c r="B586" t="s">
        <v>1325</v>
      </c>
      <c r="D586">
        <v>0</v>
      </c>
      <c r="E586" t="s">
        <v>23</v>
      </c>
      <c r="G586">
        <v>-1</v>
      </c>
      <c r="I586">
        <v>979</v>
      </c>
      <c r="J586" t="s">
        <v>558</v>
      </c>
      <c r="K586">
        <v>1</v>
      </c>
      <c r="N586">
        <v>1</v>
      </c>
      <c r="O586" t="s">
        <v>1141</v>
      </c>
      <c r="P586">
        <v>1</v>
      </c>
      <c r="Q586" t="s">
        <v>1352</v>
      </c>
      <c r="R586" t="s">
        <v>615</v>
      </c>
      <c r="S586" t="s">
        <v>563</v>
      </c>
    </row>
    <row r="587" spans="1:19" x14ac:dyDescent="0.2">
      <c r="A587">
        <v>20580</v>
      </c>
      <c r="B587" t="s">
        <v>1326</v>
      </c>
      <c r="D587">
        <v>0</v>
      </c>
      <c r="E587" t="s">
        <v>23</v>
      </c>
      <c r="G587">
        <v>-1</v>
      </c>
      <c r="I587">
        <v>980</v>
      </c>
      <c r="J587" t="s">
        <v>558</v>
      </c>
      <c r="K587">
        <v>1</v>
      </c>
      <c r="N587">
        <v>1</v>
      </c>
      <c r="O587" t="s">
        <v>1141</v>
      </c>
      <c r="P587">
        <v>1</v>
      </c>
      <c r="Q587" t="s">
        <v>1352</v>
      </c>
      <c r="R587" t="s">
        <v>615</v>
      </c>
      <c r="S587" t="s">
        <v>563</v>
      </c>
    </row>
    <row r="588" spans="1:19" x14ac:dyDescent="0.2">
      <c r="A588">
        <v>20581</v>
      </c>
      <c r="B588" t="s">
        <v>1327</v>
      </c>
      <c r="D588">
        <v>0</v>
      </c>
      <c r="E588" t="s">
        <v>23</v>
      </c>
      <c r="G588">
        <v>-1</v>
      </c>
      <c r="I588">
        <v>981</v>
      </c>
      <c r="J588" t="s">
        <v>558</v>
      </c>
      <c r="K588">
        <v>1</v>
      </c>
      <c r="N588">
        <v>1</v>
      </c>
      <c r="O588" t="s">
        <v>1141</v>
      </c>
      <c r="P588">
        <v>1</v>
      </c>
      <c r="Q588" t="s">
        <v>1352</v>
      </c>
      <c r="R588" t="s">
        <v>615</v>
      </c>
      <c r="S588" t="s">
        <v>563</v>
      </c>
    </row>
    <row r="589" spans="1:19" x14ac:dyDescent="0.2">
      <c r="A589">
        <v>20582</v>
      </c>
      <c r="B589" t="s">
        <v>1328</v>
      </c>
      <c r="D589">
        <v>0</v>
      </c>
      <c r="E589" t="s">
        <v>23</v>
      </c>
      <c r="G589">
        <v>-1</v>
      </c>
      <c r="I589">
        <v>982</v>
      </c>
      <c r="J589" t="s">
        <v>558</v>
      </c>
      <c r="K589">
        <v>1</v>
      </c>
      <c r="N589">
        <v>1</v>
      </c>
      <c r="O589" t="s">
        <v>1141</v>
      </c>
      <c r="P589">
        <v>1</v>
      </c>
      <c r="Q589" t="s">
        <v>1352</v>
      </c>
      <c r="R589" t="s">
        <v>615</v>
      </c>
      <c r="S589" t="s">
        <v>563</v>
      </c>
    </row>
    <row r="590" spans="1:19" x14ac:dyDescent="0.2">
      <c r="A590">
        <v>20583</v>
      </c>
      <c r="B590" t="s">
        <v>1329</v>
      </c>
      <c r="D590">
        <v>0</v>
      </c>
      <c r="E590" t="s">
        <v>23</v>
      </c>
      <c r="G590">
        <v>-1</v>
      </c>
      <c r="I590">
        <v>983</v>
      </c>
      <c r="J590" t="s">
        <v>558</v>
      </c>
      <c r="K590">
        <v>1</v>
      </c>
      <c r="N590">
        <v>1</v>
      </c>
      <c r="O590" t="s">
        <v>1141</v>
      </c>
      <c r="P590">
        <v>1</v>
      </c>
      <c r="Q590" t="s">
        <v>1352</v>
      </c>
      <c r="R590" t="s">
        <v>615</v>
      </c>
      <c r="S590" t="s">
        <v>563</v>
      </c>
    </row>
    <row r="591" spans="1:19" x14ac:dyDescent="0.2">
      <c r="A591">
        <v>20584</v>
      </c>
      <c r="B591" t="s">
        <v>1330</v>
      </c>
      <c r="D591">
        <v>0</v>
      </c>
      <c r="E591" t="s">
        <v>23</v>
      </c>
      <c r="G591">
        <v>-1</v>
      </c>
      <c r="I591">
        <v>984</v>
      </c>
      <c r="J591" t="s">
        <v>558</v>
      </c>
      <c r="K591">
        <v>1</v>
      </c>
      <c r="N591">
        <v>1</v>
      </c>
      <c r="O591" t="s">
        <v>1141</v>
      </c>
      <c r="P591">
        <v>1</v>
      </c>
      <c r="Q591" t="s">
        <v>1352</v>
      </c>
      <c r="R591" t="s">
        <v>615</v>
      </c>
      <c r="S591" t="s">
        <v>563</v>
      </c>
    </row>
    <row r="592" spans="1:19" x14ac:dyDescent="0.2">
      <c r="A592">
        <v>20585</v>
      </c>
      <c r="B592" t="s">
        <v>1331</v>
      </c>
      <c r="D592">
        <v>0</v>
      </c>
      <c r="E592" t="s">
        <v>23</v>
      </c>
      <c r="G592">
        <v>-1</v>
      </c>
      <c r="I592">
        <v>985</v>
      </c>
      <c r="J592" t="s">
        <v>558</v>
      </c>
      <c r="K592">
        <v>1</v>
      </c>
      <c r="N592">
        <v>1</v>
      </c>
      <c r="O592" t="s">
        <v>1141</v>
      </c>
      <c r="P592">
        <v>1</v>
      </c>
      <c r="Q592" t="s">
        <v>1352</v>
      </c>
      <c r="R592" t="s">
        <v>615</v>
      </c>
      <c r="S592" t="s">
        <v>563</v>
      </c>
    </row>
    <row r="593" spans="1:19" x14ac:dyDescent="0.2">
      <c r="A593">
        <v>20586</v>
      </c>
      <c r="B593" t="s">
        <v>1332</v>
      </c>
      <c r="D593">
        <v>0</v>
      </c>
      <c r="E593" t="s">
        <v>23</v>
      </c>
      <c r="G593">
        <v>-1</v>
      </c>
      <c r="I593">
        <v>986</v>
      </c>
      <c r="J593" t="s">
        <v>558</v>
      </c>
      <c r="K593">
        <v>1</v>
      </c>
      <c r="N593">
        <v>1</v>
      </c>
      <c r="O593" t="s">
        <v>1141</v>
      </c>
      <c r="P593">
        <v>1</v>
      </c>
      <c r="Q593" t="s">
        <v>1352</v>
      </c>
      <c r="R593" t="s">
        <v>615</v>
      </c>
      <c r="S593" t="s">
        <v>563</v>
      </c>
    </row>
    <row r="594" spans="1:19" x14ac:dyDescent="0.2">
      <c r="A594">
        <v>20587</v>
      </c>
      <c r="B594" t="s">
        <v>1333</v>
      </c>
      <c r="D594">
        <v>0</v>
      </c>
      <c r="E594" t="s">
        <v>23</v>
      </c>
      <c r="G594">
        <v>-1</v>
      </c>
      <c r="I594">
        <v>987</v>
      </c>
      <c r="J594" t="s">
        <v>558</v>
      </c>
      <c r="K594">
        <v>1</v>
      </c>
      <c r="N594">
        <v>1</v>
      </c>
      <c r="O594" t="s">
        <v>1141</v>
      </c>
      <c r="P594">
        <v>1</v>
      </c>
      <c r="Q594" t="s">
        <v>1352</v>
      </c>
      <c r="R594" t="s">
        <v>615</v>
      </c>
      <c r="S594" t="s">
        <v>563</v>
      </c>
    </row>
    <row r="595" spans="1:19" x14ac:dyDescent="0.2">
      <c r="A595">
        <v>20588</v>
      </c>
      <c r="B595" t="s">
        <v>1334</v>
      </c>
      <c r="D595">
        <v>0</v>
      </c>
      <c r="E595" t="s">
        <v>23</v>
      </c>
      <c r="G595">
        <v>-1</v>
      </c>
      <c r="I595">
        <v>988</v>
      </c>
      <c r="J595" t="s">
        <v>558</v>
      </c>
      <c r="K595">
        <v>1</v>
      </c>
      <c r="N595">
        <v>1</v>
      </c>
      <c r="O595" t="s">
        <v>1141</v>
      </c>
      <c r="P595">
        <v>1</v>
      </c>
      <c r="Q595" t="s">
        <v>1352</v>
      </c>
      <c r="R595" t="s">
        <v>615</v>
      </c>
      <c r="S595" t="s">
        <v>563</v>
      </c>
    </row>
    <row r="596" spans="1:19" x14ac:dyDescent="0.2">
      <c r="A596">
        <v>20589</v>
      </c>
      <c r="B596" t="s">
        <v>1335</v>
      </c>
      <c r="D596">
        <v>0</v>
      </c>
      <c r="E596" t="s">
        <v>23</v>
      </c>
      <c r="G596">
        <v>-1</v>
      </c>
      <c r="I596">
        <v>989</v>
      </c>
      <c r="J596" t="s">
        <v>558</v>
      </c>
      <c r="K596">
        <v>1</v>
      </c>
      <c r="N596">
        <v>1</v>
      </c>
      <c r="O596" t="s">
        <v>1141</v>
      </c>
      <c r="P596">
        <v>1</v>
      </c>
      <c r="Q596" t="s">
        <v>1352</v>
      </c>
      <c r="R596" t="s">
        <v>615</v>
      </c>
      <c r="S596" t="s">
        <v>563</v>
      </c>
    </row>
    <row r="597" spans="1:19" x14ac:dyDescent="0.2">
      <c r="A597">
        <v>20590</v>
      </c>
      <c r="B597" t="s">
        <v>1336</v>
      </c>
      <c r="D597">
        <v>0</v>
      </c>
      <c r="E597" t="s">
        <v>23</v>
      </c>
      <c r="G597">
        <v>-1</v>
      </c>
      <c r="I597">
        <v>990</v>
      </c>
      <c r="J597" t="s">
        <v>558</v>
      </c>
      <c r="K597">
        <v>1</v>
      </c>
      <c r="N597">
        <v>1</v>
      </c>
      <c r="O597" t="s">
        <v>1141</v>
      </c>
      <c r="P597">
        <v>1</v>
      </c>
      <c r="Q597" t="s">
        <v>1352</v>
      </c>
      <c r="R597" t="s">
        <v>615</v>
      </c>
      <c r="S597" t="s">
        <v>563</v>
      </c>
    </row>
    <row r="598" spans="1:19" x14ac:dyDescent="0.2">
      <c r="A598">
        <v>20591</v>
      </c>
      <c r="B598" t="s">
        <v>1337</v>
      </c>
      <c r="D598">
        <v>0</v>
      </c>
      <c r="E598" t="s">
        <v>23</v>
      </c>
      <c r="G598">
        <v>-1</v>
      </c>
      <c r="I598">
        <v>991</v>
      </c>
      <c r="J598" t="s">
        <v>558</v>
      </c>
      <c r="K598">
        <v>1</v>
      </c>
      <c r="N598">
        <v>1</v>
      </c>
      <c r="O598" t="s">
        <v>1141</v>
      </c>
      <c r="P598">
        <v>1</v>
      </c>
      <c r="Q598" t="s">
        <v>1352</v>
      </c>
      <c r="R598" t="s">
        <v>615</v>
      </c>
      <c r="S598" t="s">
        <v>563</v>
      </c>
    </row>
    <row r="599" spans="1:19" x14ac:dyDescent="0.2">
      <c r="A599">
        <v>20592</v>
      </c>
      <c r="B599" t="s">
        <v>1338</v>
      </c>
      <c r="D599">
        <v>0</v>
      </c>
      <c r="E599" t="s">
        <v>23</v>
      </c>
      <c r="G599">
        <v>-1</v>
      </c>
      <c r="I599">
        <v>992</v>
      </c>
      <c r="J599" t="s">
        <v>558</v>
      </c>
      <c r="K599">
        <v>1</v>
      </c>
      <c r="N599">
        <v>1</v>
      </c>
      <c r="O599" t="s">
        <v>1141</v>
      </c>
      <c r="P599">
        <v>1</v>
      </c>
      <c r="Q599" t="s">
        <v>1352</v>
      </c>
      <c r="R599" t="s">
        <v>615</v>
      </c>
      <c r="S599" t="s">
        <v>563</v>
      </c>
    </row>
    <row r="600" spans="1:19" x14ac:dyDescent="0.2">
      <c r="A600">
        <v>20593</v>
      </c>
      <c r="B600" t="s">
        <v>1339</v>
      </c>
      <c r="D600">
        <v>0</v>
      </c>
      <c r="E600" t="s">
        <v>23</v>
      </c>
      <c r="G600">
        <v>-1</v>
      </c>
      <c r="I600">
        <v>993</v>
      </c>
      <c r="J600" t="s">
        <v>558</v>
      </c>
      <c r="K600">
        <v>1</v>
      </c>
      <c r="N600">
        <v>1</v>
      </c>
      <c r="O600" t="s">
        <v>1141</v>
      </c>
      <c r="P600">
        <v>1</v>
      </c>
      <c r="Q600" t="s">
        <v>1352</v>
      </c>
      <c r="R600" t="s">
        <v>615</v>
      </c>
      <c r="S600" t="s">
        <v>563</v>
      </c>
    </row>
    <row r="601" spans="1:19" x14ac:dyDescent="0.2">
      <c r="A601">
        <v>20594</v>
      </c>
      <c r="B601" t="s">
        <v>1340</v>
      </c>
      <c r="D601">
        <v>0</v>
      </c>
      <c r="E601" t="s">
        <v>23</v>
      </c>
      <c r="G601">
        <v>-1</v>
      </c>
      <c r="I601">
        <v>994</v>
      </c>
      <c r="J601" t="s">
        <v>558</v>
      </c>
      <c r="K601">
        <v>1</v>
      </c>
      <c r="N601">
        <v>1</v>
      </c>
      <c r="O601" t="s">
        <v>1141</v>
      </c>
      <c r="P601">
        <v>1</v>
      </c>
      <c r="Q601" t="s">
        <v>1352</v>
      </c>
      <c r="R601" t="s">
        <v>615</v>
      </c>
      <c r="S601" t="s">
        <v>563</v>
      </c>
    </row>
    <row r="602" spans="1:19" x14ac:dyDescent="0.2">
      <c r="A602">
        <v>20595</v>
      </c>
      <c r="B602" t="s">
        <v>1341</v>
      </c>
      <c r="D602">
        <v>0</v>
      </c>
      <c r="E602" t="s">
        <v>23</v>
      </c>
      <c r="G602">
        <v>-1</v>
      </c>
      <c r="I602">
        <v>995</v>
      </c>
      <c r="J602" t="s">
        <v>558</v>
      </c>
      <c r="K602">
        <v>1</v>
      </c>
      <c r="N602">
        <v>1</v>
      </c>
      <c r="O602" t="s">
        <v>1141</v>
      </c>
      <c r="P602">
        <v>1</v>
      </c>
      <c r="Q602" t="s">
        <v>1352</v>
      </c>
      <c r="R602" t="s">
        <v>615</v>
      </c>
      <c r="S602" t="s">
        <v>563</v>
      </c>
    </row>
    <row r="603" spans="1:19" x14ac:dyDescent="0.2">
      <c r="A603">
        <v>20596</v>
      </c>
      <c r="B603" t="s">
        <v>1342</v>
      </c>
      <c r="D603">
        <v>0</v>
      </c>
      <c r="E603" t="s">
        <v>23</v>
      </c>
      <c r="G603">
        <v>-1</v>
      </c>
      <c r="I603">
        <v>996</v>
      </c>
      <c r="J603" t="s">
        <v>558</v>
      </c>
      <c r="K603">
        <v>1</v>
      </c>
      <c r="N603">
        <v>1</v>
      </c>
      <c r="O603" t="s">
        <v>1141</v>
      </c>
      <c r="P603">
        <v>1</v>
      </c>
      <c r="Q603" t="s">
        <v>1352</v>
      </c>
      <c r="R603" t="s">
        <v>615</v>
      </c>
      <c r="S603" t="s">
        <v>563</v>
      </c>
    </row>
    <row r="604" spans="1:19" x14ac:dyDescent="0.2">
      <c r="A604">
        <v>20597</v>
      </c>
      <c r="B604" t="s">
        <v>1343</v>
      </c>
      <c r="D604">
        <v>0</v>
      </c>
      <c r="E604" t="s">
        <v>23</v>
      </c>
      <c r="G604">
        <v>-1</v>
      </c>
      <c r="I604">
        <v>997</v>
      </c>
      <c r="J604" t="s">
        <v>558</v>
      </c>
      <c r="K604">
        <v>1</v>
      </c>
      <c r="N604">
        <v>1</v>
      </c>
      <c r="O604" t="s">
        <v>1141</v>
      </c>
      <c r="P604">
        <v>1</v>
      </c>
      <c r="Q604" t="s">
        <v>1352</v>
      </c>
      <c r="R604" t="s">
        <v>615</v>
      </c>
      <c r="S604" t="s">
        <v>563</v>
      </c>
    </row>
    <row r="605" spans="1:19" x14ac:dyDescent="0.2">
      <c r="A605">
        <v>20598</v>
      </c>
      <c r="B605" t="s">
        <v>1344</v>
      </c>
      <c r="D605">
        <v>0</v>
      </c>
      <c r="E605" t="s">
        <v>23</v>
      </c>
      <c r="G605">
        <v>-1</v>
      </c>
      <c r="I605">
        <v>998</v>
      </c>
      <c r="J605" t="s">
        <v>558</v>
      </c>
      <c r="K605">
        <v>1</v>
      </c>
      <c r="N605">
        <v>1</v>
      </c>
      <c r="O605" t="s">
        <v>1141</v>
      </c>
      <c r="P605">
        <v>1</v>
      </c>
      <c r="Q605" t="s">
        <v>1352</v>
      </c>
      <c r="R605" t="s">
        <v>615</v>
      </c>
      <c r="S605" t="s">
        <v>563</v>
      </c>
    </row>
    <row r="606" spans="1:19" x14ac:dyDescent="0.2">
      <c r="A606">
        <v>20599</v>
      </c>
      <c r="B606" t="s">
        <v>1345</v>
      </c>
      <c r="D606">
        <v>0</v>
      </c>
      <c r="E606" t="s">
        <v>23</v>
      </c>
      <c r="G606">
        <v>-1</v>
      </c>
      <c r="I606">
        <v>999</v>
      </c>
      <c r="J606" t="s">
        <v>558</v>
      </c>
      <c r="K606">
        <v>1</v>
      </c>
      <c r="N606">
        <v>1</v>
      </c>
      <c r="O606" t="s">
        <v>1141</v>
      </c>
      <c r="P606">
        <v>1</v>
      </c>
      <c r="Q606" t="s">
        <v>1352</v>
      </c>
      <c r="R606" t="s">
        <v>615</v>
      </c>
      <c r="S606" t="s">
        <v>563</v>
      </c>
    </row>
    <row r="607" spans="1:19" x14ac:dyDescent="0.2">
      <c r="A607">
        <v>20600</v>
      </c>
      <c r="B607" t="s">
        <v>1346</v>
      </c>
      <c r="D607">
        <v>0</v>
      </c>
      <c r="E607" t="s">
        <v>23</v>
      </c>
      <c r="G607">
        <v>-1</v>
      </c>
      <c r="I607">
        <v>1000</v>
      </c>
      <c r="J607" t="s">
        <v>558</v>
      </c>
      <c r="K607">
        <v>1</v>
      </c>
      <c r="N607">
        <v>1</v>
      </c>
      <c r="O607" t="s">
        <v>1141</v>
      </c>
      <c r="P607">
        <v>1</v>
      </c>
      <c r="Q607" t="s">
        <v>1352</v>
      </c>
      <c r="R607" t="s">
        <v>615</v>
      </c>
      <c r="S607" t="s">
        <v>563</v>
      </c>
    </row>
  </sheetData>
  <phoneticPr fontId="1" type="noConversion"/>
  <conditionalFormatting sqref="I368:I373">
    <cfRule type="duplicateValues" dxfId="54" priority="10"/>
  </conditionalFormatting>
  <conditionalFormatting sqref="I374:I377 I380">
    <cfRule type="duplicateValues" dxfId="53" priority="8"/>
  </conditionalFormatting>
  <conditionalFormatting sqref="I378:I379">
    <cfRule type="duplicateValues" dxfId="52" priority="6"/>
  </conditionalFormatting>
  <conditionalFormatting sqref="I381:I385">
    <cfRule type="duplicateValues" dxfId="51" priority="9"/>
  </conditionalFormatting>
  <conditionalFormatting sqref="I386:I388">
    <cfRule type="duplicateValues" dxfId="50" priority="7"/>
  </conditionalFormatting>
  <conditionalFormatting sqref="I389:I393">
    <cfRule type="duplicateValues" dxfId="49" priority="5"/>
  </conditionalFormatting>
  <conditionalFormatting sqref="I394:I399">
    <cfRule type="duplicateValues" dxfId="48" priority="4"/>
  </conditionalFormatting>
  <conditionalFormatting sqref="I400:I404">
    <cfRule type="duplicateValues" dxfId="47" priority="80"/>
  </conditionalFormatting>
  <conditionalFormatting sqref="I405:I406">
    <cfRule type="duplicateValues" dxfId="46" priority="81"/>
  </conditionalFormatting>
  <conditionalFormatting sqref="I408:I607">
    <cfRule type="duplicateValues" dxfId="45" priority="1"/>
  </conditionalFormatting>
  <dataValidations count="6">
    <dataValidation type="list" allowBlank="1" showInputMessage="1" showErrorMessage="1" sqref="B226:B232 B233:C239 C231:C232" xr:uid="{3E792DE2-2843-43FB-9E2D-ABA27A556DD3}">
      <formula1>技能名称</formula1>
    </dataValidation>
    <dataValidation type="list" allowBlank="1" showInputMessage="1" showErrorMessage="1" sqref="J7:J1048576" xr:uid="{386F4EAB-607C-42E6-82D2-93EABF484B73}">
      <formula1>叠加方式</formula1>
    </dataValidation>
    <dataValidation type="list" allowBlank="1" showInputMessage="1" showErrorMessage="1" sqref="S7:S1048576" xr:uid="{FFF6F475-5B30-4EB9-9E26-ACDF0000B29D}">
      <formula1>攻击类型</formula1>
    </dataValidation>
    <dataValidation type="list" allowBlank="1" showInputMessage="1" showErrorMessage="1" sqref="O7:O1048576" xr:uid="{F6D5506A-082F-4301-B4ED-B4B5E114CA73}">
      <formula1>是否</formula1>
    </dataValidation>
    <dataValidation type="list" allowBlank="1" showInputMessage="1" showErrorMessage="1" sqref="R7:R1048576" xr:uid="{33BC5302-E8F1-4F64-9B8D-E064561CF1E5}">
      <formula1>元素类型</formula1>
    </dataValidation>
    <dataValidation type="list" allowBlank="1" showInputMessage="1" showErrorMessage="1" sqref="Q7:Q607" xr:uid="{6B624601-2A95-42E4-9381-9B2F534EFBF4}">
      <formula1>品质</formula1>
    </dataValidation>
  </dataValidation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_xll.build">
                <anchor moveWithCells="1">
                  <from>
                    <xdr:col>0</xdr:col>
                    <xdr:colOff>533400</xdr:colOff>
                    <xdr:row>1</xdr:row>
                    <xdr:rowOff>161925</xdr:rowOff>
                  </from>
                  <to>
                    <xdr:col>1</xdr:col>
                    <xdr:colOff>742950</xdr:colOff>
                    <xdr:row>3</xdr:row>
                    <xdr:rowOff>142875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0B303-9D4D-4158-A733-EB9120B6664B}">
  <dimension ref="A1:U705"/>
  <sheetViews>
    <sheetView workbookViewId="0">
      <selection activeCell="G21" sqref="G21"/>
    </sheetView>
  </sheetViews>
  <sheetFormatPr defaultRowHeight="14.25" x14ac:dyDescent="0.2"/>
  <cols>
    <col min="2" max="2" width="12.875" customWidth="1"/>
    <col min="3" max="3" width="15.25" bestFit="1" customWidth="1"/>
    <col min="4" max="4" width="18.125" customWidth="1"/>
    <col min="5" max="5" width="22" customWidth="1"/>
    <col min="6" max="6" width="19.125" customWidth="1"/>
    <col min="7" max="7" width="26.75" customWidth="1"/>
    <col min="8" max="8" width="27.375" customWidth="1"/>
    <col min="9" max="9" width="23" customWidth="1"/>
    <col min="10" max="10" width="19.125" customWidth="1"/>
    <col min="11" max="11" width="15.125" customWidth="1"/>
    <col min="12" max="12" width="17.25" customWidth="1"/>
    <col min="14" max="14" width="9.5" bestFit="1" customWidth="1"/>
    <col min="16" max="16" width="9.875" customWidth="1"/>
    <col min="17" max="17" width="7.25" customWidth="1"/>
  </cols>
  <sheetData>
    <row r="1" spans="1:21" x14ac:dyDescent="0.2">
      <c r="A1" t="s">
        <v>15</v>
      </c>
      <c r="B1" t="s">
        <v>28</v>
      </c>
      <c r="C1" t="s">
        <v>29</v>
      </c>
      <c r="D1" t="s">
        <v>57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503</v>
      </c>
      <c r="L1" t="s">
        <v>504</v>
      </c>
      <c r="M1" t="s">
        <v>36</v>
      </c>
      <c r="N1" t="s">
        <v>37</v>
      </c>
      <c r="O1" t="s">
        <v>56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</row>
    <row r="2" spans="1:21" x14ac:dyDescent="0.2">
      <c r="D2" t="s">
        <v>70</v>
      </c>
      <c r="E2" t="s">
        <v>71</v>
      </c>
      <c r="F2" t="s">
        <v>77</v>
      </c>
      <c r="G2" t="s">
        <v>72</v>
      </c>
      <c r="H2" t="s">
        <v>73</v>
      </c>
      <c r="I2" t="s">
        <v>74</v>
      </c>
      <c r="J2" t="s">
        <v>75</v>
      </c>
      <c r="K2" t="s">
        <v>505</v>
      </c>
      <c r="L2" t="s">
        <v>506</v>
      </c>
      <c r="M2" t="s">
        <v>187</v>
      </c>
      <c r="N2" t="s">
        <v>188</v>
      </c>
      <c r="O2" t="s">
        <v>189</v>
      </c>
      <c r="P2" t="s">
        <v>190</v>
      </c>
      <c r="Q2" t="s">
        <v>191</v>
      </c>
      <c r="R2" t="s">
        <v>192</v>
      </c>
      <c r="S2" t="s">
        <v>193</v>
      </c>
      <c r="T2" t="s">
        <v>194</v>
      </c>
      <c r="U2" t="s">
        <v>195</v>
      </c>
    </row>
    <row r="3" spans="1:21" x14ac:dyDescent="0.2">
      <c r="A3" t="s">
        <v>16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  <c r="P3" t="s">
        <v>16</v>
      </c>
      <c r="Q3" t="s">
        <v>16</v>
      </c>
      <c r="R3" t="s">
        <v>16</v>
      </c>
      <c r="S3" t="s">
        <v>16</v>
      </c>
      <c r="T3" t="s">
        <v>16</v>
      </c>
      <c r="U3" t="s">
        <v>16</v>
      </c>
    </row>
    <row r="4" spans="1:21" x14ac:dyDescent="0.2">
      <c r="D4" s="19" t="s">
        <v>79</v>
      </c>
      <c r="E4" s="19"/>
      <c r="F4" s="19"/>
      <c r="G4" s="19"/>
      <c r="H4" s="19"/>
      <c r="I4" s="19"/>
      <c r="J4" s="19"/>
      <c r="K4" s="7"/>
      <c r="L4" s="7"/>
      <c r="M4" s="20" t="s">
        <v>80</v>
      </c>
      <c r="N4" s="20"/>
      <c r="O4" s="20"/>
      <c r="P4" s="20"/>
      <c r="Q4" s="20"/>
      <c r="R4" s="20"/>
      <c r="S4" s="20"/>
      <c r="T4" s="20"/>
      <c r="U4" s="20"/>
    </row>
    <row r="5" spans="1:21" x14ac:dyDescent="0.2">
      <c r="D5" s="19"/>
      <c r="E5" s="19"/>
      <c r="F5" s="19"/>
      <c r="G5" s="19"/>
      <c r="H5" s="19"/>
      <c r="I5" s="19"/>
      <c r="J5" s="19"/>
      <c r="K5" s="7"/>
      <c r="L5" s="7"/>
      <c r="M5" s="20"/>
      <c r="N5" s="20"/>
      <c r="O5" s="20"/>
      <c r="P5" s="20"/>
      <c r="Q5" s="20"/>
      <c r="R5" s="20"/>
      <c r="S5" s="20"/>
      <c r="T5" s="20"/>
      <c r="U5" s="20"/>
    </row>
    <row r="6" spans="1:21" x14ac:dyDescent="0.2">
      <c r="A6" t="s">
        <v>15</v>
      </c>
      <c r="B6" t="s">
        <v>25</v>
      </c>
      <c r="C6" t="s">
        <v>27</v>
      </c>
      <c r="D6" s="2" t="s">
        <v>26</v>
      </c>
      <c r="E6" s="3" t="s">
        <v>765</v>
      </c>
      <c r="F6" s="3" t="s">
        <v>762</v>
      </c>
      <c r="G6" s="3" t="s">
        <v>1146</v>
      </c>
      <c r="H6" s="3" t="s">
        <v>763</v>
      </c>
      <c r="I6" s="3" t="s">
        <v>766</v>
      </c>
      <c r="J6" s="3" t="s">
        <v>1103</v>
      </c>
      <c r="K6" s="3" t="s">
        <v>1124</v>
      </c>
      <c r="L6" s="3" t="s">
        <v>1102</v>
      </c>
      <c r="M6" t="s">
        <v>24</v>
      </c>
      <c r="N6" t="s">
        <v>747</v>
      </c>
      <c r="O6" t="s">
        <v>748</v>
      </c>
      <c r="P6" t="s">
        <v>838</v>
      </c>
      <c r="Q6" t="s">
        <v>567</v>
      </c>
      <c r="R6" t="s">
        <v>568</v>
      </c>
      <c r="S6" t="s">
        <v>569</v>
      </c>
      <c r="T6" t="s">
        <v>570</v>
      </c>
      <c r="U6" t="s">
        <v>571</v>
      </c>
    </row>
    <row r="7" spans="1:21" x14ac:dyDescent="0.2">
      <c r="A7">
        <v>1</v>
      </c>
      <c r="B7" t="s">
        <v>102</v>
      </c>
      <c r="D7" s="4" t="s">
        <v>84</v>
      </c>
      <c r="E7" s="5">
        <v>2</v>
      </c>
      <c r="F7" s="5">
        <v>4000</v>
      </c>
      <c r="G7" s="5"/>
      <c r="H7" s="5"/>
      <c r="I7" s="5"/>
      <c r="J7" s="5"/>
      <c r="K7" s="5"/>
      <c r="L7" s="5"/>
    </row>
    <row r="8" spans="1:21" x14ac:dyDescent="0.2">
      <c r="A8">
        <v>2</v>
      </c>
      <c r="B8" t="s">
        <v>124</v>
      </c>
      <c r="D8" t="s">
        <v>64</v>
      </c>
      <c r="E8">
        <v>10000001</v>
      </c>
      <c r="F8">
        <v>10022001</v>
      </c>
      <c r="G8">
        <v>10023001</v>
      </c>
    </row>
    <row r="9" spans="1:21" x14ac:dyDescent="0.2">
      <c r="A9">
        <v>3</v>
      </c>
      <c r="B9" t="s">
        <v>124</v>
      </c>
      <c r="D9" t="s">
        <v>65</v>
      </c>
      <c r="E9">
        <v>10004001</v>
      </c>
      <c r="F9">
        <v>10024001</v>
      </c>
      <c r="G9">
        <v>10025001</v>
      </c>
    </row>
    <row r="10" spans="1:21" x14ac:dyDescent="0.2">
      <c r="A10">
        <v>4</v>
      </c>
      <c r="B10" t="s">
        <v>124</v>
      </c>
      <c r="D10" t="s">
        <v>66</v>
      </c>
    </row>
    <row r="11" spans="1:21" x14ac:dyDescent="0.2">
      <c r="A11">
        <v>5</v>
      </c>
      <c r="B11" t="s">
        <v>104</v>
      </c>
      <c r="D11" t="s">
        <v>67</v>
      </c>
      <c r="E11">
        <v>3000</v>
      </c>
      <c r="F11">
        <v>1</v>
      </c>
      <c r="G11" t="s">
        <v>695</v>
      </c>
      <c r="H11" t="s">
        <v>695</v>
      </c>
      <c r="I11">
        <v>10000</v>
      </c>
      <c r="J11" t="s">
        <v>832</v>
      </c>
    </row>
    <row r="12" spans="1:21" x14ac:dyDescent="0.2">
      <c r="A12">
        <v>6</v>
      </c>
      <c r="B12" t="s">
        <v>106</v>
      </c>
      <c r="D12" t="s">
        <v>68</v>
      </c>
      <c r="E12">
        <v>2000</v>
      </c>
    </row>
    <row r="13" spans="1:21" x14ac:dyDescent="0.2">
      <c r="A13">
        <v>7</v>
      </c>
      <c r="B13" t="s">
        <v>106</v>
      </c>
      <c r="C13" t="s">
        <v>96</v>
      </c>
      <c r="D13" t="s">
        <v>82</v>
      </c>
      <c r="E13">
        <v>3000</v>
      </c>
      <c r="F13">
        <v>10000</v>
      </c>
      <c r="G13">
        <v>30017001</v>
      </c>
      <c r="H13">
        <v>3000</v>
      </c>
      <c r="I13">
        <v>1</v>
      </c>
      <c r="J13">
        <v>8</v>
      </c>
      <c r="K13">
        <v>9</v>
      </c>
    </row>
    <row r="14" spans="1:21" x14ac:dyDescent="0.2">
      <c r="A14">
        <v>8</v>
      </c>
      <c r="B14" t="s">
        <v>108</v>
      </c>
      <c r="D14" t="s">
        <v>67</v>
      </c>
      <c r="E14">
        <v>4500</v>
      </c>
      <c r="F14">
        <v>1</v>
      </c>
      <c r="G14" t="s">
        <v>695</v>
      </c>
      <c r="H14" t="s">
        <v>695</v>
      </c>
      <c r="I14">
        <v>10000</v>
      </c>
      <c r="J14" t="s">
        <v>694</v>
      </c>
    </row>
    <row r="15" spans="1:21" x14ac:dyDescent="0.2">
      <c r="A15">
        <v>9</v>
      </c>
      <c r="B15" t="s">
        <v>108</v>
      </c>
      <c r="C15" t="s">
        <v>147</v>
      </c>
      <c r="D15" t="s">
        <v>145</v>
      </c>
      <c r="E15">
        <v>30015001</v>
      </c>
      <c r="F15">
        <v>5000</v>
      </c>
      <c r="G15">
        <v>999</v>
      </c>
      <c r="H15">
        <v>10000</v>
      </c>
    </row>
    <row r="16" spans="1:21" x14ac:dyDescent="0.2">
      <c r="A16">
        <v>10</v>
      </c>
      <c r="B16" t="s">
        <v>108</v>
      </c>
      <c r="C16" t="s">
        <v>132</v>
      </c>
      <c r="D16" t="s">
        <v>69</v>
      </c>
      <c r="E16">
        <v>3500</v>
      </c>
      <c r="F16">
        <v>1</v>
      </c>
      <c r="G16">
        <v>999</v>
      </c>
      <c r="H16">
        <v>1</v>
      </c>
    </row>
    <row r="17" spans="1:14" x14ac:dyDescent="0.2">
      <c r="A17">
        <v>11</v>
      </c>
      <c r="B17" t="s">
        <v>111</v>
      </c>
      <c r="D17" t="s">
        <v>67</v>
      </c>
      <c r="E17">
        <v>12000</v>
      </c>
      <c r="F17">
        <v>1</v>
      </c>
      <c r="G17" t="s">
        <v>695</v>
      </c>
      <c r="H17" t="s">
        <v>695</v>
      </c>
      <c r="I17">
        <v>10000</v>
      </c>
      <c r="J17" t="s">
        <v>694</v>
      </c>
    </row>
    <row r="18" spans="1:14" x14ac:dyDescent="0.2">
      <c r="A18">
        <v>12</v>
      </c>
      <c r="B18" t="s">
        <v>117</v>
      </c>
      <c r="C18" t="s">
        <v>98</v>
      </c>
      <c r="D18" t="s">
        <v>122</v>
      </c>
      <c r="E18">
        <v>7500</v>
      </c>
      <c r="F18">
        <v>1</v>
      </c>
      <c r="G18">
        <v>3</v>
      </c>
      <c r="H18">
        <v>1</v>
      </c>
    </row>
    <row r="19" spans="1:14" x14ac:dyDescent="0.2">
      <c r="A19">
        <v>13</v>
      </c>
      <c r="B19" t="s">
        <v>86</v>
      </c>
      <c r="D19" t="s">
        <v>88</v>
      </c>
      <c r="E19">
        <v>11000</v>
      </c>
      <c r="F19">
        <v>1</v>
      </c>
      <c r="G19">
        <v>1</v>
      </c>
    </row>
    <row r="20" spans="1:14" x14ac:dyDescent="0.2">
      <c r="A20">
        <v>14</v>
      </c>
      <c r="B20" t="s">
        <v>135</v>
      </c>
      <c r="D20" t="s">
        <v>84</v>
      </c>
      <c r="E20">
        <v>16</v>
      </c>
      <c r="F20">
        <v>-600</v>
      </c>
    </row>
    <row r="21" spans="1:14" x14ac:dyDescent="0.2">
      <c r="A21">
        <v>15</v>
      </c>
      <c r="B21" t="s">
        <v>113</v>
      </c>
      <c r="D21" t="s">
        <v>67</v>
      </c>
      <c r="E21">
        <v>10000</v>
      </c>
      <c r="F21">
        <v>1</v>
      </c>
      <c r="G21" t="s">
        <v>695</v>
      </c>
      <c r="H21" t="s">
        <v>695</v>
      </c>
      <c r="I21">
        <v>10000</v>
      </c>
      <c r="J21" t="s">
        <v>694</v>
      </c>
    </row>
    <row r="22" spans="1:14" x14ac:dyDescent="0.2">
      <c r="A22">
        <v>16</v>
      </c>
      <c r="B22" t="s">
        <v>113</v>
      </c>
      <c r="C22" t="s">
        <v>532</v>
      </c>
      <c r="D22" t="s">
        <v>82</v>
      </c>
      <c r="E22">
        <v>3000</v>
      </c>
      <c r="F22">
        <v>10000</v>
      </c>
      <c r="G22">
        <v>30014001</v>
      </c>
      <c r="H22">
        <v>3000</v>
      </c>
      <c r="I22">
        <v>1</v>
      </c>
      <c r="J22">
        <v>6</v>
      </c>
    </row>
    <row r="23" spans="1:14" x14ac:dyDescent="0.2">
      <c r="A23">
        <v>17</v>
      </c>
      <c r="B23" t="s">
        <v>131</v>
      </c>
      <c r="C23" t="s">
        <v>133</v>
      </c>
      <c r="D23" t="s">
        <v>69</v>
      </c>
      <c r="E23">
        <v>16000</v>
      </c>
      <c r="F23">
        <v>1</v>
      </c>
      <c r="G23">
        <v>999</v>
      </c>
      <c r="H23">
        <v>1</v>
      </c>
      <c r="M23" t="s">
        <v>99</v>
      </c>
      <c r="N23">
        <v>10000</v>
      </c>
    </row>
    <row r="24" spans="1:14" x14ac:dyDescent="0.2">
      <c r="A24">
        <v>18</v>
      </c>
      <c r="B24" t="s">
        <v>115</v>
      </c>
      <c r="D24" t="s">
        <v>101</v>
      </c>
      <c r="E24">
        <v>30005001</v>
      </c>
      <c r="F24">
        <v>16</v>
      </c>
    </row>
    <row r="25" spans="1:14" x14ac:dyDescent="0.2">
      <c r="A25">
        <v>19</v>
      </c>
      <c r="B25" t="s">
        <v>120</v>
      </c>
      <c r="C25" t="s">
        <v>100</v>
      </c>
      <c r="D25" t="s">
        <v>69</v>
      </c>
      <c r="E25">
        <v>80000</v>
      </c>
      <c r="F25">
        <v>1</v>
      </c>
      <c r="G25">
        <v>999</v>
      </c>
      <c r="H25">
        <v>1</v>
      </c>
    </row>
    <row r="26" spans="1:14" x14ac:dyDescent="0.2">
      <c r="A26">
        <v>20</v>
      </c>
      <c r="B26" t="s">
        <v>97</v>
      </c>
      <c r="D26" t="s">
        <v>84</v>
      </c>
      <c r="E26">
        <v>5</v>
      </c>
      <c r="F26">
        <v>10000</v>
      </c>
    </row>
    <row r="27" spans="1:14" x14ac:dyDescent="0.2">
      <c r="A27">
        <v>21</v>
      </c>
      <c r="B27" t="s">
        <v>97</v>
      </c>
      <c r="D27" t="s">
        <v>101</v>
      </c>
      <c r="E27">
        <v>30020001</v>
      </c>
      <c r="F27">
        <v>16</v>
      </c>
    </row>
    <row r="28" spans="1:14" x14ac:dyDescent="0.2">
      <c r="A28">
        <v>22</v>
      </c>
      <c r="B28" t="s">
        <v>86</v>
      </c>
      <c r="D28" t="s">
        <v>123</v>
      </c>
      <c r="E28">
        <v>5000</v>
      </c>
      <c r="F28">
        <v>5000</v>
      </c>
    </row>
    <row r="29" spans="1:14" x14ac:dyDescent="0.2">
      <c r="A29">
        <v>23</v>
      </c>
      <c r="B29" t="s">
        <v>128</v>
      </c>
      <c r="D29" t="s">
        <v>88</v>
      </c>
      <c r="E29">
        <v>18000</v>
      </c>
      <c r="F29">
        <v>1</v>
      </c>
      <c r="G29">
        <v>1</v>
      </c>
    </row>
    <row r="30" spans="1:14" x14ac:dyDescent="0.2">
      <c r="A30">
        <v>24</v>
      </c>
      <c r="B30" t="s">
        <v>120</v>
      </c>
      <c r="C30" t="s">
        <v>136</v>
      </c>
      <c r="D30" t="s">
        <v>69</v>
      </c>
      <c r="E30">
        <v>2000</v>
      </c>
      <c r="F30">
        <v>1</v>
      </c>
      <c r="G30">
        <v>999</v>
      </c>
      <c r="H30">
        <v>1</v>
      </c>
    </row>
    <row r="31" spans="1:14" x14ac:dyDescent="0.2">
      <c r="A31">
        <v>25</v>
      </c>
      <c r="B31" t="s">
        <v>138</v>
      </c>
      <c r="D31" t="s">
        <v>140</v>
      </c>
      <c r="E31">
        <v>5000</v>
      </c>
      <c r="F31">
        <v>100</v>
      </c>
      <c r="G31">
        <v>1</v>
      </c>
      <c r="H31">
        <v>1</v>
      </c>
      <c r="I31" t="s">
        <v>772</v>
      </c>
    </row>
    <row r="32" spans="1:14" x14ac:dyDescent="0.2">
      <c r="A32">
        <v>26</v>
      </c>
      <c r="B32" t="s">
        <v>141</v>
      </c>
      <c r="D32" t="s">
        <v>144</v>
      </c>
      <c r="E32">
        <v>30019001</v>
      </c>
    </row>
    <row r="33" spans="1:10" x14ac:dyDescent="0.2">
      <c r="A33">
        <v>28</v>
      </c>
      <c r="B33" t="s">
        <v>148</v>
      </c>
      <c r="D33" t="s">
        <v>84</v>
      </c>
      <c r="E33">
        <v>18</v>
      </c>
      <c r="F33">
        <v>200</v>
      </c>
    </row>
    <row r="34" spans="1:10" x14ac:dyDescent="0.2">
      <c r="A34">
        <v>29</v>
      </c>
      <c r="B34" t="s">
        <v>150</v>
      </c>
      <c r="D34" t="s">
        <v>84</v>
      </c>
      <c r="E34">
        <v>16</v>
      </c>
      <c r="F34">
        <v>100</v>
      </c>
    </row>
    <row r="35" spans="1:10" x14ac:dyDescent="0.2">
      <c r="A35">
        <v>30</v>
      </c>
      <c r="B35" t="s">
        <v>152</v>
      </c>
      <c r="D35" t="s">
        <v>84</v>
      </c>
      <c r="E35">
        <v>8</v>
      </c>
      <c r="F35">
        <v>200</v>
      </c>
    </row>
    <row r="36" spans="1:10" x14ac:dyDescent="0.2">
      <c r="A36">
        <v>31</v>
      </c>
      <c r="B36" t="s">
        <v>156</v>
      </c>
      <c r="D36" t="s">
        <v>84</v>
      </c>
      <c r="E36">
        <v>5</v>
      </c>
      <c r="F36">
        <v>1200</v>
      </c>
    </row>
    <row r="37" spans="1:10" x14ac:dyDescent="0.2">
      <c r="A37">
        <v>32</v>
      </c>
      <c r="B37" t="s">
        <v>158</v>
      </c>
      <c r="D37" t="s">
        <v>84</v>
      </c>
      <c r="E37">
        <v>18</v>
      </c>
      <c r="F37">
        <v>2000</v>
      </c>
    </row>
    <row r="38" spans="1:10" x14ac:dyDescent="0.2">
      <c r="A38">
        <v>33</v>
      </c>
      <c r="B38" t="s">
        <v>160</v>
      </c>
      <c r="D38" t="s">
        <v>84</v>
      </c>
      <c r="E38">
        <v>3</v>
      </c>
      <c r="F38">
        <v>50</v>
      </c>
      <c r="G38">
        <v>2</v>
      </c>
      <c r="H38">
        <v>20</v>
      </c>
    </row>
    <row r="39" spans="1:10" x14ac:dyDescent="0.2">
      <c r="A39">
        <v>34</v>
      </c>
      <c r="B39" t="s">
        <v>162</v>
      </c>
      <c r="D39" t="s">
        <v>65</v>
      </c>
      <c r="E39">
        <v>16</v>
      </c>
      <c r="F39">
        <v>1000</v>
      </c>
    </row>
    <row r="40" spans="1:10" x14ac:dyDescent="0.2">
      <c r="A40">
        <v>35</v>
      </c>
      <c r="B40" t="s">
        <v>164</v>
      </c>
      <c r="D40" t="s">
        <v>84</v>
      </c>
      <c r="E40">
        <v>6</v>
      </c>
      <c r="F40">
        <v>5000</v>
      </c>
    </row>
    <row r="41" spans="1:10" x14ac:dyDescent="0.2">
      <c r="A41">
        <v>36</v>
      </c>
      <c r="B41" t="s">
        <v>166</v>
      </c>
      <c r="D41" t="s">
        <v>82</v>
      </c>
      <c r="E41">
        <v>1000</v>
      </c>
      <c r="F41">
        <v>10000</v>
      </c>
      <c r="G41">
        <v>30033001</v>
      </c>
      <c r="H41">
        <v>1000</v>
      </c>
      <c r="I41">
        <v>1</v>
      </c>
      <c r="J41">
        <v>17</v>
      </c>
    </row>
    <row r="42" spans="1:10" x14ac:dyDescent="0.2">
      <c r="A42">
        <v>37</v>
      </c>
      <c r="B42" t="s">
        <v>166</v>
      </c>
      <c r="D42" t="s">
        <v>101</v>
      </c>
      <c r="E42">
        <v>30033001</v>
      </c>
      <c r="F42">
        <v>16</v>
      </c>
    </row>
    <row r="43" spans="1:10" x14ac:dyDescent="0.2">
      <c r="A43">
        <v>38</v>
      </c>
      <c r="B43" t="s">
        <v>168</v>
      </c>
      <c r="D43" t="s">
        <v>84</v>
      </c>
      <c r="E43">
        <v>6</v>
      </c>
      <c r="F43">
        <v>10000</v>
      </c>
    </row>
    <row r="44" spans="1:10" x14ac:dyDescent="0.2">
      <c r="A44">
        <v>39</v>
      </c>
      <c r="B44" t="s">
        <v>170</v>
      </c>
      <c r="D44" t="s">
        <v>82</v>
      </c>
      <c r="E44">
        <v>1000</v>
      </c>
      <c r="F44">
        <v>10000</v>
      </c>
      <c r="G44">
        <v>30035001</v>
      </c>
      <c r="H44">
        <v>10000</v>
      </c>
      <c r="I44">
        <v>1</v>
      </c>
      <c r="J44">
        <v>17</v>
      </c>
    </row>
    <row r="45" spans="1:10" x14ac:dyDescent="0.2">
      <c r="A45">
        <v>40</v>
      </c>
      <c r="B45" t="s">
        <v>170</v>
      </c>
      <c r="D45" t="s">
        <v>101</v>
      </c>
      <c r="E45">
        <v>30035001</v>
      </c>
      <c r="F45">
        <v>16</v>
      </c>
    </row>
    <row r="46" spans="1:10" x14ac:dyDescent="0.2">
      <c r="A46">
        <v>41</v>
      </c>
      <c r="B46" t="s">
        <v>174</v>
      </c>
      <c r="D46" t="s">
        <v>84</v>
      </c>
      <c r="E46">
        <v>16</v>
      </c>
      <c r="F46">
        <v>1000</v>
      </c>
    </row>
    <row r="47" spans="1:10" x14ac:dyDescent="0.2">
      <c r="A47">
        <v>42</v>
      </c>
      <c r="B47" t="s">
        <v>176</v>
      </c>
      <c r="C47" t="s">
        <v>298</v>
      </c>
      <c r="D47" t="s">
        <v>69</v>
      </c>
      <c r="E47">
        <v>4000</v>
      </c>
      <c r="F47">
        <v>1</v>
      </c>
      <c r="G47">
        <v>999</v>
      </c>
      <c r="H47">
        <v>1</v>
      </c>
    </row>
    <row r="48" spans="1:10" x14ac:dyDescent="0.2">
      <c r="A48">
        <v>43</v>
      </c>
      <c r="B48" t="s">
        <v>181</v>
      </c>
      <c r="D48" t="s">
        <v>84</v>
      </c>
      <c r="E48">
        <v>10</v>
      </c>
      <c r="F48">
        <v>-20</v>
      </c>
      <c r="G48">
        <v>14</v>
      </c>
      <c r="H48">
        <v>-20</v>
      </c>
      <c r="I48">
        <v>14</v>
      </c>
      <c r="J48">
        <v>-20</v>
      </c>
    </row>
    <row r="49" spans="1:15" x14ac:dyDescent="0.2">
      <c r="A49">
        <v>44</v>
      </c>
      <c r="B49" t="s">
        <v>178</v>
      </c>
      <c r="C49" t="s">
        <v>324</v>
      </c>
      <c r="D49" t="s">
        <v>145</v>
      </c>
      <c r="E49">
        <v>30039001</v>
      </c>
      <c r="F49">
        <v>5000</v>
      </c>
      <c r="G49">
        <v>999</v>
      </c>
      <c r="H49">
        <v>10000</v>
      </c>
    </row>
    <row r="50" spans="1:15" x14ac:dyDescent="0.2">
      <c r="A50">
        <v>45</v>
      </c>
      <c r="B50" t="s">
        <v>185</v>
      </c>
      <c r="C50" t="s">
        <v>371</v>
      </c>
      <c r="D50" t="s">
        <v>145</v>
      </c>
      <c r="E50">
        <v>30041001</v>
      </c>
      <c r="F50">
        <v>1000</v>
      </c>
      <c r="G50">
        <v>999</v>
      </c>
      <c r="H50">
        <v>10000</v>
      </c>
    </row>
    <row r="51" spans="1:15" x14ac:dyDescent="0.2">
      <c r="A51">
        <v>46</v>
      </c>
      <c r="B51" t="s">
        <v>198</v>
      </c>
      <c r="D51" t="s">
        <v>84</v>
      </c>
      <c r="E51">
        <v>24</v>
      </c>
      <c r="F51">
        <v>2</v>
      </c>
    </row>
    <row r="52" spans="1:15" x14ac:dyDescent="0.2">
      <c r="A52">
        <v>47</v>
      </c>
      <c r="B52" t="s">
        <v>200</v>
      </c>
      <c r="D52" t="s">
        <v>84</v>
      </c>
      <c r="E52">
        <v>24</v>
      </c>
      <c r="F52">
        <v>3</v>
      </c>
    </row>
    <row r="53" spans="1:15" x14ac:dyDescent="0.2">
      <c r="A53">
        <v>48</v>
      </c>
      <c r="B53" t="s">
        <v>204</v>
      </c>
      <c r="D53" t="s">
        <v>84</v>
      </c>
      <c r="E53">
        <v>5</v>
      </c>
      <c r="F53">
        <v>1000</v>
      </c>
    </row>
    <row r="54" spans="1:15" x14ac:dyDescent="0.2">
      <c r="A54">
        <v>49</v>
      </c>
      <c r="B54" t="s">
        <v>208</v>
      </c>
      <c r="D54" t="s">
        <v>84</v>
      </c>
      <c r="E54">
        <v>6</v>
      </c>
      <c r="F54">
        <v>1500</v>
      </c>
    </row>
    <row r="55" spans="1:15" x14ac:dyDescent="0.2">
      <c r="A55">
        <v>50</v>
      </c>
      <c r="B55" t="s">
        <v>210</v>
      </c>
      <c r="D55" t="s">
        <v>84</v>
      </c>
      <c r="E55">
        <v>5</v>
      </c>
      <c r="F55">
        <v>1200</v>
      </c>
    </row>
    <row r="56" spans="1:15" x14ac:dyDescent="0.2">
      <c r="A56">
        <v>51</v>
      </c>
      <c r="B56" t="s">
        <v>212</v>
      </c>
      <c r="D56" t="s">
        <v>84</v>
      </c>
      <c r="E56">
        <v>5</v>
      </c>
      <c r="F56">
        <v>2000</v>
      </c>
    </row>
    <row r="57" spans="1:15" x14ac:dyDescent="0.2">
      <c r="A57">
        <v>52</v>
      </c>
      <c r="B57" t="s">
        <v>214</v>
      </c>
      <c r="D57" t="s">
        <v>84</v>
      </c>
      <c r="E57">
        <v>6</v>
      </c>
      <c r="F57">
        <v>1000</v>
      </c>
    </row>
    <row r="58" spans="1:15" x14ac:dyDescent="0.2">
      <c r="A58">
        <v>53</v>
      </c>
      <c r="B58" t="s">
        <v>216</v>
      </c>
      <c r="D58" t="s">
        <v>84</v>
      </c>
      <c r="E58">
        <v>2</v>
      </c>
      <c r="F58">
        <v>-50</v>
      </c>
    </row>
    <row r="59" spans="1:15" x14ac:dyDescent="0.2">
      <c r="A59">
        <v>54</v>
      </c>
      <c r="B59" t="s">
        <v>219</v>
      </c>
      <c r="C59" t="s">
        <v>222</v>
      </c>
      <c r="D59" t="s">
        <v>82</v>
      </c>
      <c r="E59">
        <v>5000</v>
      </c>
      <c r="F59">
        <v>10000</v>
      </c>
      <c r="G59">
        <v>30050001</v>
      </c>
      <c r="H59">
        <v>5000</v>
      </c>
      <c r="I59">
        <v>1</v>
      </c>
      <c r="J59">
        <v>16</v>
      </c>
    </row>
    <row r="60" spans="1:15" x14ac:dyDescent="0.2">
      <c r="A60">
        <v>55</v>
      </c>
      <c r="B60" t="s">
        <v>225</v>
      </c>
      <c r="D60" t="s">
        <v>88</v>
      </c>
      <c r="E60">
        <v>14200</v>
      </c>
      <c r="F60">
        <v>1</v>
      </c>
      <c r="G60">
        <v>1</v>
      </c>
      <c r="M60" t="s">
        <v>338</v>
      </c>
      <c r="N60">
        <v>1200</v>
      </c>
      <c r="O60">
        <v>5</v>
      </c>
    </row>
    <row r="61" spans="1:15" x14ac:dyDescent="0.2">
      <c r="A61">
        <v>56</v>
      </c>
      <c r="B61" t="s">
        <v>227</v>
      </c>
      <c r="D61" t="s">
        <v>84</v>
      </c>
      <c r="E61">
        <v>16</v>
      </c>
      <c r="F61">
        <v>-1000</v>
      </c>
    </row>
    <row r="62" spans="1:15" x14ac:dyDescent="0.2">
      <c r="A62">
        <v>57</v>
      </c>
      <c r="B62" t="s">
        <v>230</v>
      </c>
      <c r="C62" t="s">
        <v>353</v>
      </c>
      <c r="D62" t="s">
        <v>82</v>
      </c>
      <c r="E62">
        <v>5000</v>
      </c>
      <c r="F62">
        <v>10000</v>
      </c>
      <c r="G62">
        <v>30054001</v>
      </c>
      <c r="H62">
        <v>5000</v>
      </c>
      <c r="I62">
        <v>1</v>
      </c>
      <c r="J62">
        <v>16</v>
      </c>
    </row>
    <row r="63" spans="1:15" x14ac:dyDescent="0.2">
      <c r="A63">
        <v>58</v>
      </c>
      <c r="B63" t="s">
        <v>238</v>
      </c>
      <c r="D63" t="s">
        <v>67</v>
      </c>
      <c r="E63">
        <v>4200</v>
      </c>
      <c r="F63">
        <v>1</v>
      </c>
      <c r="G63" t="s">
        <v>694</v>
      </c>
      <c r="H63" t="s">
        <v>694</v>
      </c>
      <c r="I63" t="s">
        <v>694</v>
      </c>
      <c r="J63" t="s">
        <v>694</v>
      </c>
    </row>
    <row r="64" spans="1:15" x14ac:dyDescent="0.2">
      <c r="A64">
        <v>59</v>
      </c>
      <c r="B64" t="s">
        <v>240</v>
      </c>
      <c r="D64" t="s">
        <v>84</v>
      </c>
      <c r="E64">
        <v>1</v>
      </c>
      <c r="F64">
        <v>50</v>
      </c>
    </row>
    <row r="65" spans="1:15" x14ac:dyDescent="0.2">
      <c r="A65">
        <v>60</v>
      </c>
      <c r="B65" t="s">
        <v>242</v>
      </c>
      <c r="C65" t="s">
        <v>334</v>
      </c>
      <c r="D65" t="s">
        <v>69</v>
      </c>
      <c r="E65">
        <v>17500</v>
      </c>
      <c r="F65">
        <v>1</v>
      </c>
      <c r="G65">
        <v>999</v>
      </c>
      <c r="H65">
        <v>1</v>
      </c>
      <c r="M65" t="s">
        <v>99</v>
      </c>
      <c r="N65">
        <v>12000</v>
      </c>
    </row>
    <row r="66" spans="1:15" x14ac:dyDescent="0.2">
      <c r="A66">
        <v>61</v>
      </c>
      <c r="B66" t="s">
        <v>246</v>
      </c>
      <c r="D66" t="s">
        <v>84</v>
      </c>
      <c r="E66">
        <v>1</v>
      </c>
      <c r="F66">
        <v>100</v>
      </c>
    </row>
    <row r="67" spans="1:15" x14ac:dyDescent="0.2">
      <c r="A67">
        <v>62</v>
      </c>
      <c r="B67" t="s">
        <v>246</v>
      </c>
      <c r="D67" t="s">
        <v>140</v>
      </c>
      <c r="E67" t="s">
        <v>695</v>
      </c>
      <c r="F67">
        <v>100</v>
      </c>
      <c r="G67">
        <v>1</v>
      </c>
      <c r="H67">
        <v>1</v>
      </c>
      <c r="I67" t="s">
        <v>772</v>
      </c>
    </row>
    <row r="68" spans="1:15" x14ac:dyDescent="0.2">
      <c r="A68">
        <v>63</v>
      </c>
      <c r="B68" t="s">
        <v>249</v>
      </c>
      <c r="C68" t="s">
        <v>371</v>
      </c>
      <c r="D68" t="s">
        <v>145</v>
      </c>
      <c r="E68">
        <v>30063001</v>
      </c>
      <c r="F68">
        <v>7000</v>
      </c>
      <c r="G68">
        <v>999</v>
      </c>
      <c r="H68">
        <v>10000</v>
      </c>
    </row>
    <row r="69" spans="1:15" x14ac:dyDescent="0.2">
      <c r="A69">
        <v>64</v>
      </c>
      <c r="B69" t="s">
        <v>251</v>
      </c>
      <c r="D69" t="s">
        <v>67</v>
      </c>
      <c r="E69">
        <v>5000</v>
      </c>
      <c r="F69">
        <v>1</v>
      </c>
      <c r="G69" t="s">
        <v>695</v>
      </c>
      <c r="H69" t="s">
        <v>695</v>
      </c>
      <c r="I69">
        <v>15000</v>
      </c>
      <c r="J69" t="s">
        <v>694</v>
      </c>
    </row>
    <row r="70" spans="1:15" x14ac:dyDescent="0.2">
      <c r="A70">
        <v>65</v>
      </c>
      <c r="B70" t="s">
        <v>257</v>
      </c>
      <c r="D70" t="s">
        <v>84</v>
      </c>
      <c r="E70">
        <v>17</v>
      </c>
      <c r="F70">
        <v>-1500</v>
      </c>
    </row>
    <row r="71" spans="1:15" x14ac:dyDescent="0.2">
      <c r="A71">
        <v>66</v>
      </c>
      <c r="B71" t="s">
        <v>258</v>
      </c>
      <c r="D71" t="s">
        <v>84</v>
      </c>
      <c r="E71">
        <v>3</v>
      </c>
      <c r="F71">
        <v>-25</v>
      </c>
    </row>
    <row r="72" spans="1:15" x14ac:dyDescent="0.2">
      <c r="A72">
        <v>67</v>
      </c>
      <c r="B72" t="s">
        <v>260</v>
      </c>
      <c r="C72" t="s">
        <v>269</v>
      </c>
      <c r="D72" t="s">
        <v>122</v>
      </c>
      <c r="E72">
        <v>8000</v>
      </c>
      <c r="F72">
        <v>1</v>
      </c>
      <c r="G72">
        <v>3</v>
      </c>
      <c r="H72">
        <v>1</v>
      </c>
    </row>
    <row r="73" spans="1:15" x14ac:dyDescent="0.2">
      <c r="A73">
        <v>68</v>
      </c>
      <c r="B73" t="s">
        <v>262</v>
      </c>
      <c r="C73" t="s">
        <v>269</v>
      </c>
      <c r="D73" t="s">
        <v>122</v>
      </c>
      <c r="E73">
        <v>8600</v>
      </c>
      <c r="F73">
        <v>1</v>
      </c>
      <c r="G73">
        <v>3</v>
      </c>
      <c r="H73">
        <v>1</v>
      </c>
    </row>
    <row r="74" spans="1:15" x14ac:dyDescent="0.2">
      <c r="A74">
        <v>69</v>
      </c>
      <c r="B74" t="s">
        <v>264</v>
      </c>
      <c r="C74" t="s">
        <v>267</v>
      </c>
      <c r="D74" t="s">
        <v>122</v>
      </c>
      <c r="E74">
        <v>9800</v>
      </c>
      <c r="F74">
        <v>1</v>
      </c>
      <c r="G74">
        <v>4</v>
      </c>
      <c r="H74">
        <v>1</v>
      </c>
    </row>
    <row r="75" spans="1:15" x14ac:dyDescent="0.2">
      <c r="A75">
        <v>70</v>
      </c>
      <c r="B75" t="s">
        <v>266</v>
      </c>
      <c r="C75" t="s">
        <v>268</v>
      </c>
      <c r="D75" t="s">
        <v>122</v>
      </c>
      <c r="E75">
        <v>9200</v>
      </c>
      <c r="F75">
        <v>1</v>
      </c>
      <c r="G75">
        <v>4</v>
      </c>
      <c r="H75">
        <v>1</v>
      </c>
    </row>
    <row r="76" spans="1:15" x14ac:dyDescent="0.2">
      <c r="A76">
        <v>71</v>
      </c>
      <c r="B76" t="s">
        <v>270</v>
      </c>
      <c r="C76" t="s">
        <v>180</v>
      </c>
      <c r="D76" t="s">
        <v>82</v>
      </c>
      <c r="E76">
        <v>500</v>
      </c>
      <c r="F76">
        <v>10000</v>
      </c>
      <c r="G76">
        <v>30073001</v>
      </c>
      <c r="H76">
        <v>5000</v>
      </c>
      <c r="I76">
        <v>1</v>
      </c>
      <c r="J76">
        <v>16</v>
      </c>
    </row>
    <row r="77" spans="1:15" x14ac:dyDescent="0.2">
      <c r="A77">
        <v>72</v>
      </c>
      <c r="B77" t="s">
        <v>270</v>
      </c>
      <c r="D77" t="s">
        <v>84</v>
      </c>
      <c r="E77">
        <v>2</v>
      </c>
      <c r="F77">
        <v>3</v>
      </c>
    </row>
    <row r="78" spans="1:15" x14ac:dyDescent="0.2">
      <c r="A78">
        <v>73</v>
      </c>
      <c r="B78" t="s">
        <v>273</v>
      </c>
      <c r="D78" t="s">
        <v>65</v>
      </c>
      <c r="E78">
        <v>10166001</v>
      </c>
      <c r="F78">
        <v>10167001</v>
      </c>
      <c r="G78">
        <v>10168001</v>
      </c>
    </row>
    <row r="79" spans="1:15" x14ac:dyDescent="0.2">
      <c r="A79">
        <v>74</v>
      </c>
      <c r="B79" t="s">
        <v>283</v>
      </c>
      <c r="D79" t="s">
        <v>84</v>
      </c>
      <c r="E79">
        <v>2</v>
      </c>
      <c r="F79" t="s">
        <v>695</v>
      </c>
      <c r="M79" t="s">
        <v>285</v>
      </c>
      <c r="N79">
        <v>800</v>
      </c>
      <c r="O79">
        <v>12</v>
      </c>
    </row>
    <row r="80" spans="1:15" x14ac:dyDescent="0.2">
      <c r="A80">
        <v>75</v>
      </c>
      <c r="B80" t="s">
        <v>286</v>
      </c>
      <c r="D80" t="s">
        <v>286</v>
      </c>
      <c r="E80">
        <v>6</v>
      </c>
      <c r="F80">
        <v>20</v>
      </c>
      <c r="G80">
        <v>2</v>
      </c>
      <c r="H80">
        <v>2</v>
      </c>
      <c r="I80">
        <v>10</v>
      </c>
      <c r="J80">
        <v>30079001</v>
      </c>
    </row>
    <row r="81" spans="1:10" x14ac:dyDescent="0.2">
      <c r="A81">
        <v>76</v>
      </c>
      <c r="B81" t="s">
        <v>291</v>
      </c>
      <c r="D81" t="s">
        <v>84</v>
      </c>
      <c r="E81">
        <v>2</v>
      </c>
      <c r="F81">
        <v>15</v>
      </c>
    </row>
    <row r="82" spans="1:10" x14ac:dyDescent="0.2">
      <c r="A82">
        <v>77</v>
      </c>
      <c r="B82" t="s">
        <v>291</v>
      </c>
      <c r="D82" t="s">
        <v>101</v>
      </c>
      <c r="E82">
        <v>30081001</v>
      </c>
      <c r="F82">
        <v>15</v>
      </c>
    </row>
    <row r="83" spans="1:10" x14ac:dyDescent="0.2">
      <c r="A83">
        <v>78</v>
      </c>
      <c r="B83" t="s">
        <v>293</v>
      </c>
      <c r="C83" t="s">
        <v>371</v>
      </c>
      <c r="D83" t="s">
        <v>145</v>
      </c>
      <c r="E83">
        <v>30080001</v>
      </c>
      <c r="F83">
        <v>8000</v>
      </c>
      <c r="G83">
        <v>999</v>
      </c>
      <c r="H83">
        <v>10000</v>
      </c>
    </row>
    <row r="84" spans="1:10" x14ac:dyDescent="0.2">
      <c r="A84">
        <v>79</v>
      </c>
      <c r="B84" t="s">
        <v>296</v>
      </c>
      <c r="C84" t="s">
        <v>221</v>
      </c>
      <c r="D84" t="s">
        <v>82</v>
      </c>
      <c r="E84">
        <v>2000</v>
      </c>
      <c r="F84">
        <v>10000</v>
      </c>
      <c r="G84">
        <v>30038001</v>
      </c>
      <c r="H84">
        <v>1000</v>
      </c>
      <c r="I84">
        <v>999</v>
      </c>
      <c r="J84">
        <v>28</v>
      </c>
    </row>
    <row r="85" spans="1:10" x14ac:dyDescent="0.2">
      <c r="A85">
        <v>80</v>
      </c>
      <c r="B85" t="s">
        <v>299</v>
      </c>
      <c r="D85" t="s">
        <v>67</v>
      </c>
      <c r="E85">
        <v>1500</v>
      </c>
      <c r="F85">
        <v>1</v>
      </c>
      <c r="G85" t="s">
        <v>695</v>
      </c>
      <c r="H85" t="s">
        <v>695</v>
      </c>
      <c r="I85">
        <v>10000</v>
      </c>
      <c r="J85" t="s">
        <v>694</v>
      </c>
    </row>
    <row r="86" spans="1:10" x14ac:dyDescent="0.2">
      <c r="A86">
        <v>81</v>
      </c>
      <c r="B86" t="s">
        <v>301</v>
      </c>
      <c r="C86" t="s">
        <v>365</v>
      </c>
      <c r="D86" t="s">
        <v>303</v>
      </c>
      <c r="E86">
        <v>4000</v>
      </c>
      <c r="F86">
        <v>80000</v>
      </c>
      <c r="G86">
        <v>30083001</v>
      </c>
      <c r="H86">
        <v>12000</v>
      </c>
    </row>
    <row r="87" spans="1:10" x14ac:dyDescent="0.2">
      <c r="A87">
        <v>82</v>
      </c>
      <c r="B87" t="s">
        <v>304</v>
      </c>
      <c r="D87" t="s">
        <v>304</v>
      </c>
    </row>
    <row r="88" spans="1:10" x14ac:dyDescent="0.2">
      <c r="A88">
        <v>83</v>
      </c>
      <c r="B88" t="s">
        <v>307</v>
      </c>
      <c r="D88" t="s">
        <v>312</v>
      </c>
      <c r="E88">
        <v>4</v>
      </c>
      <c r="F88">
        <v>30088</v>
      </c>
      <c r="G88">
        <v>5000</v>
      </c>
      <c r="H88">
        <v>1</v>
      </c>
    </row>
    <row r="89" spans="1:10" x14ac:dyDescent="0.2">
      <c r="A89">
        <v>84</v>
      </c>
      <c r="B89" t="s">
        <v>310</v>
      </c>
      <c r="D89" t="s">
        <v>313</v>
      </c>
      <c r="E89">
        <v>12500</v>
      </c>
    </row>
    <row r="90" spans="1:10" x14ac:dyDescent="0.2">
      <c r="A90">
        <v>85</v>
      </c>
      <c r="B90" t="s">
        <v>310</v>
      </c>
      <c r="D90" t="s">
        <v>101</v>
      </c>
      <c r="E90">
        <v>30088</v>
      </c>
      <c r="F90">
        <v>16</v>
      </c>
    </row>
    <row r="91" spans="1:10" x14ac:dyDescent="0.2">
      <c r="A91">
        <v>86</v>
      </c>
      <c r="B91" t="s">
        <v>318</v>
      </c>
      <c r="D91" t="s">
        <v>84</v>
      </c>
      <c r="E91">
        <v>17</v>
      </c>
      <c r="F91">
        <v>-500</v>
      </c>
    </row>
    <row r="92" spans="1:10" x14ac:dyDescent="0.2">
      <c r="A92">
        <v>87</v>
      </c>
      <c r="B92" t="s">
        <v>320</v>
      </c>
      <c r="D92" t="s">
        <v>84</v>
      </c>
      <c r="E92">
        <v>16</v>
      </c>
      <c r="F92">
        <v>-500</v>
      </c>
    </row>
    <row r="93" spans="1:10" x14ac:dyDescent="0.2">
      <c r="A93">
        <v>88</v>
      </c>
      <c r="B93" t="s">
        <v>322</v>
      </c>
      <c r="D93" t="s">
        <v>88</v>
      </c>
      <c r="E93">
        <v>2000</v>
      </c>
      <c r="F93">
        <v>1</v>
      </c>
      <c r="G93">
        <v>1</v>
      </c>
    </row>
    <row r="94" spans="1:10" x14ac:dyDescent="0.2">
      <c r="A94">
        <v>89</v>
      </c>
      <c r="B94" t="s">
        <v>315</v>
      </c>
      <c r="C94" t="s">
        <v>221</v>
      </c>
      <c r="D94" t="s">
        <v>82</v>
      </c>
      <c r="E94">
        <v>5000</v>
      </c>
      <c r="F94">
        <v>4000</v>
      </c>
      <c r="G94">
        <v>30090001</v>
      </c>
      <c r="H94">
        <v>8000</v>
      </c>
      <c r="I94">
        <v>999</v>
      </c>
      <c r="J94">
        <v>28</v>
      </c>
    </row>
    <row r="95" spans="1:10" x14ac:dyDescent="0.2">
      <c r="A95">
        <v>90</v>
      </c>
      <c r="B95" t="s">
        <v>315</v>
      </c>
      <c r="C95" t="s">
        <v>221</v>
      </c>
      <c r="D95" t="s">
        <v>82</v>
      </c>
      <c r="E95">
        <v>5000</v>
      </c>
      <c r="F95">
        <v>4000</v>
      </c>
      <c r="G95">
        <v>30091001</v>
      </c>
      <c r="H95">
        <v>8000</v>
      </c>
      <c r="I95">
        <v>999</v>
      </c>
      <c r="J95">
        <v>28</v>
      </c>
    </row>
    <row r="96" spans="1:10" x14ac:dyDescent="0.2">
      <c r="A96">
        <v>91</v>
      </c>
      <c r="B96" t="s">
        <v>315</v>
      </c>
      <c r="C96" t="s">
        <v>376</v>
      </c>
      <c r="D96" t="s">
        <v>82</v>
      </c>
      <c r="E96">
        <v>5000</v>
      </c>
      <c r="F96">
        <v>4000</v>
      </c>
      <c r="G96">
        <v>30092001</v>
      </c>
      <c r="H96">
        <v>8000</v>
      </c>
      <c r="I96">
        <v>999</v>
      </c>
      <c r="J96">
        <v>28</v>
      </c>
    </row>
    <row r="97" spans="1:15" x14ac:dyDescent="0.2">
      <c r="A97">
        <v>92</v>
      </c>
      <c r="B97" t="s">
        <v>326</v>
      </c>
      <c r="D97" t="s">
        <v>101</v>
      </c>
      <c r="E97">
        <v>30045001</v>
      </c>
      <c r="F97">
        <v>14</v>
      </c>
    </row>
    <row r="98" spans="1:15" x14ac:dyDescent="0.2">
      <c r="A98">
        <v>93</v>
      </c>
      <c r="B98" t="s">
        <v>329</v>
      </c>
      <c r="D98" t="s">
        <v>84</v>
      </c>
      <c r="E98">
        <v>2</v>
      </c>
      <c r="F98" t="s">
        <v>695</v>
      </c>
      <c r="M98" t="s">
        <v>285</v>
      </c>
      <c r="N98">
        <v>1500</v>
      </c>
      <c r="O98">
        <v>12</v>
      </c>
    </row>
    <row r="99" spans="1:15" x14ac:dyDescent="0.2">
      <c r="A99">
        <v>94</v>
      </c>
      <c r="B99" t="s">
        <v>331</v>
      </c>
      <c r="C99" t="s">
        <v>245</v>
      </c>
      <c r="D99" t="s">
        <v>69</v>
      </c>
      <c r="E99">
        <v>10000</v>
      </c>
      <c r="F99">
        <v>1</v>
      </c>
      <c r="G99">
        <v>999</v>
      </c>
      <c r="H99">
        <v>1</v>
      </c>
      <c r="M99" t="s">
        <v>335</v>
      </c>
      <c r="N99">
        <v>10000</v>
      </c>
      <c r="O99">
        <v>10000</v>
      </c>
    </row>
    <row r="100" spans="1:15" x14ac:dyDescent="0.2">
      <c r="A100">
        <v>95</v>
      </c>
      <c r="B100" t="s">
        <v>336</v>
      </c>
      <c r="D100" t="s">
        <v>88</v>
      </c>
      <c r="E100">
        <v>12000</v>
      </c>
      <c r="F100">
        <v>1</v>
      </c>
      <c r="G100">
        <v>1</v>
      </c>
      <c r="M100" t="s">
        <v>338</v>
      </c>
      <c r="N100">
        <v>1200</v>
      </c>
      <c r="O100">
        <v>5</v>
      </c>
    </row>
    <row r="101" spans="1:15" x14ac:dyDescent="0.2">
      <c r="A101">
        <v>96</v>
      </c>
      <c r="B101" t="s">
        <v>339</v>
      </c>
      <c r="D101" t="s">
        <v>88</v>
      </c>
      <c r="E101">
        <v>13500</v>
      </c>
      <c r="F101">
        <v>1</v>
      </c>
      <c r="G101">
        <v>1</v>
      </c>
      <c r="M101" t="s">
        <v>338</v>
      </c>
      <c r="N101">
        <v>1200</v>
      </c>
      <c r="O101">
        <v>5</v>
      </c>
    </row>
    <row r="102" spans="1:15" x14ac:dyDescent="0.2">
      <c r="A102">
        <v>97</v>
      </c>
      <c r="B102" t="s">
        <v>341</v>
      </c>
      <c r="D102" t="s">
        <v>67</v>
      </c>
      <c r="E102">
        <v>4200</v>
      </c>
      <c r="F102">
        <v>1</v>
      </c>
      <c r="G102">
        <v>30099001</v>
      </c>
      <c r="H102">
        <v>5000</v>
      </c>
      <c r="I102">
        <v>10000</v>
      </c>
      <c r="J102" t="s">
        <v>694</v>
      </c>
    </row>
    <row r="103" spans="1:15" x14ac:dyDescent="0.2">
      <c r="A103">
        <v>98</v>
      </c>
      <c r="B103" t="s">
        <v>344</v>
      </c>
      <c r="D103" t="s">
        <v>355</v>
      </c>
      <c r="E103">
        <v>20</v>
      </c>
    </row>
    <row r="104" spans="1:15" x14ac:dyDescent="0.2">
      <c r="A104">
        <v>99</v>
      </c>
      <c r="B104" t="s">
        <v>346</v>
      </c>
      <c r="D104" t="s">
        <v>67</v>
      </c>
      <c r="E104">
        <v>4500</v>
      </c>
      <c r="F104">
        <v>1</v>
      </c>
      <c r="G104" t="s">
        <v>695</v>
      </c>
      <c r="H104" t="s">
        <v>695</v>
      </c>
      <c r="I104">
        <v>15000</v>
      </c>
      <c r="J104" t="s">
        <v>694</v>
      </c>
    </row>
    <row r="105" spans="1:15" x14ac:dyDescent="0.2">
      <c r="A105">
        <v>100</v>
      </c>
      <c r="B105" t="s">
        <v>349</v>
      </c>
      <c r="D105" t="s">
        <v>348</v>
      </c>
      <c r="E105">
        <v>30100001</v>
      </c>
      <c r="F105">
        <v>4</v>
      </c>
      <c r="G105">
        <v>1000</v>
      </c>
    </row>
    <row r="106" spans="1:15" x14ac:dyDescent="0.2">
      <c r="A106">
        <v>101</v>
      </c>
      <c r="B106" t="s">
        <v>351</v>
      </c>
      <c r="C106" t="s">
        <v>221</v>
      </c>
      <c r="D106" t="s">
        <v>82</v>
      </c>
      <c r="E106">
        <v>5000</v>
      </c>
      <c r="F106">
        <v>10000</v>
      </c>
      <c r="G106">
        <v>30081001</v>
      </c>
      <c r="H106">
        <v>8000</v>
      </c>
      <c r="I106">
        <v>1</v>
      </c>
      <c r="J106">
        <v>32</v>
      </c>
    </row>
    <row r="107" spans="1:15" x14ac:dyDescent="0.2">
      <c r="A107">
        <v>102</v>
      </c>
      <c r="B107" t="s">
        <v>351</v>
      </c>
      <c r="D107" t="s">
        <v>101</v>
      </c>
      <c r="E107">
        <v>30102001</v>
      </c>
      <c r="F107">
        <v>16</v>
      </c>
    </row>
    <row r="108" spans="1:15" x14ac:dyDescent="0.2">
      <c r="A108">
        <v>103</v>
      </c>
      <c r="B108" t="s">
        <v>356</v>
      </c>
      <c r="D108" t="s">
        <v>361</v>
      </c>
      <c r="E108">
        <v>8000</v>
      </c>
      <c r="F108">
        <v>30104001</v>
      </c>
      <c r="G108">
        <v>8000</v>
      </c>
      <c r="H108">
        <v>3</v>
      </c>
    </row>
    <row r="109" spans="1:15" x14ac:dyDescent="0.2">
      <c r="A109">
        <v>104</v>
      </c>
      <c r="B109" t="s">
        <v>356</v>
      </c>
      <c r="D109" t="s">
        <v>358</v>
      </c>
      <c r="E109">
        <v>30104001</v>
      </c>
      <c r="F109">
        <v>27</v>
      </c>
    </row>
    <row r="110" spans="1:15" x14ac:dyDescent="0.2">
      <c r="A110">
        <v>105</v>
      </c>
      <c r="B110" t="s">
        <v>359</v>
      </c>
      <c r="D110" t="s">
        <v>84</v>
      </c>
      <c r="E110">
        <v>2</v>
      </c>
      <c r="F110" t="s">
        <v>695</v>
      </c>
      <c r="M110" t="s">
        <v>285</v>
      </c>
      <c r="N110">
        <v>1500</v>
      </c>
      <c r="O110">
        <v>12</v>
      </c>
    </row>
    <row r="111" spans="1:15" x14ac:dyDescent="0.2">
      <c r="A111">
        <v>106</v>
      </c>
      <c r="B111" t="s">
        <v>363</v>
      </c>
      <c r="D111" t="s">
        <v>68</v>
      </c>
      <c r="E111">
        <v>2000</v>
      </c>
    </row>
    <row r="112" spans="1:15" x14ac:dyDescent="0.2">
      <c r="A112">
        <v>107</v>
      </c>
      <c r="B112" t="s">
        <v>363</v>
      </c>
      <c r="C112" t="s">
        <v>377</v>
      </c>
      <c r="D112" t="s">
        <v>82</v>
      </c>
      <c r="E112">
        <v>3000</v>
      </c>
      <c r="F112">
        <v>10000</v>
      </c>
      <c r="G112">
        <v>30061001</v>
      </c>
      <c r="H112">
        <v>3000</v>
      </c>
      <c r="I112">
        <v>1</v>
      </c>
      <c r="J112">
        <v>8</v>
      </c>
      <c r="K112">
        <v>9</v>
      </c>
    </row>
    <row r="113" spans="1:15" x14ac:dyDescent="0.2">
      <c r="A113">
        <v>108</v>
      </c>
      <c r="B113" t="s">
        <v>367</v>
      </c>
      <c r="D113" t="s">
        <v>84</v>
      </c>
      <c r="E113">
        <v>2</v>
      </c>
      <c r="F113">
        <v>-25</v>
      </c>
    </row>
    <row r="114" spans="1:15" x14ac:dyDescent="0.2">
      <c r="A114">
        <v>109</v>
      </c>
      <c r="B114" t="s">
        <v>369</v>
      </c>
      <c r="C114" t="s">
        <v>372</v>
      </c>
      <c r="D114" t="s">
        <v>145</v>
      </c>
      <c r="E114">
        <v>30106001</v>
      </c>
      <c r="F114">
        <v>5000</v>
      </c>
      <c r="G114">
        <v>999</v>
      </c>
      <c r="H114">
        <v>10000</v>
      </c>
    </row>
    <row r="115" spans="1:15" x14ac:dyDescent="0.2">
      <c r="A115">
        <v>110</v>
      </c>
      <c r="B115" t="s">
        <v>374</v>
      </c>
      <c r="C115" t="s">
        <v>395</v>
      </c>
      <c r="D115" t="s">
        <v>82</v>
      </c>
      <c r="E115">
        <v>300</v>
      </c>
      <c r="F115">
        <v>10000</v>
      </c>
      <c r="G115">
        <v>30073001</v>
      </c>
      <c r="H115">
        <v>5000</v>
      </c>
      <c r="I115">
        <v>1</v>
      </c>
      <c r="J115">
        <v>16</v>
      </c>
    </row>
    <row r="116" spans="1:15" ht="13.5" customHeight="1" x14ac:dyDescent="0.2">
      <c r="A116">
        <v>111</v>
      </c>
      <c r="B116" t="s">
        <v>378</v>
      </c>
      <c r="D116" t="s">
        <v>88</v>
      </c>
      <c r="E116">
        <v>100000</v>
      </c>
      <c r="F116">
        <v>1</v>
      </c>
      <c r="G116">
        <v>1</v>
      </c>
    </row>
    <row r="117" spans="1:15" x14ac:dyDescent="0.2">
      <c r="A117">
        <v>112</v>
      </c>
      <c r="B117" t="s">
        <v>382</v>
      </c>
      <c r="D117" t="s">
        <v>381</v>
      </c>
      <c r="E117">
        <v>21</v>
      </c>
      <c r="F117">
        <v>62</v>
      </c>
      <c r="G117" t="s">
        <v>695</v>
      </c>
      <c r="H117">
        <v>1</v>
      </c>
      <c r="I117">
        <v>30021001</v>
      </c>
      <c r="J117">
        <v>2</v>
      </c>
      <c r="K117">
        <v>999</v>
      </c>
      <c r="L117">
        <v>30173001</v>
      </c>
    </row>
    <row r="118" spans="1:15" x14ac:dyDescent="0.2">
      <c r="A118">
        <v>114</v>
      </c>
      <c r="B118" t="s">
        <v>383</v>
      </c>
      <c r="D118" t="s">
        <v>381</v>
      </c>
      <c r="E118">
        <v>21</v>
      </c>
      <c r="F118">
        <v>62</v>
      </c>
      <c r="G118" t="s">
        <v>726</v>
      </c>
      <c r="H118">
        <v>2</v>
      </c>
      <c r="I118">
        <v>30021001</v>
      </c>
      <c r="J118">
        <v>3</v>
      </c>
      <c r="K118">
        <v>999</v>
      </c>
      <c r="L118">
        <v>30173001</v>
      </c>
    </row>
    <row r="119" spans="1:15" x14ac:dyDescent="0.2">
      <c r="A119">
        <v>116</v>
      </c>
      <c r="B119" t="s">
        <v>385</v>
      </c>
      <c r="D119" t="s">
        <v>88</v>
      </c>
      <c r="E119" t="s">
        <v>696</v>
      </c>
      <c r="F119" t="s">
        <v>695</v>
      </c>
      <c r="G119">
        <v>1</v>
      </c>
    </row>
    <row r="120" spans="1:15" x14ac:dyDescent="0.2">
      <c r="A120">
        <v>117</v>
      </c>
      <c r="B120" t="s">
        <v>391</v>
      </c>
      <c r="D120" t="s">
        <v>84</v>
      </c>
      <c r="E120">
        <v>2</v>
      </c>
      <c r="F120" t="s">
        <v>695</v>
      </c>
      <c r="M120" t="s">
        <v>285</v>
      </c>
      <c r="N120">
        <v>1000</v>
      </c>
      <c r="O120">
        <v>12</v>
      </c>
    </row>
    <row r="121" spans="1:15" x14ac:dyDescent="0.2">
      <c r="A121">
        <v>118</v>
      </c>
      <c r="B121" t="s">
        <v>393</v>
      </c>
      <c r="D121" t="s">
        <v>394</v>
      </c>
      <c r="E121">
        <v>8</v>
      </c>
      <c r="F121">
        <v>1</v>
      </c>
      <c r="G121">
        <v>5</v>
      </c>
      <c r="H121">
        <v>7</v>
      </c>
    </row>
    <row r="122" spans="1:15" x14ac:dyDescent="0.2">
      <c r="A122">
        <v>119</v>
      </c>
      <c r="B122" t="s">
        <v>398</v>
      </c>
      <c r="D122" t="s">
        <v>84</v>
      </c>
      <c r="E122">
        <v>2</v>
      </c>
      <c r="F122">
        <v>15</v>
      </c>
    </row>
    <row r="123" spans="1:15" x14ac:dyDescent="0.2">
      <c r="A123">
        <v>120</v>
      </c>
      <c r="B123" t="s">
        <v>396</v>
      </c>
      <c r="D123" t="s">
        <v>84</v>
      </c>
      <c r="E123">
        <v>3</v>
      </c>
      <c r="F123">
        <v>10</v>
      </c>
    </row>
    <row r="124" spans="1:15" x14ac:dyDescent="0.2">
      <c r="A124">
        <v>121</v>
      </c>
      <c r="B124" t="s">
        <v>400</v>
      </c>
      <c r="D124" t="s">
        <v>84</v>
      </c>
      <c r="E124">
        <v>1</v>
      </c>
      <c r="F124">
        <v>120</v>
      </c>
    </row>
    <row r="125" spans="1:15" x14ac:dyDescent="0.2">
      <c r="A125">
        <v>122</v>
      </c>
      <c r="B125" t="s">
        <v>402</v>
      </c>
      <c r="D125" t="s">
        <v>84</v>
      </c>
      <c r="E125">
        <v>5</v>
      </c>
      <c r="F125">
        <v>1000</v>
      </c>
    </row>
    <row r="126" spans="1:15" x14ac:dyDescent="0.2">
      <c r="A126">
        <v>123</v>
      </c>
      <c r="B126" t="s">
        <v>404</v>
      </c>
      <c r="D126" t="s">
        <v>84</v>
      </c>
      <c r="E126">
        <v>2</v>
      </c>
      <c r="F126">
        <v>25</v>
      </c>
    </row>
    <row r="127" spans="1:15" x14ac:dyDescent="0.2">
      <c r="A127">
        <v>124</v>
      </c>
      <c r="B127" t="s">
        <v>406</v>
      </c>
      <c r="D127" t="s">
        <v>84</v>
      </c>
      <c r="E127">
        <v>3</v>
      </c>
      <c r="F127">
        <v>20</v>
      </c>
    </row>
    <row r="128" spans="1:15" x14ac:dyDescent="0.2">
      <c r="A128">
        <v>125</v>
      </c>
      <c r="B128" t="s">
        <v>408</v>
      </c>
      <c r="D128" t="s">
        <v>84</v>
      </c>
      <c r="E128">
        <v>1</v>
      </c>
      <c r="F128">
        <v>200</v>
      </c>
    </row>
    <row r="129" spans="1:10" x14ac:dyDescent="0.2">
      <c r="A129">
        <v>126</v>
      </c>
      <c r="B129" t="s">
        <v>410</v>
      </c>
      <c r="D129" t="s">
        <v>84</v>
      </c>
      <c r="E129">
        <v>5</v>
      </c>
      <c r="F129">
        <v>1500</v>
      </c>
    </row>
    <row r="130" spans="1:10" x14ac:dyDescent="0.2">
      <c r="A130">
        <v>127</v>
      </c>
      <c r="B130" t="s">
        <v>412</v>
      </c>
      <c r="D130" t="s">
        <v>84</v>
      </c>
      <c r="E130">
        <v>6</v>
      </c>
      <c r="F130">
        <v>2000</v>
      </c>
    </row>
    <row r="131" spans="1:10" x14ac:dyDescent="0.2">
      <c r="A131">
        <v>128</v>
      </c>
      <c r="B131" t="s">
        <v>414</v>
      </c>
      <c r="D131" t="s">
        <v>140</v>
      </c>
      <c r="E131">
        <v>10000</v>
      </c>
      <c r="F131">
        <v>100</v>
      </c>
      <c r="G131">
        <v>1</v>
      </c>
      <c r="H131">
        <v>1</v>
      </c>
      <c r="I131" t="s">
        <v>772</v>
      </c>
    </row>
    <row r="132" spans="1:10" x14ac:dyDescent="0.2">
      <c r="A132">
        <v>129</v>
      </c>
      <c r="B132" t="s">
        <v>414</v>
      </c>
      <c r="D132" t="s">
        <v>355</v>
      </c>
      <c r="E132">
        <v>100</v>
      </c>
      <c r="F132" t="s">
        <v>694</v>
      </c>
    </row>
    <row r="133" spans="1:10" x14ac:dyDescent="0.2">
      <c r="A133">
        <v>131</v>
      </c>
      <c r="B133" t="s">
        <v>417</v>
      </c>
      <c r="C133" t="s">
        <v>420</v>
      </c>
      <c r="D133" t="s">
        <v>69</v>
      </c>
      <c r="E133">
        <v>58000</v>
      </c>
      <c r="F133">
        <v>1</v>
      </c>
      <c r="G133">
        <v>1</v>
      </c>
      <c r="H133">
        <v>1</v>
      </c>
    </row>
    <row r="134" spans="1:10" x14ac:dyDescent="0.2">
      <c r="A134">
        <v>132</v>
      </c>
      <c r="B134" t="s">
        <v>421</v>
      </c>
      <c r="C134" t="s">
        <v>423</v>
      </c>
      <c r="D134" t="s">
        <v>69</v>
      </c>
      <c r="E134">
        <v>6000</v>
      </c>
      <c r="F134">
        <v>5</v>
      </c>
      <c r="G134">
        <v>999</v>
      </c>
      <c r="H134">
        <v>1</v>
      </c>
    </row>
    <row r="135" spans="1:10" x14ac:dyDescent="0.2">
      <c r="A135">
        <v>133</v>
      </c>
      <c r="B135" t="s">
        <v>426</v>
      </c>
      <c r="D135" t="s">
        <v>67</v>
      </c>
      <c r="E135">
        <v>12000</v>
      </c>
      <c r="F135">
        <v>1</v>
      </c>
      <c r="G135" t="s">
        <v>695</v>
      </c>
      <c r="H135" t="s">
        <v>695</v>
      </c>
      <c r="I135">
        <v>10000</v>
      </c>
      <c r="J135" t="s">
        <v>694</v>
      </c>
    </row>
    <row r="136" spans="1:10" x14ac:dyDescent="0.2">
      <c r="A136">
        <v>134</v>
      </c>
      <c r="B136" t="s">
        <v>426</v>
      </c>
      <c r="C136" t="s">
        <v>387</v>
      </c>
      <c r="D136" t="s">
        <v>82</v>
      </c>
      <c r="E136">
        <v>2000</v>
      </c>
      <c r="F136">
        <v>10000</v>
      </c>
      <c r="G136">
        <v>30131001</v>
      </c>
      <c r="H136">
        <v>5000</v>
      </c>
      <c r="I136">
        <v>1</v>
      </c>
      <c r="J136">
        <v>6</v>
      </c>
    </row>
    <row r="137" spans="1:10" x14ac:dyDescent="0.2">
      <c r="A137">
        <v>135</v>
      </c>
      <c r="B137" t="s">
        <v>428</v>
      </c>
      <c r="C137" t="s">
        <v>431</v>
      </c>
      <c r="D137" t="s">
        <v>82</v>
      </c>
      <c r="E137">
        <v>2000</v>
      </c>
      <c r="F137">
        <v>10000</v>
      </c>
      <c r="G137">
        <v>30130001</v>
      </c>
      <c r="H137">
        <v>-1</v>
      </c>
      <c r="I137">
        <v>1</v>
      </c>
      <c r="J137">
        <v>3</v>
      </c>
    </row>
    <row r="138" spans="1:10" x14ac:dyDescent="0.2">
      <c r="A138">
        <v>136</v>
      </c>
      <c r="B138" t="s">
        <v>428</v>
      </c>
      <c r="D138" t="s">
        <v>393</v>
      </c>
    </row>
    <row r="139" spans="1:10" x14ac:dyDescent="0.2">
      <c r="A139">
        <v>137</v>
      </c>
      <c r="B139" t="s">
        <v>447</v>
      </c>
      <c r="D139" t="s">
        <v>84</v>
      </c>
      <c r="E139">
        <v>26</v>
      </c>
      <c r="F139">
        <v>10</v>
      </c>
    </row>
    <row r="140" spans="1:10" x14ac:dyDescent="0.2">
      <c r="A140">
        <v>138</v>
      </c>
      <c r="B140" t="s">
        <v>447</v>
      </c>
      <c r="D140" t="s">
        <v>84</v>
      </c>
      <c r="E140">
        <v>26</v>
      </c>
      <c r="F140">
        <v>20</v>
      </c>
    </row>
    <row r="141" spans="1:10" x14ac:dyDescent="0.2">
      <c r="A141">
        <v>139</v>
      </c>
      <c r="B141" t="s">
        <v>445</v>
      </c>
      <c r="D141" t="s">
        <v>84</v>
      </c>
      <c r="E141">
        <v>18</v>
      </c>
      <c r="F141">
        <v>1000</v>
      </c>
    </row>
    <row r="142" spans="1:10" x14ac:dyDescent="0.2">
      <c r="A142">
        <v>140</v>
      </c>
      <c r="B142" t="s">
        <v>448</v>
      </c>
      <c r="D142" t="s">
        <v>84</v>
      </c>
      <c r="E142">
        <v>8</v>
      </c>
      <c r="F142">
        <v>2000</v>
      </c>
    </row>
    <row r="143" spans="1:10" x14ac:dyDescent="0.2">
      <c r="A143">
        <v>141</v>
      </c>
      <c r="B143" t="s">
        <v>450</v>
      </c>
      <c r="C143" t="s">
        <v>493</v>
      </c>
      <c r="D143" t="s">
        <v>82</v>
      </c>
      <c r="E143">
        <v>15000</v>
      </c>
      <c r="F143">
        <v>10000</v>
      </c>
      <c r="G143">
        <v>30148001</v>
      </c>
      <c r="H143">
        <v>5000</v>
      </c>
      <c r="I143">
        <v>1</v>
      </c>
      <c r="J143">
        <v>33</v>
      </c>
    </row>
    <row r="144" spans="1:10" x14ac:dyDescent="0.2">
      <c r="A144">
        <v>142</v>
      </c>
      <c r="B144" t="s">
        <v>451</v>
      </c>
      <c r="D144" t="s">
        <v>84</v>
      </c>
      <c r="E144">
        <v>8</v>
      </c>
      <c r="F144">
        <v>5000</v>
      </c>
    </row>
    <row r="145" spans="1:10" x14ac:dyDescent="0.2">
      <c r="A145">
        <v>143</v>
      </c>
      <c r="B145" t="s">
        <v>452</v>
      </c>
      <c r="D145" t="s">
        <v>84</v>
      </c>
      <c r="E145">
        <v>18</v>
      </c>
      <c r="F145">
        <v>1000</v>
      </c>
    </row>
    <row r="146" spans="1:10" x14ac:dyDescent="0.2">
      <c r="A146">
        <v>144</v>
      </c>
      <c r="B146" t="s">
        <v>452</v>
      </c>
      <c r="D146" t="s">
        <v>84</v>
      </c>
      <c r="E146">
        <v>8</v>
      </c>
      <c r="F146">
        <v>3000</v>
      </c>
    </row>
    <row r="147" spans="1:10" x14ac:dyDescent="0.2">
      <c r="A147">
        <v>145</v>
      </c>
      <c r="B147" t="s">
        <v>454</v>
      </c>
      <c r="D147" t="s">
        <v>355</v>
      </c>
      <c r="E147">
        <v>3</v>
      </c>
      <c r="F147" t="s">
        <v>694</v>
      </c>
    </row>
    <row r="148" spans="1:10" x14ac:dyDescent="0.2">
      <c r="A148">
        <v>146</v>
      </c>
      <c r="B148" t="s">
        <v>456</v>
      </c>
      <c r="D148" t="s">
        <v>84</v>
      </c>
      <c r="E148">
        <v>17</v>
      </c>
      <c r="F148">
        <v>-500</v>
      </c>
    </row>
    <row r="149" spans="1:10" x14ac:dyDescent="0.2">
      <c r="A149">
        <v>147</v>
      </c>
      <c r="B149" t="s">
        <v>497</v>
      </c>
      <c r="C149" t="s">
        <v>499</v>
      </c>
      <c r="D149" t="s">
        <v>69</v>
      </c>
      <c r="E149">
        <v>10000</v>
      </c>
      <c r="F149">
        <v>1</v>
      </c>
      <c r="G149">
        <v>1</v>
      </c>
      <c r="H149">
        <v>1</v>
      </c>
    </row>
    <row r="150" spans="1:10" x14ac:dyDescent="0.2">
      <c r="A150">
        <v>148</v>
      </c>
      <c r="B150" t="s">
        <v>459</v>
      </c>
      <c r="D150" t="s">
        <v>312</v>
      </c>
      <c r="E150">
        <v>5</v>
      </c>
      <c r="F150">
        <v>30160001</v>
      </c>
      <c r="G150">
        <v>8000</v>
      </c>
      <c r="H150">
        <v>1</v>
      </c>
    </row>
    <row r="151" spans="1:10" x14ac:dyDescent="0.2">
      <c r="A151">
        <v>149</v>
      </c>
      <c r="B151" t="s">
        <v>461</v>
      </c>
      <c r="D151" t="s">
        <v>84</v>
      </c>
      <c r="E151">
        <v>17</v>
      </c>
      <c r="F151">
        <v>2000</v>
      </c>
    </row>
    <row r="152" spans="1:10" x14ac:dyDescent="0.2">
      <c r="A152">
        <v>150</v>
      </c>
      <c r="B152" t="s">
        <v>463</v>
      </c>
      <c r="D152" t="s">
        <v>84</v>
      </c>
      <c r="E152">
        <v>2</v>
      </c>
      <c r="F152">
        <v>15</v>
      </c>
    </row>
    <row r="153" spans="1:10" x14ac:dyDescent="0.2">
      <c r="A153">
        <v>151</v>
      </c>
      <c r="B153" t="s">
        <v>463</v>
      </c>
      <c r="D153" t="s">
        <v>84</v>
      </c>
      <c r="E153">
        <v>3</v>
      </c>
      <c r="F153">
        <v>-15</v>
      </c>
    </row>
    <row r="154" spans="1:10" x14ac:dyDescent="0.2">
      <c r="A154">
        <v>152</v>
      </c>
      <c r="B154" t="s">
        <v>466</v>
      </c>
      <c r="C154" t="s">
        <v>492</v>
      </c>
      <c r="D154" t="s">
        <v>145</v>
      </c>
      <c r="E154">
        <v>30155001</v>
      </c>
      <c r="F154">
        <v>-1</v>
      </c>
      <c r="G154">
        <v>1</v>
      </c>
      <c r="H154">
        <v>10000</v>
      </c>
    </row>
    <row r="155" spans="1:10" x14ac:dyDescent="0.2">
      <c r="A155">
        <v>153</v>
      </c>
      <c r="B155" t="s">
        <v>467</v>
      </c>
      <c r="C155" s="6" t="s">
        <v>494</v>
      </c>
      <c r="D155" t="s">
        <v>82</v>
      </c>
      <c r="E155">
        <v>1000</v>
      </c>
      <c r="F155">
        <v>10000</v>
      </c>
      <c r="G155">
        <v>30156001</v>
      </c>
      <c r="H155">
        <v>3000</v>
      </c>
      <c r="I155">
        <v>1</v>
      </c>
      <c r="J155">
        <v>15</v>
      </c>
    </row>
    <row r="156" spans="1:10" x14ac:dyDescent="0.2">
      <c r="A156">
        <v>154</v>
      </c>
      <c r="B156" t="s">
        <v>468</v>
      </c>
      <c r="C156" s="6"/>
      <c r="D156" t="s">
        <v>84</v>
      </c>
      <c r="E156">
        <v>16</v>
      </c>
      <c r="F156">
        <v>2000</v>
      </c>
    </row>
    <row r="157" spans="1:10" x14ac:dyDescent="0.2">
      <c r="A157">
        <v>155</v>
      </c>
      <c r="B157" t="s">
        <v>470</v>
      </c>
      <c r="C157" t="s">
        <v>495</v>
      </c>
      <c r="D157" t="s">
        <v>82</v>
      </c>
      <c r="E157">
        <v>200</v>
      </c>
      <c r="F157">
        <v>10000</v>
      </c>
      <c r="G157">
        <v>30150001</v>
      </c>
      <c r="H157">
        <v>1000</v>
      </c>
      <c r="I157">
        <v>1</v>
      </c>
      <c r="J157">
        <v>27</v>
      </c>
    </row>
    <row r="158" spans="1:10" x14ac:dyDescent="0.2">
      <c r="A158">
        <v>156</v>
      </c>
      <c r="B158" t="s">
        <v>438</v>
      </c>
      <c r="C158" t="s">
        <v>495</v>
      </c>
      <c r="D158" t="s">
        <v>82</v>
      </c>
      <c r="E158">
        <v>200</v>
      </c>
      <c r="F158">
        <v>10000</v>
      </c>
      <c r="G158">
        <v>30154001</v>
      </c>
      <c r="H158">
        <v>5000</v>
      </c>
      <c r="I158">
        <v>1</v>
      </c>
      <c r="J158">
        <v>34</v>
      </c>
    </row>
    <row r="159" spans="1:10" x14ac:dyDescent="0.2">
      <c r="A159">
        <v>157</v>
      </c>
      <c r="B159" t="s">
        <v>471</v>
      </c>
      <c r="D159" t="s">
        <v>84</v>
      </c>
      <c r="E159">
        <v>18</v>
      </c>
      <c r="F159">
        <v>5000</v>
      </c>
    </row>
    <row r="160" spans="1:10" x14ac:dyDescent="0.2">
      <c r="A160">
        <v>158</v>
      </c>
      <c r="B160" t="s">
        <v>474</v>
      </c>
      <c r="D160" t="s">
        <v>358</v>
      </c>
      <c r="E160">
        <v>30157001</v>
      </c>
      <c r="F160">
        <v>16</v>
      </c>
    </row>
    <row r="161" spans="1:11" x14ac:dyDescent="0.2">
      <c r="A161">
        <v>159</v>
      </c>
      <c r="B161" t="s">
        <v>474</v>
      </c>
      <c r="C161" t="s">
        <v>493</v>
      </c>
      <c r="D161" t="s">
        <v>82</v>
      </c>
      <c r="E161">
        <v>1000</v>
      </c>
      <c r="F161">
        <v>10000</v>
      </c>
      <c r="G161">
        <v>30157001</v>
      </c>
      <c r="H161">
        <v>5000</v>
      </c>
      <c r="I161">
        <v>1</v>
      </c>
      <c r="J161">
        <v>28</v>
      </c>
    </row>
    <row r="162" spans="1:11" x14ac:dyDescent="0.2">
      <c r="A162">
        <v>160</v>
      </c>
      <c r="B162" t="s">
        <v>476</v>
      </c>
      <c r="D162" t="s">
        <v>477</v>
      </c>
      <c r="E162">
        <v>2000</v>
      </c>
    </row>
    <row r="163" spans="1:11" x14ac:dyDescent="0.2">
      <c r="A163">
        <v>161</v>
      </c>
      <c r="B163" t="s">
        <v>478</v>
      </c>
      <c r="C163" t="s">
        <v>492</v>
      </c>
      <c r="D163" t="s">
        <v>145</v>
      </c>
      <c r="E163">
        <v>30149001</v>
      </c>
      <c r="F163">
        <v>6000</v>
      </c>
      <c r="G163">
        <v>1</v>
      </c>
      <c r="H163">
        <v>10000</v>
      </c>
    </row>
    <row r="164" spans="1:11" x14ac:dyDescent="0.2">
      <c r="A164">
        <v>163</v>
      </c>
      <c r="B164" t="s">
        <v>437</v>
      </c>
      <c r="C164" t="s">
        <v>495</v>
      </c>
      <c r="D164" t="s">
        <v>82</v>
      </c>
      <c r="E164">
        <v>200</v>
      </c>
      <c r="F164">
        <v>10000</v>
      </c>
      <c r="G164">
        <v>30151001</v>
      </c>
      <c r="H164">
        <v>1000</v>
      </c>
      <c r="I164">
        <v>1</v>
      </c>
      <c r="J164">
        <v>27</v>
      </c>
    </row>
    <row r="165" spans="1:11" x14ac:dyDescent="0.2">
      <c r="A165">
        <v>164</v>
      </c>
      <c r="B165" t="s">
        <v>481</v>
      </c>
      <c r="D165" t="s">
        <v>88</v>
      </c>
      <c r="E165">
        <v>20000</v>
      </c>
      <c r="F165">
        <v>1</v>
      </c>
      <c r="G165">
        <v>1</v>
      </c>
    </row>
    <row r="166" spans="1:11" x14ac:dyDescent="0.2">
      <c r="A166">
        <v>165</v>
      </c>
      <c r="B166" t="s">
        <v>482</v>
      </c>
      <c r="C166" t="s">
        <v>542</v>
      </c>
      <c r="D166" t="s">
        <v>82</v>
      </c>
      <c r="E166">
        <v>1500</v>
      </c>
      <c r="F166">
        <v>2000</v>
      </c>
      <c r="G166">
        <v>30158001</v>
      </c>
      <c r="H166">
        <v>1800</v>
      </c>
      <c r="I166">
        <v>1</v>
      </c>
      <c r="J166">
        <v>16</v>
      </c>
    </row>
    <row r="167" spans="1:11" x14ac:dyDescent="0.2">
      <c r="A167">
        <v>166</v>
      </c>
      <c r="B167" t="s">
        <v>483</v>
      </c>
      <c r="D167" t="s">
        <v>477</v>
      </c>
      <c r="E167">
        <v>1000</v>
      </c>
    </row>
    <row r="168" spans="1:11" x14ac:dyDescent="0.2">
      <c r="A168">
        <v>167</v>
      </c>
      <c r="B168" t="s">
        <v>484</v>
      </c>
      <c r="C168" t="s">
        <v>493</v>
      </c>
      <c r="D168" t="s">
        <v>82</v>
      </c>
      <c r="E168">
        <v>200</v>
      </c>
      <c r="F168">
        <v>10000</v>
      </c>
      <c r="G168">
        <v>30159001</v>
      </c>
      <c r="H168">
        <v>5000</v>
      </c>
      <c r="I168">
        <v>1</v>
      </c>
      <c r="J168">
        <v>35</v>
      </c>
    </row>
    <row r="169" spans="1:11" x14ac:dyDescent="0.2">
      <c r="A169">
        <v>168</v>
      </c>
      <c r="B169" t="s">
        <v>485</v>
      </c>
      <c r="D169" t="s">
        <v>84</v>
      </c>
      <c r="E169">
        <v>17</v>
      </c>
      <c r="F169">
        <v>2000</v>
      </c>
    </row>
    <row r="170" spans="1:11" x14ac:dyDescent="0.2">
      <c r="A170">
        <v>169</v>
      </c>
      <c r="B170" t="s">
        <v>487</v>
      </c>
      <c r="C170" t="s">
        <v>495</v>
      </c>
      <c r="D170" t="s">
        <v>82</v>
      </c>
      <c r="E170">
        <v>12000</v>
      </c>
      <c r="F170">
        <v>10000</v>
      </c>
      <c r="G170">
        <v>30153001</v>
      </c>
      <c r="H170">
        <v>10000</v>
      </c>
      <c r="I170">
        <v>1</v>
      </c>
      <c r="J170">
        <v>16</v>
      </c>
    </row>
    <row r="171" spans="1:11" x14ac:dyDescent="0.2">
      <c r="A171">
        <v>170</v>
      </c>
      <c r="B171" t="s">
        <v>488</v>
      </c>
      <c r="C171" t="s">
        <v>491</v>
      </c>
      <c r="D171" t="s">
        <v>145</v>
      </c>
      <c r="E171">
        <v>30152001</v>
      </c>
      <c r="F171">
        <v>12000</v>
      </c>
      <c r="G171">
        <v>1</v>
      </c>
      <c r="H171">
        <v>10000</v>
      </c>
    </row>
    <row r="172" spans="1:11" x14ac:dyDescent="0.2">
      <c r="A172">
        <v>171</v>
      </c>
      <c r="B172" t="s">
        <v>489</v>
      </c>
      <c r="D172" t="s">
        <v>490</v>
      </c>
      <c r="E172">
        <v>10000</v>
      </c>
      <c r="F172">
        <v>17</v>
      </c>
      <c r="G172">
        <v>5000</v>
      </c>
    </row>
    <row r="173" spans="1:11" x14ac:dyDescent="0.2">
      <c r="A173">
        <v>172</v>
      </c>
      <c r="B173" t="s">
        <v>500</v>
      </c>
      <c r="C173" t="s">
        <v>495</v>
      </c>
      <c r="D173" t="s">
        <v>82</v>
      </c>
      <c r="E173">
        <v>200</v>
      </c>
      <c r="F173">
        <v>10000</v>
      </c>
      <c r="G173">
        <v>30160001</v>
      </c>
      <c r="H173">
        <v>8000</v>
      </c>
      <c r="I173">
        <v>1</v>
      </c>
      <c r="J173">
        <v>8</v>
      </c>
      <c r="K173">
        <v>9</v>
      </c>
    </row>
    <row r="174" spans="1:11" x14ac:dyDescent="0.2">
      <c r="A174">
        <v>173</v>
      </c>
      <c r="B174" t="s">
        <v>500</v>
      </c>
      <c r="D174" t="s">
        <v>101</v>
      </c>
      <c r="E174">
        <v>30152001</v>
      </c>
      <c r="F174">
        <v>6</v>
      </c>
    </row>
    <row r="175" spans="1:11" x14ac:dyDescent="0.2">
      <c r="A175">
        <v>174</v>
      </c>
      <c r="B175" t="s">
        <v>502</v>
      </c>
      <c r="D175" t="s">
        <v>394</v>
      </c>
      <c r="E175">
        <v>1</v>
      </c>
      <c r="F175">
        <v>3</v>
      </c>
      <c r="G175">
        <v>8</v>
      </c>
    </row>
    <row r="176" spans="1:11" x14ac:dyDescent="0.2">
      <c r="A176">
        <v>175</v>
      </c>
      <c r="B176" t="s">
        <v>507</v>
      </c>
      <c r="D176" t="s">
        <v>394</v>
      </c>
      <c r="E176">
        <v>1</v>
      </c>
      <c r="F176">
        <v>3</v>
      </c>
      <c r="G176">
        <v>5</v>
      </c>
      <c r="H176">
        <v>8</v>
      </c>
    </row>
    <row r="177" spans="1:10" x14ac:dyDescent="0.2">
      <c r="A177">
        <v>176</v>
      </c>
      <c r="B177" t="s">
        <v>507</v>
      </c>
      <c r="D177" t="s">
        <v>509</v>
      </c>
      <c r="E177">
        <v>101</v>
      </c>
    </row>
    <row r="178" spans="1:10" x14ac:dyDescent="0.2">
      <c r="A178">
        <v>177</v>
      </c>
      <c r="B178" t="s">
        <v>511</v>
      </c>
      <c r="D178" t="s">
        <v>67</v>
      </c>
      <c r="E178">
        <v>8500</v>
      </c>
      <c r="F178">
        <v>1</v>
      </c>
      <c r="G178" t="s">
        <v>695</v>
      </c>
      <c r="H178" t="s">
        <v>695</v>
      </c>
      <c r="I178">
        <v>10000</v>
      </c>
      <c r="J178" t="s">
        <v>694</v>
      </c>
    </row>
    <row r="179" spans="1:10" x14ac:dyDescent="0.2">
      <c r="A179">
        <v>179</v>
      </c>
      <c r="B179" t="s">
        <v>523</v>
      </c>
      <c r="D179" t="s">
        <v>394</v>
      </c>
      <c r="E179">
        <v>8</v>
      </c>
    </row>
    <row r="180" spans="1:10" x14ac:dyDescent="0.2">
      <c r="A180">
        <v>180</v>
      </c>
      <c r="B180" t="s">
        <v>525</v>
      </c>
      <c r="D180" t="s">
        <v>140</v>
      </c>
      <c r="E180">
        <v>1000</v>
      </c>
      <c r="F180">
        <v>1</v>
      </c>
      <c r="G180">
        <v>1</v>
      </c>
      <c r="H180">
        <v>1</v>
      </c>
      <c r="I180" t="s">
        <v>772</v>
      </c>
    </row>
    <row r="181" spans="1:10" x14ac:dyDescent="0.2">
      <c r="A181">
        <v>181</v>
      </c>
      <c r="B181" t="s">
        <v>529</v>
      </c>
      <c r="D181" t="s">
        <v>101</v>
      </c>
      <c r="E181">
        <v>30021001</v>
      </c>
      <c r="F181">
        <v>1</v>
      </c>
      <c r="G181">
        <v>5</v>
      </c>
      <c r="H181">
        <v>10</v>
      </c>
    </row>
    <row r="182" spans="1:10" x14ac:dyDescent="0.2">
      <c r="A182">
        <v>182</v>
      </c>
      <c r="B182" t="s">
        <v>511</v>
      </c>
      <c r="C182" t="s">
        <v>539</v>
      </c>
      <c r="D182" t="s">
        <v>82</v>
      </c>
      <c r="E182">
        <v>5000</v>
      </c>
      <c r="F182">
        <v>10000</v>
      </c>
      <c r="G182">
        <v>30172001</v>
      </c>
      <c r="H182">
        <v>5000</v>
      </c>
      <c r="I182">
        <v>1</v>
      </c>
      <c r="J182">
        <v>6</v>
      </c>
    </row>
    <row r="183" spans="1:10" x14ac:dyDescent="0.2">
      <c r="A183">
        <v>183</v>
      </c>
      <c r="B183" t="s">
        <v>534</v>
      </c>
      <c r="D183" t="s">
        <v>536</v>
      </c>
    </row>
    <row r="184" spans="1:10" x14ac:dyDescent="0.2">
      <c r="A184">
        <v>184</v>
      </c>
      <c r="B184" t="s">
        <v>534</v>
      </c>
      <c r="C184" t="s">
        <v>531</v>
      </c>
      <c r="D184" t="s">
        <v>82</v>
      </c>
      <c r="E184">
        <v>5000</v>
      </c>
      <c r="F184">
        <v>10000</v>
      </c>
      <c r="G184">
        <v>30163001</v>
      </c>
      <c r="H184">
        <v>-1</v>
      </c>
      <c r="I184">
        <v>1</v>
      </c>
      <c r="J184">
        <v>6</v>
      </c>
    </row>
    <row r="185" spans="1:10" x14ac:dyDescent="0.2">
      <c r="A185">
        <v>185</v>
      </c>
      <c r="B185" t="s">
        <v>548</v>
      </c>
      <c r="D185" t="s">
        <v>739</v>
      </c>
      <c r="E185">
        <v>11</v>
      </c>
    </row>
    <row r="186" spans="1:10" x14ac:dyDescent="0.2">
      <c r="A186">
        <v>186</v>
      </c>
      <c r="B186" t="s">
        <v>551</v>
      </c>
      <c r="D186" t="s">
        <v>800</v>
      </c>
      <c r="E186">
        <v>10000</v>
      </c>
      <c r="F186">
        <v>1</v>
      </c>
      <c r="G186">
        <v>1</v>
      </c>
      <c r="H186">
        <v>5000</v>
      </c>
      <c r="I186">
        <v>30178001</v>
      </c>
    </row>
    <row r="187" spans="1:10" x14ac:dyDescent="0.2">
      <c r="A187">
        <v>187</v>
      </c>
      <c r="B187" t="s">
        <v>573</v>
      </c>
      <c r="C187" t="s">
        <v>554</v>
      </c>
      <c r="D187" t="s">
        <v>69</v>
      </c>
      <c r="E187">
        <v>1000</v>
      </c>
      <c r="F187">
        <v>1</v>
      </c>
      <c r="G187">
        <v>1</v>
      </c>
      <c r="H187">
        <v>1</v>
      </c>
    </row>
    <row r="188" spans="1:10" x14ac:dyDescent="0.2">
      <c r="A188">
        <v>188</v>
      </c>
      <c r="B188" t="s">
        <v>551</v>
      </c>
      <c r="C188" t="s">
        <v>670</v>
      </c>
      <c r="D188" t="s">
        <v>82</v>
      </c>
      <c r="E188">
        <v>5000</v>
      </c>
      <c r="F188">
        <v>10000</v>
      </c>
      <c r="G188">
        <v>30262001</v>
      </c>
      <c r="H188" t="s">
        <v>695</v>
      </c>
      <c r="I188">
        <v>1</v>
      </c>
      <c r="J188">
        <v>42</v>
      </c>
    </row>
    <row r="189" spans="1:10" x14ac:dyDescent="0.2">
      <c r="A189">
        <v>189</v>
      </c>
      <c r="B189" t="s">
        <v>551</v>
      </c>
      <c r="C189" t="s">
        <v>670</v>
      </c>
      <c r="D189" t="s">
        <v>82</v>
      </c>
      <c r="E189">
        <v>6000</v>
      </c>
      <c r="F189">
        <v>10000</v>
      </c>
      <c r="G189">
        <v>30173001</v>
      </c>
      <c r="H189" t="s">
        <v>695</v>
      </c>
      <c r="I189">
        <v>1</v>
      </c>
      <c r="J189">
        <v>40</v>
      </c>
    </row>
    <row r="190" spans="1:10" x14ac:dyDescent="0.2">
      <c r="A190">
        <v>190</v>
      </c>
      <c r="B190" t="s">
        <v>551</v>
      </c>
      <c r="D190" t="s">
        <v>84</v>
      </c>
      <c r="E190">
        <v>12</v>
      </c>
      <c r="F190" t="s">
        <v>772</v>
      </c>
    </row>
    <row r="191" spans="1:10" x14ac:dyDescent="0.2">
      <c r="A191">
        <v>191</v>
      </c>
      <c r="B191" t="s">
        <v>827</v>
      </c>
      <c r="D191" t="s">
        <v>84</v>
      </c>
      <c r="E191">
        <v>17</v>
      </c>
      <c r="F191">
        <v>-50</v>
      </c>
    </row>
    <row r="192" spans="1:10" x14ac:dyDescent="0.2">
      <c r="A192">
        <v>192</v>
      </c>
      <c r="B192" t="s">
        <v>827</v>
      </c>
      <c r="D192" t="s">
        <v>312</v>
      </c>
      <c r="E192">
        <v>6</v>
      </c>
      <c r="F192">
        <v>30180001</v>
      </c>
      <c r="G192" t="s">
        <v>694</v>
      </c>
      <c r="H192">
        <v>1</v>
      </c>
      <c r="I192">
        <v>6</v>
      </c>
    </row>
    <row r="193" spans="1:15" x14ac:dyDescent="0.2">
      <c r="A193">
        <v>193</v>
      </c>
      <c r="B193" t="s">
        <v>829</v>
      </c>
      <c r="C193" t="s">
        <v>831</v>
      </c>
      <c r="D193" t="s">
        <v>69</v>
      </c>
      <c r="E193">
        <v>10000</v>
      </c>
      <c r="F193">
        <v>1</v>
      </c>
      <c r="G193">
        <v>1</v>
      </c>
      <c r="H193">
        <v>1</v>
      </c>
      <c r="M193" t="s">
        <v>837</v>
      </c>
      <c r="N193">
        <v>3</v>
      </c>
      <c r="O193" t="s">
        <v>832</v>
      </c>
    </row>
    <row r="194" spans="1:15" x14ac:dyDescent="0.2">
      <c r="A194">
        <v>194</v>
      </c>
      <c r="B194" t="s">
        <v>829</v>
      </c>
      <c r="D194" t="s">
        <v>84</v>
      </c>
      <c r="E194">
        <v>16</v>
      </c>
      <c r="F194" t="s">
        <v>832</v>
      </c>
    </row>
    <row r="195" spans="1:15" x14ac:dyDescent="0.2">
      <c r="A195">
        <v>195</v>
      </c>
      <c r="B195" t="s">
        <v>827</v>
      </c>
      <c r="D195" t="s">
        <v>773</v>
      </c>
      <c r="E195" t="s">
        <v>832</v>
      </c>
      <c r="F195" t="s">
        <v>694</v>
      </c>
      <c r="G195">
        <v>2</v>
      </c>
    </row>
    <row r="196" spans="1:15" x14ac:dyDescent="0.2">
      <c r="A196">
        <v>196</v>
      </c>
      <c r="B196" t="s">
        <v>829</v>
      </c>
      <c r="C196" t="s">
        <v>774</v>
      </c>
      <c r="D196" t="s">
        <v>82</v>
      </c>
      <c r="E196" t="s">
        <v>832</v>
      </c>
      <c r="F196">
        <v>10000</v>
      </c>
      <c r="G196">
        <v>30173001</v>
      </c>
      <c r="H196" t="s">
        <v>832</v>
      </c>
      <c r="I196">
        <v>1</v>
      </c>
      <c r="J196">
        <v>40</v>
      </c>
    </row>
    <row r="197" spans="1:15" x14ac:dyDescent="0.2">
      <c r="A197">
        <v>197</v>
      </c>
      <c r="B197" t="s">
        <v>829</v>
      </c>
      <c r="C197" t="s">
        <v>774</v>
      </c>
      <c r="D197" t="s">
        <v>82</v>
      </c>
      <c r="E197" t="s">
        <v>832</v>
      </c>
      <c r="F197">
        <v>10000</v>
      </c>
      <c r="G197">
        <v>30173001</v>
      </c>
      <c r="H197" t="s">
        <v>832</v>
      </c>
      <c r="I197">
        <v>1</v>
      </c>
      <c r="J197">
        <v>40</v>
      </c>
    </row>
    <row r="198" spans="1:15" x14ac:dyDescent="0.2">
      <c r="A198">
        <v>198</v>
      </c>
      <c r="B198" t="s">
        <v>833</v>
      </c>
      <c r="D198" t="s">
        <v>140</v>
      </c>
      <c r="E198">
        <v>400</v>
      </c>
      <c r="F198">
        <v>1</v>
      </c>
      <c r="G198">
        <v>1</v>
      </c>
      <c r="H198">
        <v>5000</v>
      </c>
      <c r="I198">
        <v>5000</v>
      </c>
    </row>
    <row r="199" spans="1:15" x14ac:dyDescent="0.2">
      <c r="A199">
        <v>199</v>
      </c>
      <c r="B199" t="s">
        <v>829</v>
      </c>
      <c r="D199" t="s">
        <v>69</v>
      </c>
      <c r="E199">
        <v>10000</v>
      </c>
      <c r="F199">
        <v>1</v>
      </c>
      <c r="G199" t="s">
        <v>832</v>
      </c>
      <c r="H199">
        <v>1</v>
      </c>
    </row>
    <row r="200" spans="1:15" x14ac:dyDescent="0.2">
      <c r="A200">
        <v>200</v>
      </c>
      <c r="B200" t="s">
        <v>829</v>
      </c>
      <c r="D200" t="s">
        <v>69</v>
      </c>
      <c r="E200">
        <f>[2]effect!$J$228/2</f>
        <v>1</v>
      </c>
      <c r="F200">
        <v>1</v>
      </c>
      <c r="G200" t="s">
        <v>832</v>
      </c>
      <c r="H200">
        <v>1</v>
      </c>
    </row>
    <row r="201" spans="1:15" x14ac:dyDescent="0.2">
      <c r="A201">
        <v>201</v>
      </c>
      <c r="B201" t="s">
        <v>840</v>
      </c>
      <c r="C201" t="s">
        <v>781</v>
      </c>
      <c r="D201" t="s">
        <v>82</v>
      </c>
      <c r="E201">
        <v>6000</v>
      </c>
      <c r="F201">
        <v>10000</v>
      </c>
      <c r="G201">
        <v>30184001</v>
      </c>
      <c r="H201" t="s">
        <v>832</v>
      </c>
      <c r="I201">
        <v>1</v>
      </c>
      <c r="J201">
        <v>16</v>
      </c>
    </row>
    <row r="202" spans="1:15" x14ac:dyDescent="0.2">
      <c r="A202">
        <v>202</v>
      </c>
      <c r="B202" t="s">
        <v>842</v>
      </c>
      <c r="C202" t="s">
        <v>844</v>
      </c>
      <c r="D202" t="s">
        <v>69</v>
      </c>
      <c r="E202">
        <v>10000</v>
      </c>
      <c r="F202">
        <v>1</v>
      </c>
      <c r="G202">
        <v>999</v>
      </c>
      <c r="H202">
        <v>1</v>
      </c>
    </row>
    <row r="203" spans="1:15" x14ac:dyDescent="0.2">
      <c r="A203">
        <v>203</v>
      </c>
      <c r="B203" t="s">
        <v>842</v>
      </c>
      <c r="C203" t="s">
        <v>845</v>
      </c>
      <c r="D203" t="s">
        <v>145</v>
      </c>
      <c r="E203">
        <v>30179001</v>
      </c>
      <c r="F203" t="s">
        <v>832</v>
      </c>
      <c r="G203">
        <v>999</v>
      </c>
      <c r="H203">
        <v>10000</v>
      </c>
    </row>
    <row r="204" spans="1:15" x14ac:dyDescent="0.2">
      <c r="A204">
        <v>204</v>
      </c>
      <c r="B204" t="s">
        <v>846</v>
      </c>
      <c r="C204" t="s">
        <v>850</v>
      </c>
      <c r="D204" t="s">
        <v>69</v>
      </c>
      <c r="E204">
        <v>10000</v>
      </c>
      <c r="F204">
        <v>1</v>
      </c>
      <c r="G204">
        <v>999</v>
      </c>
      <c r="H204">
        <v>1</v>
      </c>
    </row>
    <row r="205" spans="1:15" x14ac:dyDescent="0.2">
      <c r="A205">
        <v>205</v>
      </c>
      <c r="B205" t="s">
        <v>846</v>
      </c>
      <c r="C205" t="s">
        <v>851</v>
      </c>
      <c r="D205" t="s">
        <v>145</v>
      </c>
      <c r="E205">
        <v>30179001</v>
      </c>
      <c r="F205" t="s">
        <v>832</v>
      </c>
      <c r="G205">
        <v>999</v>
      </c>
      <c r="H205">
        <v>10000</v>
      </c>
    </row>
    <row r="206" spans="1:15" x14ac:dyDescent="0.2">
      <c r="A206">
        <v>206</v>
      </c>
      <c r="B206" t="s">
        <v>854</v>
      </c>
      <c r="C206" t="s">
        <v>671</v>
      </c>
      <c r="D206" t="s">
        <v>69</v>
      </c>
      <c r="E206">
        <v>10000</v>
      </c>
      <c r="F206">
        <v>1</v>
      </c>
      <c r="G206">
        <v>1</v>
      </c>
      <c r="H206">
        <v>1</v>
      </c>
    </row>
    <row r="207" spans="1:15" x14ac:dyDescent="0.2">
      <c r="A207">
        <v>207</v>
      </c>
      <c r="B207" t="s">
        <v>827</v>
      </c>
      <c r="C207" t="s">
        <v>853</v>
      </c>
      <c r="D207" t="s">
        <v>82</v>
      </c>
      <c r="E207">
        <v>4000</v>
      </c>
      <c r="F207">
        <v>10000</v>
      </c>
      <c r="G207">
        <v>30173001</v>
      </c>
      <c r="H207" t="s">
        <v>832</v>
      </c>
      <c r="I207">
        <v>1</v>
      </c>
      <c r="J207">
        <v>40</v>
      </c>
    </row>
    <row r="208" spans="1:15" x14ac:dyDescent="0.2">
      <c r="A208">
        <v>208</v>
      </c>
      <c r="B208" t="s">
        <v>582</v>
      </c>
      <c r="C208" t="s">
        <v>738</v>
      </c>
      <c r="D208" t="s">
        <v>69</v>
      </c>
      <c r="E208">
        <v>1500</v>
      </c>
      <c r="F208">
        <v>1</v>
      </c>
      <c r="G208">
        <v>1</v>
      </c>
      <c r="H208">
        <v>1</v>
      </c>
    </row>
    <row r="209" spans="1:10" x14ac:dyDescent="0.2">
      <c r="A209">
        <v>209</v>
      </c>
      <c r="B209" t="s">
        <v>759</v>
      </c>
      <c r="D209" t="s">
        <v>84</v>
      </c>
      <c r="E209">
        <v>110</v>
      </c>
      <c r="F209" t="s">
        <v>760</v>
      </c>
      <c r="G209">
        <v>103</v>
      </c>
      <c r="H209" t="s">
        <v>909</v>
      </c>
    </row>
    <row r="210" spans="1:10" x14ac:dyDescent="0.2">
      <c r="A210">
        <v>210</v>
      </c>
      <c r="B210" t="s">
        <v>593</v>
      </c>
      <c r="D210" t="s">
        <v>65</v>
      </c>
      <c r="E210">
        <v>11061001</v>
      </c>
      <c r="F210">
        <v>11071001</v>
      </c>
      <c r="G210">
        <v>11081001</v>
      </c>
    </row>
    <row r="211" spans="1:10" x14ac:dyDescent="0.2">
      <c r="A211">
        <v>211</v>
      </c>
      <c r="B211" t="s">
        <v>584</v>
      </c>
      <c r="D211" t="s">
        <v>65</v>
      </c>
      <c r="E211">
        <v>11062001</v>
      </c>
      <c r="F211">
        <v>11072001</v>
      </c>
      <c r="G211">
        <v>11082001</v>
      </c>
    </row>
    <row r="212" spans="1:10" x14ac:dyDescent="0.2">
      <c r="A212">
        <v>212</v>
      </c>
      <c r="B212" t="s">
        <v>585</v>
      </c>
      <c r="D212" t="s">
        <v>65</v>
      </c>
      <c r="E212">
        <v>11063001</v>
      </c>
      <c r="F212">
        <v>11073001</v>
      </c>
      <c r="G212">
        <v>11083001</v>
      </c>
    </row>
    <row r="213" spans="1:10" x14ac:dyDescent="0.2">
      <c r="A213">
        <v>213</v>
      </c>
      <c r="B213" t="s">
        <v>586</v>
      </c>
      <c r="D213" t="s">
        <v>65</v>
      </c>
      <c r="E213">
        <v>11064001</v>
      </c>
      <c r="F213">
        <v>11074001</v>
      </c>
      <c r="G213">
        <v>11084001</v>
      </c>
    </row>
    <row r="214" spans="1:10" x14ac:dyDescent="0.2">
      <c r="A214">
        <v>214</v>
      </c>
      <c r="B214" t="s">
        <v>587</v>
      </c>
      <c r="D214" t="s">
        <v>65</v>
      </c>
      <c r="E214">
        <v>11065001</v>
      </c>
      <c r="F214">
        <v>11075001</v>
      </c>
      <c r="G214">
        <v>11085001</v>
      </c>
    </row>
    <row r="215" spans="1:10" x14ac:dyDescent="0.2">
      <c r="A215">
        <v>215</v>
      </c>
      <c r="B215" t="s">
        <v>594</v>
      </c>
      <c r="D215" t="s">
        <v>67</v>
      </c>
      <c r="E215">
        <v>1400</v>
      </c>
      <c r="F215">
        <v>1</v>
      </c>
      <c r="G215" t="s">
        <v>695</v>
      </c>
      <c r="H215" t="s">
        <v>695</v>
      </c>
      <c r="I215">
        <v>10000</v>
      </c>
      <c r="J215" t="s">
        <v>694</v>
      </c>
    </row>
    <row r="216" spans="1:10" x14ac:dyDescent="0.2">
      <c r="A216">
        <v>216</v>
      </c>
      <c r="B216" t="s">
        <v>589</v>
      </c>
      <c r="D216" t="s">
        <v>67</v>
      </c>
      <c r="E216">
        <v>1400</v>
      </c>
      <c r="F216">
        <v>1</v>
      </c>
      <c r="G216" t="s">
        <v>695</v>
      </c>
      <c r="H216" t="s">
        <v>695</v>
      </c>
      <c r="I216">
        <v>10000</v>
      </c>
      <c r="J216" t="s">
        <v>694</v>
      </c>
    </row>
    <row r="217" spans="1:10" x14ac:dyDescent="0.2">
      <c r="A217">
        <v>217</v>
      </c>
      <c r="B217" t="s">
        <v>590</v>
      </c>
      <c r="D217" t="s">
        <v>67</v>
      </c>
      <c r="E217">
        <v>1400</v>
      </c>
      <c r="F217">
        <v>1</v>
      </c>
      <c r="G217" t="s">
        <v>694</v>
      </c>
      <c r="H217" t="s">
        <v>694</v>
      </c>
      <c r="I217">
        <v>10000</v>
      </c>
      <c r="J217" t="s">
        <v>694</v>
      </c>
    </row>
    <row r="218" spans="1:10" x14ac:dyDescent="0.2">
      <c r="A218">
        <v>218</v>
      </c>
      <c r="B218" t="s">
        <v>591</v>
      </c>
      <c r="D218" t="s">
        <v>67</v>
      </c>
      <c r="E218">
        <v>1400</v>
      </c>
      <c r="F218">
        <v>1</v>
      </c>
      <c r="G218" t="s">
        <v>694</v>
      </c>
      <c r="H218" t="s">
        <v>694</v>
      </c>
      <c r="I218">
        <v>10000</v>
      </c>
      <c r="J218" t="s">
        <v>694</v>
      </c>
    </row>
    <row r="219" spans="1:10" x14ac:dyDescent="0.2">
      <c r="A219">
        <v>219</v>
      </c>
      <c r="B219" t="s">
        <v>592</v>
      </c>
      <c r="D219" t="s">
        <v>67</v>
      </c>
      <c r="E219">
        <v>1400</v>
      </c>
      <c r="F219">
        <v>1</v>
      </c>
      <c r="G219" t="s">
        <v>694</v>
      </c>
      <c r="H219" t="s">
        <v>694</v>
      </c>
      <c r="I219">
        <v>10000</v>
      </c>
      <c r="J219" t="s">
        <v>694</v>
      </c>
    </row>
    <row r="220" spans="1:10" x14ac:dyDescent="0.2">
      <c r="A220">
        <v>220</v>
      </c>
      <c r="B220" t="s">
        <v>594</v>
      </c>
      <c r="C220" t="s">
        <v>595</v>
      </c>
      <c r="D220" t="s">
        <v>145</v>
      </c>
      <c r="E220">
        <v>30189001</v>
      </c>
      <c r="F220" t="s">
        <v>696</v>
      </c>
      <c r="G220">
        <v>999</v>
      </c>
      <c r="H220">
        <v>10000</v>
      </c>
    </row>
    <row r="221" spans="1:10" x14ac:dyDescent="0.2">
      <c r="A221">
        <v>221</v>
      </c>
      <c r="B221" t="s">
        <v>589</v>
      </c>
      <c r="C221" t="s">
        <v>595</v>
      </c>
      <c r="D221" t="s">
        <v>145</v>
      </c>
      <c r="E221">
        <v>30189001</v>
      </c>
      <c r="F221" t="s">
        <v>696</v>
      </c>
      <c r="G221">
        <v>999</v>
      </c>
      <c r="H221">
        <v>10000</v>
      </c>
    </row>
    <row r="222" spans="1:10" x14ac:dyDescent="0.2">
      <c r="A222">
        <v>222</v>
      </c>
      <c r="B222" t="s">
        <v>590</v>
      </c>
      <c r="C222" t="s">
        <v>595</v>
      </c>
      <c r="D222" t="s">
        <v>145</v>
      </c>
      <c r="E222">
        <v>30189001</v>
      </c>
      <c r="F222" t="s">
        <v>694</v>
      </c>
      <c r="G222">
        <v>999</v>
      </c>
      <c r="H222">
        <v>10000</v>
      </c>
    </row>
    <row r="223" spans="1:10" x14ac:dyDescent="0.2">
      <c r="A223">
        <v>223</v>
      </c>
      <c r="B223" t="s">
        <v>591</v>
      </c>
      <c r="C223" t="s">
        <v>595</v>
      </c>
      <c r="D223" t="s">
        <v>145</v>
      </c>
      <c r="E223">
        <v>30189001</v>
      </c>
      <c r="F223" t="s">
        <v>694</v>
      </c>
      <c r="G223">
        <v>999</v>
      </c>
      <c r="H223">
        <v>10000</v>
      </c>
    </row>
    <row r="224" spans="1:10" x14ac:dyDescent="0.2">
      <c r="A224">
        <v>224</v>
      </c>
      <c r="B224" t="s">
        <v>592</v>
      </c>
      <c r="C224" t="s">
        <v>595</v>
      </c>
      <c r="D224" t="s">
        <v>145</v>
      </c>
      <c r="E224">
        <v>30189001</v>
      </c>
      <c r="F224" t="s">
        <v>694</v>
      </c>
      <c r="G224">
        <v>999</v>
      </c>
      <c r="H224">
        <v>10000</v>
      </c>
    </row>
    <row r="225" spans="1:10" x14ac:dyDescent="0.2">
      <c r="A225">
        <v>225</v>
      </c>
      <c r="B225" t="s">
        <v>594</v>
      </c>
      <c r="C225" t="s">
        <v>596</v>
      </c>
      <c r="D225" t="s">
        <v>69</v>
      </c>
      <c r="E225">
        <v>12618</v>
      </c>
      <c r="F225">
        <v>1</v>
      </c>
      <c r="G225">
        <v>999</v>
      </c>
      <c r="H225">
        <v>1</v>
      </c>
    </row>
    <row r="226" spans="1:10" x14ac:dyDescent="0.2">
      <c r="A226">
        <v>226</v>
      </c>
      <c r="B226" t="s">
        <v>589</v>
      </c>
      <c r="C226" t="s">
        <v>596</v>
      </c>
      <c r="D226" t="s">
        <v>69</v>
      </c>
      <c r="E226">
        <v>12618</v>
      </c>
      <c r="F226">
        <v>1</v>
      </c>
      <c r="G226">
        <v>999</v>
      </c>
      <c r="H226">
        <v>1</v>
      </c>
    </row>
    <row r="227" spans="1:10" x14ac:dyDescent="0.2">
      <c r="A227">
        <v>227</v>
      </c>
      <c r="B227" t="s">
        <v>590</v>
      </c>
      <c r="C227" t="s">
        <v>596</v>
      </c>
      <c r="D227" t="s">
        <v>69</v>
      </c>
      <c r="E227">
        <v>12618</v>
      </c>
      <c r="F227">
        <v>1</v>
      </c>
      <c r="G227">
        <v>999</v>
      </c>
      <c r="H227">
        <v>1</v>
      </c>
    </row>
    <row r="228" spans="1:10" x14ac:dyDescent="0.2">
      <c r="A228">
        <v>228</v>
      </c>
      <c r="B228" t="s">
        <v>591</v>
      </c>
      <c r="C228" t="s">
        <v>596</v>
      </c>
      <c r="D228" t="s">
        <v>69</v>
      </c>
      <c r="E228">
        <v>12618</v>
      </c>
      <c r="F228">
        <v>1</v>
      </c>
      <c r="G228">
        <v>999</v>
      </c>
      <c r="H228">
        <v>1</v>
      </c>
    </row>
    <row r="229" spans="1:10" x14ac:dyDescent="0.2">
      <c r="A229">
        <v>229</v>
      </c>
      <c r="B229" t="s">
        <v>592</v>
      </c>
      <c r="C229" t="s">
        <v>607</v>
      </c>
      <c r="D229" t="s">
        <v>69</v>
      </c>
      <c r="E229">
        <v>12618</v>
      </c>
      <c r="F229">
        <v>1</v>
      </c>
      <c r="G229">
        <v>999</v>
      </c>
      <c r="H229">
        <v>1</v>
      </c>
    </row>
    <row r="230" spans="1:10" x14ac:dyDescent="0.2">
      <c r="A230">
        <v>230</v>
      </c>
      <c r="B230" t="s">
        <v>597</v>
      </c>
      <c r="C230" t="s">
        <v>608</v>
      </c>
      <c r="D230" t="s">
        <v>82</v>
      </c>
      <c r="E230">
        <v>8000</v>
      </c>
      <c r="F230">
        <v>10000</v>
      </c>
      <c r="G230">
        <v>30205001</v>
      </c>
      <c r="H230" t="s">
        <v>695</v>
      </c>
      <c r="I230">
        <v>1</v>
      </c>
      <c r="J230">
        <v>16</v>
      </c>
    </row>
    <row r="231" spans="1:10" x14ac:dyDescent="0.2">
      <c r="A231">
        <v>231</v>
      </c>
      <c r="B231" t="s">
        <v>599</v>
      </c>
      <c r="C231" t="s">
        <v>608</v>
      </c>
      <c r="D231" t="s">
        <v>82</v>
      </c>
      <c r="E231">
        <f>[2]effect!$J$131</f>
        <v>2</v>
      </c>
      <c r="F231" t="s">
        <v>772</v>
      </c>
      <c r="G231">
        <v>30205001</v>
      </c>
      <c r="H231" t="s">
        <v>695</v>
      </c>
      <c r="I231">
        <v>1</v>
      </c>
      <c r="J231">
        <v>16</v>
      </c>
    </row>
    <row r="232" spans="1:10" s="10" customFormat="1" x14ac:dyDescent="0.2">
      <c r="A232" s="10">
        <v>232</v>
      </c>
      <c r="B232" s="10" t="s">
        <v>601</v>
      </c>
      <c r="C232" s="10" t="s">
        <v>608</v>
      </c>
      <c r="D232" s="10" t="s">
        <v>82</v>
      </c>
      <c r="E232" s="10">
        <v>8000</v>
      </c>
      <c r="F232" s="10">
        <v>10000</v>
      </c>
      <c r="G232" s="10">
        <v>30205001</v>
      </c>
      <c r="H232" s="10" t="s">
        <v>694</v>
      </c>
      <c r="I232" s="10">
        <v>1</v>
      </c>
      <c r="J232" s="10">
        <v>16</v>
      </c>
    </row>
    <row r="233" spans="1:10" s="10" customFormat="1" x14ac:dyDescent="0.2">
      <c r="A233" s="10">
        <v>233</v>
      </c>
      <c r="B233" s="10" t="s">
        <v>602</v>
      </c>
      <c r="C233" s="10" t="s">
        <v>608</v>
      </c>
      <c r="D233" s="10" t="s">
        <v>82</v>
      </c>
      <c r="E233" s="10">
        <v>8000</v>
      </c>
      <c r="F233" s="10">
        <v>10000</v>
      </c>
      <c r="G233" s="10">
        <v>30205001</v>
      </c>
      <c r="H233" s="10" t="s">
        <v>694</v>
      </c>
      <c r="I233" s="10">
        <v>1</v>
      </c>
      <c r="J233" s="10">
        <v>16</v>
      </c>
    </row>
    <row r="234" spans="1:10" s="10" customFormat="1" x14ac:dyDescent="0.2">
      <c r="A234" s="10">
        <v>234</v>
      </c>
      <c r="B234" s="10" t="s">
        <v>603</v>
      </c>
      <c r="C234" s="10" t="s">
        <v>608</v>
      </c>
      <c r="D234" s="10" t="s">
        <v>82</v>
      </c>
      <c r="E234" s="10">
        <v>8000</v>
      </c>
      <c r="F234" s="10">
        <v>10000</v>
      </c>
      <c r="G234" s="10">
        <v>30205001</v>
      </c>
      <c r="H234" s="10" t="s">
        <v>694</v>
      </c>
      <c r="I234" s="10">
        <v>1</v>
      </c>
      <c r="J234" s="10">
        <v>16</v>
      </c>
    </row>
    <row r="235" spans="1:10" x14ac:dyDescent="0.2">
      <c r="A235">
        <v>235</v>
      </c>
      <c r="B235" t="s">
        <v>604</v>
      </c>
      <c r="C235" t="s">
        <v>609</v>
      </c>
      <c r="D235" t="s">
        <v>69</v>
      </c>
      <c r="E235">
        <v>10000</v>
      </c>
      <c r="F235">
        <v>1</v>
      </c>
      <c r="G235">
        <v>1</v>
      </c>
      <c r="H235">
        <v>1</v>
      </c>
    </row>
    <row r="236" spans="1:10" x14ac:dyDescent="0.2">
      <c r="A236">
        <v>236</v>
      </c>
      <c r="B236" t="s">
        <v>613</v>
      </c>
      <c r="C236" t="s">
        <v>616</v>
      </c>
      <c r="D236" t="s">
        <v>82</v>
      </c>
      <c r="E236" t="s">
        <v>695</v>
      </c>
      <c r="F236">
        <v>10000</v>
      </c>
      <c r="G236">
        <v>30167001</v>
      </c>
      <c r="H236">
        <v>300</v>
      </c>
      <c r="I236">
        <v>1</v>
      </c>
      <c r="J236">
        <v>36</v>
      </c>
    </row>
    <row r="237" spans="1:10" x14ac:dyDescent="0.2">
      <c r="A237">
        <v>237</v>
      </c>
      <c r="B237" t="s">
        <v>617</v>
      </c>
      <c r="D237" t="s">
        <v>394</v>
      </c>
      <c r="E237">
        <v>7</v>
      </c>
    </row>
    <row r="238" spans="1:10" x14ac:dyDescent="0.2">
      <c r="A238" s="8">
        <v>238</v>
      </c>
      <c r="B238" t="s">
        <v>597</v>
      </c>
      <c r="C238" t="s">
        <v>608</v>
      </c>
      <c r="D238" t="s">
        <v>82</v>
      </c>
      <c r="E238">
        <v>10000</v>
      </c>
      <c r="F238">
        <v>10000</v>
      </c>
      <c r="G238">
        <v>30189001</v>
      </c>
      <c r="H238" t="s">
        <v>695</v>
      </c>
      <c r="I238">
        <v>1</v>
      </c>
      <c r="J238">
        <v>16</v>
      </c>
    </row>
    <row r="239" spans="1:10" x14ac:dyDescent="0.2">
      <c r="A239" s="8">
        <v>239</v>
      </c>
      <c r="B239" t="s">
        <v>599</v>
      </c>
      <c r="C239" t="s">
        <v>608</v>
      </c>
      <c r="D239" t="s">
        <v>82</v>
      </c>
      <c r="E239">
        <v>10000</v>
      </c>
      <c r="F239">
        <v>10000</v>
      </c>
      <c r="G239">
        <v>30189001</v>
      </c>
      <c r="H239" t="s">
        <v>695</v>
      </c>
      <c r="I239">
        <v>1</v>
      </c>
      <c r="J239">
        <v>16</v>
      </c>
    </row>
    <row r="240" spans="1:10" x14ac:dyDescent="0.2">
      <c r="A240" s="8">
        <v>240</v>
      </c>
      <c r="B240" t="s">
        <v>601</v>
      </c>
      <c r="C240" t="s">
        <v>608</v>
      </c>
      <c r="D240" t="s">
        <v>82</v>
      </c>
      <c r="E240">
        <v>10000</v>
      </c>
      <c r="F240">
        <v>10000</v>
      </c>
      <c r="G240">
        <v>30189001</v>
      </c>
      <c r="H240" t="s">
        <v>694</v>
      </c>
      <c r="I240">
        <v>1</v>
      </c>
      <c r="J240">
        <v>16</v>
      </c>
    </row>
    <row r="241" spans="1:10" x14ac:dyDescent="0.2">
      <c r="A241" s="8">
        <v>241</v>
      </c>
      <c r="B241" t="s">
        <v>602</v>
      </c>
      <c r="C241" t="s">
        <v>608</v>
      </c>
      <c r="D241" t="s">
        <v>82</v>
      </c>
      <c r="E241">
        <v>10000</v>
      </c>
      <c r="F241">
        <v>10000</v>
      </c>
      <c r="G241">
        <v>30189001</v>
      </c>
      <c r="H241" t="s">
        <v>694</v>
      </c>
      <c r="I241">
        <v>1</v>
      </c>
      <c r="J241">
        <v>16</v>
      </c>
    </row>
    <row r="242" spans="1:10" x14ac:dyDescent="0.2">
      <c r="A242" s="8">
        <v>242</v>
      </c>
      <c r="B242" t="s">
        <v>603</v>
      </c>
      <c r="C242" t="s">
        <v>608</v>
      </c>
      <c r="D242" t="s">
        <v>82</v>
      </c>
      <c r="E242">
        <v>10000</v>
      </c>
      <c r="F242">
        <v>10000</v>
      </c>
      <c r="G242">
        <v>30189001</v>
      </c>
      <c r="H242" t="s">
        <v>694</v>
      </c>
      <c r="I242">
        <v>1</v>
      </c>
      <c r="J242">
        <v>16</v>
      </c>
    </row>
    <row r="243" spans="1:10" x14ac:dyDescent="0.2">
      <c r="A243">
        <v>243</v>
      </c>
      <c r="B243" t="s">
        <v>604</v>
      </c>
      <c r="C243" t="s">
        <v>625</v>
      </c>
      <c r="D243" t="s">
        <v>145</v>
      </c>
      <c r="E243">
        <v>30189001</v>
      </c>
      <c r="F243" t="s">
        <v>695</v>
      </c>
      <c r="G243">
        <v>1</v>
      </c>
      <c r="H243">
        <v>10000</v>
      </c>
    </row>
    <row r="244" spans="1:10" x14ac:dyDescent="0.2">
      <c r="A244">
        <v>244</v>
      </c>
      <c r="B244" t="s">
        <v>619</v>
      </c>
      <c r="C244" t="s">
        <v>624</v>
      </c>
      <c r="D244" t="s">
        <v>145</v>
      </c>
      <c r="E244">
        <v>30209001</v>
      </c>
      <c r="F244">
        <v>3200</v>
      </c>
      <c r="G244">
        <v>1</v>
      </c>
      <c r="H244">
        <v>10000</v>
      </c>
    </row>
    <row r="245" spans="1:10" x14ac:dyDescent="0.2">
      <c r="A245">
        <v>245</v>
      </c>
      <c r="B245" t="s">
        <v>593</v>
      </c>
      <c r="D245" t="s">
        <v>626</v>
      </c>
      <c r="E245" t="s">
        <v>695</v>
      </c>
      <c r="F245">
        <v>15</v>
      </c>
    </row>
    <row r="246" spans="1:10" x14ac:dyDescent="0.2">
      <c r="A246">
        <v>246</v>
      </c>
      <c r="B246" t="s">
        <v>635</v>
      </c>
      <c r="D246" t="s">
        <v>140</v>
      </c>
      <c r="E246">
        <v>1200</v>
      </c>
      <c r="F246">
        <v>1</v>
      </c>
      <c r="G246">
        <v>1</v>
      </c>
      <c r="H246">
        <v>1</v>
      </c>
      <c r="I246" t="s">
        <v>772</v>
      </c>
    </row>
    <row r="247" spans="1:10" x14ac:dyDescent="0.2">
      <c r="A247">
        <v>247</v>
      </c>
      <c r="B247" t="s">
        <v>637</v>
      </c>
      <c r="D247" t="s">
        <v>355</v>
      </c>
      <c r="E247">
        <v>10</v>
      </c>
      <c r="F247" t="s">
        <v>694</v>
      </c>
    </row>
    <row r="248" spans="1:10" x14ac:dyDescent="0.2">
      <c r="A248">
        <v>248</v>
      </c>
      <c r="B248" t="s">
        <v>582</v>
      </c>
      <c r="C248" t="s">
        <v>670</v>
      </c>
      <c r="D248" t="s">
        <v>82</v>
      </c>
      <c r="E248" t="s">
        <v>772</v>
      </c>
      <c r="F248">
        <v>10000</v>
      </c>
      <c r="G248">
        <v>30173001</v>
      </c>
      <c r="H248" t="s">
        <v>772</v>
      </c>
      <c r="I248">
        <v>1</v>
      </c>
      <c r="J248" s="9">
        <v>45</v>
      </c>
    </row>
    <row r="249" spans="1:10" x14ac:dyDescent="0.2">
      <c r="A249">
        <v>249</v>
      </c>
      <c r="B249" t="s">
        <v>651</v>
      </c>
      <c r="C249" t="s">
        <v>671</v>
      </c>
      <c r="D249" t="s">
        <v>69</v>
      </c>
      <c r="E249">
        <f>8000</f>
        <v>8000</v>
      </c>
      <c r="F249">
        <v>1</v>
      </c>
      <c r="G249">
        <v>999</v>
      </c>
      <c r="H249">
        <v>1</v>
      </c>
    </row>
    <row r="250" spans="1:10" x14ac:dyDescent="0.2">
      <c r="A250">
        <v>250</v>
      </c>
      <c r="B250" t="s">
        <v>653</v>
      </c>
      <c r="C250" t="s">
        <v>671</v>
      </c>
      <c r="D250" t="s">
        <v>69</v>
      </c>
      <c r="E250">
        <f>E249*1.25</f>
        <v>10000</v>
      </c>
      <c r="F250">
        <v>1</v>
      </c>
      <c r="G250">
        <v>999</v>
      </c>
      <c r="H250">
        <v>1</v>
      </c>
    </row>
    <row r="251" spans="1:10" x14ac:dyDescent="0.2">
      <c r="A251">
        <v>251</v>
      </c>
      <c r="B251" t="s">
        <v>655</v>
      </c>
      <c r="C251" t="s">
        <v>671</v>
      </c>
      <c r="D251" t="s">
        <v>69</v>
      </c>
      <c r="E251">
        <f>E250</f>
        <v>10000</v>
      </c>
      <c r="F251">
        <v>1</v>
      </c>
      <c r="G251">
        <v>999</v>
      </c>
      <c r="H251">
        <v>1</v>
      </c>
    </row>
    <row r="252" spans="1:10" x14ac:dyDescent="0.2">
      <c r="A252">
        <v>252</v>
      </c>
      <c r="B252" t="s">
        <v>582</v>
      </c>
      <c r="C252" t="s">
        <v>670</v>
      </c>
      <c r="D252" t="s">
        <v>82</v>
      </c>
      <c r="E252" t="s">
        <v>772</v>
      </c>
      <c r="F252">
        <v>5000</v>
      </c>
      <c r="G252">
        <v>30173001</v>
      </c>
      <c r="H252" t="s">
        <v>772</v>
      </c>
      <c r="I252">
        <v>1</v>
      </c>
      <c r="J252" s="9">
        <v>45</v>
      </c>
    </row>
    <row r="253" spans="1:10" x14ac:dyDescent="0.2">
      <c r="A253">
        <v>253</v>
      </c>
      <c r="B253" t="s">
        <v>582</v>
      </c>
      <c r="C253" t="s">
        <v>670</v>
      </c>
      <c r="D253" t="s">
        <v>82</v>
      </c>
      <c r="E253" t="s">
        <v>772</v>
      </c>
      <c r="F253">
        <v>5000</v>
      </c>
      <c r="G253">
        <v>30173001</v>
      </c>
      <c r="H253" t="s">
        <v>772</v>
      </c>
      <c r="I253">
        <v>1</v>
      </c>
      <c r="J253" s="9">
        <v>45</v>
      </c>
    </row>
    <row r="254" spans="1:10" x14ac:dyDescent="0.2">
      <c r="A254">
        <v>254</v>
      </c>
      <c r="B254" t="s">
        <v>658</v>
      </c>
      <c r="D254" t="s">
        <v>650</v>
      </c>
      <c r="E254">
        <v>30189001</v>
      </c>
      <c r="F254">
        <v>30224001</v>
      </c>
      <c r="G254" t="s">
        <v>695</v>
      </c>
    </row>
    <row r="255" spans="1:10" x14ac:dyDescent="0.2">
      <c r="A255">
        <v>255</v>
      </c>
      <c r="B255" t="s">
        <v>660</v>
      </c>
      <c r="D255" t="s">
        <v>650</v>
      </c>
      <c r="E255">
        <v>30189001</v>
      </c>
      <c r="F255">
        <v>30225001</v>
      </c>
      <c r="G255" t="s">
        <v>695</v>
      </c>
    </row>
    <row r="256" spans="1:10" x14ac:dyDescent="0.2">
      <c r="A256">
        <v>256</v>
      </c>
      <c r="B256" t="s">
        <v>661</v>
      </c>
      <c r="D256" t="s">
        <v>650</v>
      </c>
      <c r="E256">
        <v>30189001</v>
      </c>
      <c r="F256">
        <v>30226001</v>
      </c>
      <c r="G256" t="s">
        <v>694</v>
      </c>
    </row>
    <row r="257" spans="1:13" x14ac:dyDescent="0.2">
      <c r="A257">
        <v>257</v>
      </c>
      <c r="B257" t="s">
        <v>662</v>
      </c>
      <c r="D257" t="s">
        <v>650</v>
      </c>
      <c r="E257">
        <v>30189001</v>
      </c>
      <c r="F257">
        <v>30227001</v>
      </c>
      <c r="G257" t="s">
        <v>694</v>
      </c>
    </row>
    <row r="258" spans="1:13" x14ac:dyDescent="0.2">
      <c r="A258">
        <v>258</v>
      </c>
      <c r="B258" t="s">
        <v>663</v>
      </c>
      <c r="D258" t="s">
        <v>650</v>
      </c>
      <c r="E258">
        <v>30189001</v>
      </c>
      <c r="F258">
        <v>30228001</v>
      </c>
      <c r="G258" t="s">
        <v>694</v>
      </c>
    </row>
    <row r="259" spans="1:13" x14ac:dyDescent="0.2">
      <c r="A259">
        <v>259</v>
      </c>
      <c r="B259" t="s">
        <v>664</v>
      </c>
      <c r="D259" t="s">
        <v>355</v>
      </c>
      <c r="E259">
        <v>40</v>
      </c>
      <c r="F259" t="s">
        <v>694</v>
      </c>
    </row>
    <row r="260" spans="1:13" x14ac:dyDescent="0.2">
      <c r="A260">
        <v>260</v>
      </c>
      <c r="B260" t="s">
        <v>666</v>
      </c>
      <c r="D260" t="s">
        <v>355</v>
      </c>
      <c r="E260">
        <f>E259*1.25</f>
        <v>50</v>
      </c>
      <c r="F260" t="s">
        <v>694</v>
      </c>
    </row>
    <row r="261" spans="1:13" x14ac:dyDescent="0.2">
      <c r="A261">
        <v>261</v>
      </c>
      <c r="B261" t="s">
        <v>667</v>
      </c>
      <c r="D261" t="s">
        <v>355</v>
      </c>
      <c r="E261">
        <v>5</v>
      </c>
      <c r="F261" t="s">
        <v>694</v>
      </c>
    </row>
    <row r="262" spans="1:13" x14ac:dyDescent="0.2">
      <c r="A262">
        <v>262</v>
      </c>
      <c r="B262" t="s">
        <v>668</v>
      </c>
      <c r="D262" t="s">
        <v>355</v>
      </c>
      <c r="E262">
        <v>5</v>
      </c>
      <c r="F262" t="s">
        <v>694</v>
      </c>
    </row>
    <row r="263" spans="1:13" x14ac:dyDescent="0.2">
      <c r="A263">
        <v>263</v>
      </c>
      <c r="B263" t="s">
        <v>669</v>
      </c>
      <c r="D263" t="s">
        <v>355</v>
      </c>
      <c r="E263">
        <v>5</v>
      </c>
      <c r="F263" t="s">
        <v>694</v>
      </c>
    </row>
    <row r="264" spans="1:13" x14ac:dyDescent="0.2">
      <c r="A264">
        <v>264</v>
      </c>
      <c r="B264" t="s">
        <v>673</v>
      </c>
      <c r="D264" t="s">
        <v>701</v>
      </c>
      <c r="E264">
        <v>2000</v>
      </c>
      <c r="F264">
        <v>30230001</v>
      </c>
      <c r="G264">
        <v>-1</v>
      </c>
    </row>
    <row r="265" spans="1:13" x14ac:dyDescent="0.2">
      <c r="A265">
        <v>265</v>
      </c>
      <c r="B265" t="s">
        <v>677</v>
      </c>
      <c r="C265" t="s">
        <v>727</v>
      </c>
      <c r="D265" t="s">
        <v>69</v>
      </c>
      <c r="E265" t="s">
        <v>695</v>
      </c>
      <c r="F265">
        <v>1</v>
      </c>
      <c r="G265">
        <v>999</v>
      </c>
      <c r="H265">
        <v>1</v>
      </c>
    </row>
    <row r="266" spans="1:13" s="8" customFormat="1" x14ac:dyDescent="0.2">
      <c r="A266" s="8">
        <v>266</v>
      </c>
      <c r="B266" s="8" t="s">
        <v>702</v>
      </c>
      <c r="D266" s="8" t="s">
        <v>704</v>
      </c>
      <c r="E266" s="8">
        <v>519996</v>
      </c>
      <c r="F266" s="8">
        <v>1</v>
      </c>
      <c r="G266" s="8">
        <v>9</v>
      </c>
      <c r="H266" s="8">
        <v>30230001</v>
      </c>
      <c r="I266" s="8">
        <v>2000</v>
      </c>
      <c r="M266" s="8" t="s">
        <v>705</v>
      </c>
    </row>
    <row r="267" spans="1:13" x14ac:dyDescent="0.2">
      <c r="A267">
        <v>267</v>
      </c>
      <c r="B267" t="s">
        <v>685</v>
      </c>
      <c r="C267" t="s">
        <v>692</v>
      </c>
      <c r="D267" t="s">
        <v>69</v>
      </c>
      <c r="E267">
        <v>9818</v>
      </c>
      <c r="F267">
        <v>1</v>
      </c>
      <c r="G267">
        <v>999</v>
      </c>
      <c r="H267">
        <v>1</v>
      </c>
    </row>
    <row r="268" spans="1:13" x14ac:dyDescent="0.2">
      <c r="A268">
        <v>268</v>
      </c>
      <c r="B268" t="s">
        <v>686</v>
      </c>
      <c r="C268" t="s">
        <v>692</v>
      </c>
      <c r="D268" t="s">
        <v>69</v>
      </c>
      <c r="E268">
        <v>9818</v>
      </c>
      <c r="F268">
        <v>1</v>
      </c>
      <c r="G268">
        <v>999</v>
      </c>
      <c r="H268">
        <v>1</v>
      </c>
    </row>
    <row r="269" spans="1:13" x14ac:dyDescent="0.2">
      <c r="A269">
        <v>269</v>
      </c>
      <c r="B269" t="s">
        <v>687</v>
      </c>
      <c r="C269" t="s">
        <v>692</v>
      </c>
      <c r="D269" t="s">
        <v>69</v>
      </c>
      <c r="E269">
        <v>9818</v>
      </c>
      <c r="F269">
        <v>1</v>
      </c>
      <c r="G269">
        <v>999</v>
      </c>
      <c r="H269">
        <v>1</v>
      </c>
    </row>
    <row r="270" spans="1:13" x14ac:dyDescent="0.2">
      <c r="A270">
        <v>270</v>
      </c>
      <c r="B270" t="s">
        <v>688</v>
      </c>
      <c r="C270" t="s">
        <v>692</v>
      </c>
      <c r="D270" t="s">
        <v>69</v>
      </c>
      <c r="E270">
        <v>9818</v>
      </c>
      <c r="F270">
        <v>1</v>
      </c>
      <c r="G270">
        <v>999</v>
      </c>
      <c r="H270">
        <v>1</v>
      </c>
    </row>
    <row r="271" spans="1:13" x14ac:dyDescent="0.2">
      <c r="A271">
        <v>271</v>
      </c>
      <c r="B271" t="s">
        <v>689</v>
      </c>
      <c r="C271" t="s">
        <v>692</v>
      </c>
      <c r="D271" t="s">
        <v>69</v>
      </c>
      <c r="E271">
        <v>9818</v>
      </c>
      <c r="F271">
        <v>1</v>
      </c>
      <c r="G271">
        <v>999</v>
      </c>
      <c r="H271">
        <v>1</v>
      </c>
    </row>
    <row r="272" spans="1:13" x14ac:dyDescent="0.2">
      <c r="A272">
        <v>272</v>
      </c>
      <c r="B272" t="s">
        <v>685</v>
      </c>
      <c r="C272" t="s">
        <v>693</v>
      </c>
      <c r="D272" t="s">
        <v>145</v>
      </c>
      <c r="E272">
        <v>30189001</v>
      </c>
      <c r="F272" t="s">
        <v>695</v>
      </c>
      <c r="G272">
        <v>999</v>
      </c>
      <c r="H272">
        <v>10000</v>
      </c>
    </row>
    <row r="273" spans="1:10" x14ac:dyDescent="0.2">
      <c r="A273">
        <v>273</v>
      </c>
      <c r="B273" t="s">
        <v>686</v>
      </c>
      <c r="C273" t="s">
        <v>693</v>
      </c>
      <c r="D273" t="s">
        <v>145</v>
      </c>
      <c r="E273">
        <v>30189001</v>
      </c>
      <c r="F273" t="s">
        <v>695</v>
      </c>
      <c r="G273">
        <v>999</v>
      </c>
      <c r="H273">
        <v>10000</v>
      </c>
    </row>
    <row r="274" spans="1:10" x14ac:dyDescent="0.2">
      <c r="A274">
        <v>274</v>
      </c>
      <c r="B274" t="s">
        <v>687</v>
      </c>
      <c r="C274" t="s">
        <v>693</v>
      </c>
      <c r="D274" t="s">
        <v>145</v>
      </c>
      <c r="E274">
        <v>30189001</v>
      </c>
      <c r="F274" t="s">
        <v>694</v>
      </c>
      <c r="G274">
        <v>999</v>
      </c>
      <c r="H274">
        <v>10000</v>
      </c>
    </row>
    <row r="275" spans="1:10" x14ac:dyDescent="0.2">
      <c r="A275">
        <v>275</v>
      </c>
      <c r="B275" t="s">
        <v>688</v>
      </c>
      <c r="C275" t="s">
        <v>693</v>
      </c>
      <c r="D275" t="s">
        <v>145</v>
      </c>
      <c r="E275">
        <v>30189001</v>
      </c>
      <c r="F275" t="s">
        <v>694</v>
      </c>
      <c r="G275">
        <v>999</v>
      </c>
      <c r="H275">
        <v>10000</v>
      </c>
    </row>
    <row r="276" spans="1:10" x14ac:dyDescent="0.2">
      <c r="A276">
        <v>276</v>
      </c>
      <c r="B276" t="s">
        <v>689</v>
      </c>
      <c r="C276" t="s">
        <v>693</v>
      </c>
      <c r="D276" t="s">
        <v>145</v>
      </c>
      <c r="E276">
        <v>30189001</v>
      </c>
      <c r="F276" t="s">
        <v>694</v>
      </c>
      <c r="G276">
        <v>999</v>
      </c>
      <c r="H276">
        <v>10000</v>
      </c>
    </row>
    <row r="277" spans="1:10" x14ac:dyDescent="0.2">
      <c r="A277">
        <v>277</v>
      </c>
      <c r="B277" t="s">
        <v>685</v>
      </c>
      <c r="D277" t="s">
        <v>626</v>
      </c>
      <c r="E277">
        <v>75</v>
      </c>
      <c r="F277">
        <v>10</v>
      </c>
      <c r="G277">
        <v>10</v>
      </c>
    </row>
    <row r="278" spans="1:10" x14ac:dyDescent="0.2">
      <c r="A278">
        <v>278</v>
      </c>
      <c r="B278" t="s">
        <v>685</v>
      </c>
      <c r="D278" t="s">
        <v>84</v>
      </c>
      <c r="E278">
        <v>17</v>
      </c>
      <c r="F278">
        <v>-5</v>
      </c>
    </row>
    <row r="279" spans="1:10" x14ac:dyDescent="0.2">
      <c r="A279">
        <v>279</v>
      </c>
      <c r="B279" t="s">
        <v>685</v>
      </c>
      <c r="D279" t="s">
        <v>394</v>
      </c>
      <c r="E279">
        <v>1</v>
      </c>
      <c r="F279">
        <v>5</v>
      </c>
    </row>
    <row r="280" spans="1:10" x14ac:dyDescent="0.2">
      <c r="A280">
        <v>280</v>
      </c>
      <c r="B280" t="s">
        <v>698</v>
      </c>
      <c r="D280" t="s">
        <v>144</v>
      </c>
      <c r="E280">
        <v>1</v>
      </c>
    </row>
    <row r="281" spans="1:10" x14ac:dyDescent="0.2">
      <c r="A281">
        <v>281</v>
      </c>
      <c r="B281" t="s">
        <v>707</v>
      </c>
      <c r="D281" t="s">
        <v>84</v>
      </c>
      <c r="E281">
        <v>17</v>
      </c>
      <c r="F281">
        <v>2500</v>
      </c>
    </row>
    <row r="282" spans="1:10" x14ac:dyDescent="0.2">
      <c r="A282">
        <v>282</v>
      </c>
      <c r="B282" t="s">
        <v>710</v>
      </c>
      <c r="D282" t="s">
        <v>394</v>
      </c>
      <c r="E282">
        <v>11</v>
      </c>
    </row>
    <row r="283" spans="1:10" x14ac:dyDescent="0.2">
      <c r="A283">
        <v>283</v>
      </c>
      <c r="B283" t="s">
        <v>713</v>
      </c>
      <c r="D283" t="s">
        <v>67</v>
      </c>
      <c r="E283">
        <v>2300</v>
      </c>
      <c r="F283">
        <v>1</v>
      </c>
      <c r="G283" t="s">
        <v>715</v>
      </c>
      <c r="H283" t="s">
        <v>715</v>
      </c>
      <c r="I283" t="s">
        <v>715</v>
      </c>
      <c r="J283" t="s">
        <v>694</v>
      </c>
    </row>
    <row r="284" spans="1:10" x14ac:dyDescent="0.2">
      <c r="A284">
        <v>284</v>
      </c>
      <c r="B284" t="s">
        <v>713</v>
      </c>
      <c r="C284" t="s">
        <v>670</v>
      </c>
      <c r="D284" t="s">
        <v>82</v>
      </c>
      <c r="E284">
        <v>100</v>
      </c>
      <c r="F284">
        <v>10000</v>
      </c>
      <c r="G284">
        <v>30238001</v>
      </c>
      <c r="H284">
        <v>5000</v>
      </c>
      <c r="I284">
        <v>1</v>
      </c>
      <c r="J284">
        <v>41</v>
      </c>
    </row>
    <row r="285" spans="1:10" x14ac:dyDescent="0.2">
      <c r="A285">
        <v>285</v>
      </c>
      <c r="B285" t="s">
        <v>718</v>
      </c>
      <c r="D285" t="s">
        <v>739</v>
      </c>
      <c r="E285">
        <v>11</v>
      </c>
    </row>
    <row r="286" spans="1:10" x14ac:dyDescent="0.2">
      <c r="A286">
        <v>286</v>
      </c>
      <c r="B286" t="s">
        <v>723</v>
      </c>
      <c r="D286" t="s">
        <v>394</v>
      </c>
      <c r="E286">
        <v>7</v>
      </c>
      <c r="F286">
        <v>8</v>
      </c>
    </row>
    <row r="287" spans="1:10" x14ac:dyDescent="0.2">
      <c r="A287">
        <v>287</v>
      </c>
      <c r="B287" t="s">
        <v>511</v>
      </c>
      <c r="C287" t="s">
        <v>532</v>
      </c>
      <c r="D287" t="s">
        <v>82</v>
      </c>
      <c r="E287">
        <v>5000</v>
      </c>
      <c r="F287">
        <v>10000</v>
      </c>
      <c r="G287">
        <v>30172001</v>
      </c>
      <c r="H287">
        <v>3000</v>
      </c>
      <c r="I287">
        <v>1</v>
      </c>
      <c r="J287">
        <v>6</v>
      </c>
    </row>
    <row r="288" spans="1:10" x14ac:dyDescent="0.2">
      <c r="A288">
        <v>288</v>
      </c>
      <c r="B288" t="s">
        <v>707</v>
      </c>
      <c r="D288" t="s">
        <v>67</v>
      </c>
      <c r="E288">
        <v>3000</v>
      </c>
      <c r="F288">
        <v>1</v>
      </c>
      <c r="G288" t="s">
        <v>695</v>
      </c>
      <c r="H288" t="s">
        <v>695</v>
      </c>
      <c r="I288" t="s">
        <v>695</v>
      </c>
      <c r="J288" t="s">
        <v>694</v>
      </c>
    </row>
    <row r="289" spans="1:10" x14ac:dyDescent="0.2">
      <c r="A289">
        <v>289</v>
      </c>
      <c r="B289" t="s">
        <v>743</v>
      </c>
      <c r="D289" t="s">
        <v>477</v>
      </c>
      <c r="E289">
        <v>5000</v>
      </c>
    </row>
    <row r="290" spans="1:10" x14ac:dyDescent="0.2">
      <c r="A290">
        <v>290</v>
      </c>
      <c r="B290" t="s">
        <v>582</v>
      </c>
      <c r="C290" t="s">
        <v>749</v>
      </c>
      <c r="D290" t="s">
        <v>82</v>
      </c>
      <c r="E290">
        <v>100</v>
      </c>
      <c r="F290">
        <v>10000</v>
      </c>
      <c r="G290">
        <v>30173001</v>
      </c>
      <c r="H290" t="s">
        <v>695</v>
      </c>
      <c r="I290">
        <v>1</v>
      </c>
      <c r="J290" s="9">
        <v>45</v>
      </c>
    </row>
    <row r="291" spans="1:10" x14ac:dyDescent="0.2">
      <c r="A291">
        <v>291</v>
      </c>
      <c r="B291" t="s">
        <v>745</v>
      </c>
      <c r="D291" t="s">
        <v>84</v>
      </c>
      <c r="E291">
        <v>102</v>
      </c>
      <c r="F291">
        <v>1000</v>
      </c>
    </row>
    <row r="292" spans="1:10" x14ac:dyDescent="0.2">
      <c r="A292">
        <v>292</v>
      </c>
      <c r="B292" t="s">
        <v>750</v>
      </c>
      <c r="C292" t="s">
        <v>781</v>
      </c>
      <c r="D292" t="s">
        <v>82</v>
      </c>
      <c r="E292">
        <v>2000</v>
      </c>
      <c r="F292">
        <v>2000</v>
      </c>
      <c r="G292">
        <v>30189001</v>
      </c>
      <c r="H292" t="s">
        <v>753</v>
      </c>
      <c r="I292">
        <v>1</v>
      </c>
      <c r="J292">
        <v>16</v>
      </c>
    </row>
    <row r="293" spans="1:10" x14ac:dyDescent="0.2">
      <c r="A293">
        <v>293</v>
      </c>
      <c r="B293" t="s">
        <v>718</v>
      </c>
      <c r="D293" t="s">
        <v>394</v>
      </c>
      <c r="E293">
        <v>9</v>
      </c>
    </row>
    <row r="294" spans="1:10" x14ac:dyDescent="0.2">
      <c r="A294">
        <v>294</v>
      </c>
      <c r="B294" t="s">
        <v>582</v>
      </c>
      <c r="D294" t="s">
        <v>773</v>
      </c>
      <c r="E294" t="s">
        <v>772</v>
      </c>
      <c r="F294" t="s">
        <v>772</v>
      </c>
      <c r="G294">
        <v>2</v>
      </c>
    </row>
    <row r="295" spans="1:10" x14ac:dyDescent="0.2">
      <c r="A295">
        <v>295</v>
      </c>
      <c r="B295" t="s">
        <v>582</v>
      </c>
      <c r="C295" t="s">
        <v>774</v>
      </c>
      <c r="D295" t="s">
        <v>82</v>
      </c>
      <c r="E295" t="s">
        <v>772</v>
      </c>
      <c r="F295" t="s">
        <v>772</v>
      </c>
      <c r="G295">
        <v>30224001</v>
      </c>
      <c r="H295" t="s">
        <v>772</v>
      </c>
      <c r="I295">
        <v>1</v>
      </c>
      <c r="J295" s="9">
        <v>45</v>
      </c>
    </row>
    <row r="296" spans="1:10" x14ac:dyDescent="0.2">
      <c r="A296">
        <v>296</v>
      </c>
      <c r="B296" t="s">
        <v>582</v>
      </c>
      <c r="C296" t="s">
        <v>774</v>
      </c>
      <c r="D296" t="s">
        <v>82</v>
      </c>
      <c r="E296" t="s">
        <v>772</v>
      </c>
      <c r="F296" t="s">
        <v>772</v>
      </c>
      <c r="G296">
        <v>30250001</v>
      </c>
      <c r="H296" t="s">
        <v>772</v>
      </c>
      <c r="I296">
        <v>1</v>
      </c>
      <c r="J296" s="9">
        <v>45</v>
      </c>
    </row>
    <row r="297" spans="1:10" x14ac:dyDescent="0.2">
      <c r="A297">
        <v>297</v>
      </c>
      <c r="B297" t="s">
        <v>775</v>
      </c>
      <c r="D297" t="s">
        <v>140</v>
      </c>
      <c r="E297">
        <v>40</v>
      </c>
      <c r="F297">
        <v>1</v>
      </c>
      <c r="G297">
        <v>1</v>
      </c>
      <c r="H297">
        <v>1</v>
      </c>
      <c r="I297" t="s">
        <v>772</v>
      </c>
    </row>
    <row r="298" spans="1:10" x14ac:dyDescent="0.2">
      <c r="A298">
        <v>298</v>
      </c>
      <c r="B298" t="s">
        <v>777</v>
      </c>
      <c r="D298" t="s">
        <v>67</v>
      </c>
      <c r="E298">
        <v>500</v>
      </c>
      <c r="F298">
        <v>1</v>
      </c>
      <c r="G298" t="s">
        <v>772</v>
      </c>
      <c r="H298" t="s">
        <v>772</v>
      </c>
      <c r="I298" t="s">
        <v>772</v>
      </c>
      <c r="J298" t="s">
        <v>694</v>
      </c>
    </row>
    <row r="299" spans="1:10" x14ac:dyDescent="0.2">
      <c r="A299">
        <v>299</v>
      </c>
      <c r="B299" t="s">
        <v>582</v>
      </c>
      <c r="C299" t="s">
        <v>774</v>
      </c>
      <c r="D299" t="s">
        <v>82</v>
      </c>
      <c r="E299" t="s">
        <v>772</v>
      </c>
      <c r="F299" t="s">
        <v>772</v>
      </c>
      <c r="G299">
        <v>30251001</v>
      </c>
      <c r="H299" t="s">
        <v>772</v>
      </c>
      <c r="I299">
        <v>1</v>
      </c>
      <c r="J299" s="9">
        <v>45</v>
      </c>
    </row>
    <row r="300" spans="1:10" x14ac:dyDescent="0.2">
      <c r="A300">
        <v>300</v>
      </c>
      <c r="B300" t="s">
        <v>582</v>
      </c>
      <c r="C300" t="s">
        <v>774</v>
      </c>
      <c r="D300" t="s">
        <v>82</v>
      </c>
      <c r="E300" t="s">
        <v>772</v>
      </c>
      <c r="F300" t="s">
        <v>772</v>
      </c>
      <c r="G300">
        <v>30252001</v>
      </c>
      <c r="H300" t="s">
        <v>772</v>
      </c>
      <c r="I300">
        <v>1</v>
      </c>
      <c r="J300" s="9">
        <v>45</v>
      </c>
    </row>
    <row r="301" spans="1:10" x14ac:dyDescent="0.2">
      <c r="A301">
        <v>301</v>
      </c>
      <c r="B301" t="s">
        <v>782</v>
      </c>
      <c r="C301" t="s">
        <v>625</v>
      </c>
      <c r="D301" t="s">
        <v>145</v>
      </c>
      <c r="E301">
        <v>30189001</v>
      </c>
      <c r="F301" t="s">
        <v>695</v>
      </c>
      <c r="G301">
        <v>1</v>
      </c>
      <c r="H301">
        <v>10000</v>
      </c>
    </row>
    <row r="302" spans="1:10" x14ac:dyDescent="0.2">
      <c r="A302">
        <v>302</v>
      </c>
      <c r="B302" t="s">
        <v>786</v>
      </c>
      <c r="D302" t="s">
        <v>788</v>
      </c>
      <c r="E302">
        <v>30189001</v>
      </c>
      <c r="F302">
        <v>1</v>
      </c>
    </row>
    <row r="303" spans="1:10" x14ac:dyDescent="0.2">
      <c r="A303">
        <v>303</v>
      </c>
      <c r="B303" t="s">
        <v>789</v>
      </c>
      <c r="D303" t="s">
        <v>788</v>
      </c>
      <c r="E303">
        <v>30189001</v>
      </c>
      <c r="F303">
        <v>2</v>
      </c>
    </row>
    <row r="304" spans="1:10" x14ac:dyDescent="0.2">
      <c r="A304">
        <v>304</v>
      </c>
      <c r="B304" t="s">
        <v>790</v>
      </c>
      <c r="C304" t="s">
        <v>794</v>
      </c>
      <c r="D304" t="s">
        <v>82</v>
      </c>
      <c r="E304">
        <v>2000</v>
      </c>
      <c r="F304">
        <v>10000</v>
      </c>
      <c r="G304">
        <v>30257001</v>
      </c>
      <c r="H304" t="s">
        <v>772</v>
      </c>
      <c r="I304">
        <v>1</v>
      </c>
      <c r="J304" s="9">
        <v>43</v>
      </c>
    </row>
    <row r="305" spans="1:10" x14ac:dyDescent="0.2">
      <c r="A305">
        <v>305</v>
      </c>
      <c r="B305" t="s">
        <v>792</v>
      </c>
      <c r="D305" t="s">
        <v>84</v>
      </c>
      <c r="E305">
        <v>103</v>
      </c>
      <c r="F305">
        <v>300</v>
      </c>
    </row>
    <row r="306" spans="1:10" x14ac:dyDescent="0.2">
      <c r="A306">
        <v>306</v>
      </c>
      <c r="B306" t="s">
        <v>792</v>
      </c>
      <c r="D306" t="s">
        <v>355</v>
      </c>
      <c r="E306" t="s">
        <v>772</v>
      </c>
      <c r="F306" t="s">
        <v>772</v>
      </c>
    </row>
    <row r="307" spans="1:10" x14ac:dyDescent="0.2">
      <c r="A307">
        <v>307</v>
      </c>
      <c r="B307" t="s">
        <v>795</v>
      </c>
      <c r="C307" t="s">
        <v>794</v>
      </c>
      <c r="D307" t="s">
        <v>82</v>
      </c>
      <c r="E307">
        <v>1500</v>
      </c>
      <c r="F307">
        <v>10000</v>
      </c>
      <c r="G307">
        <v>30259001</v>
      </c>
      <c r="H307" t="s">
        <v>772</v>
      </c>
      <c r="I307">
        <v>1</v>
      </c>
      <c r="J307" s="9">
        <v>43</v>
      </c>
    </row>
    <row r="308" spans="1:10" x14ac:dyDescent="0.2">
      <c r="A308">
        <v>308</v>
      </c>
      <c r="B308" t="s">
        <v>797</v>
      </c>
      <c r="C308" t="s">
        <v>799</v>
      </c>
      <c r="D308" t="s">
        <v>69</v>
      </c>
      <c r="E308">
        <v>10000</v>
      </c>
      <c r="F308">
        <v>1</v>
      </c>
      <c r="G308">
        <v>999</v>
      </c>
      <c r="H308">
        <v>1</v>
      </c>
    </row>
    <row r="309" spans="1:10" x14ac:dyDescent="0.2">
      <c r="A309">
        <v>309</v>
      </c>
      <c r="B309" t="s">
        <v>797</v>
      </c>
      <c r="C309" t="s">
        <v>802</v>
      </c>
      <c r="D309" t="s">
        <v>145</v>
      </c>
      <c r="E309">
        <v>30173001</v>
      </c>
      <c r="F309" t="s">
        <v>772</v>
      </c>
      <c r="G309">
        <v>999</v>
      </c>
      <c r="H309">
        <v>7500</v>
      </c>
    </row>
    <row r="310" spans="1:10" x14ac:dyDescent="0.2">
      <c r="A310">
        <v>310</v>
      </c>
      <c r="B310" t="s">
        <v>803</v>
      </c>
      <c r="C310" t="s">
        <v>794</v>
      </c>
      <c r="D310" t="s">
        <v>82</v>
      </c>
      <c r="E310">
        <v>6000</v>
      </c>
      <c r="F310">
        <v>10000</v>
      </c>
      <c r="G310">
        <v>30261001</v>
      </c>
      <c r="H310" t="s">
        <v>772</v>
      </c>
      <c r="I310">
        <v>1</v>
      </c>
      <c r="J310" s="9">
        <v>43</v>
      </c>
    </row>
    <row r="311" spans="1:10" x14ac:dyDescent="0.2">
      <c r="A311">
        <v>311</v>
      </c>
      <c r="B311" t="s">
        <v>805</v>
      </c>
      <c r="D311" t="s">
        <v>477</v>
      </c>
      <c r="E311">
        <v>3000</v>
      </c>
    </row>
    <row r="312" spans="1:10" x14ac:dyDescent="0.2">
      <c r="A312">
        <v>312</v>
      </c>
      <c r="B312" t="s">
        <v>805</v>
      </c>
      <c r="D312" t="s">
        <v>355</v>
      </c>
      <c r="E312" t="s">
        <v>772</v>
      </c>
      <c r="F312" t="s">
        <v>772</v>
      </c>
    </row>
    <row r="313" spans="1:10" x14ac:dyDescent="0.2">
      <c r="A313">
        <v>313</v>
      </c>
      <c r="B313" t="s">
        <v>808</v>
      </c>
      <c r="D313" t="s">
        <v>84</v>
      </c>
      <c r="E313">
        <v>17</v>
      </c>
      <c r="F313">
        <v>-1000</v>
      </c>
    </row>
    <row r="314" spans="1:10" x14ac:dyDescent="0.2">
      <c r="A314">
        <v>314</v>
      </c>
      <c r="B314" t="s">
        <v>810</v>
      </c>
      <c r="D314" t="s">
        <v>82</v>
      </c>
      <c r="E314">
        <v>4000</v>
      </c>
      <c r="F314">
        <v>10000</v>
      </c>
      <c r="G314">
        <v>30264001</v>
      </c>
      <c r="H314" t="s">
        <v>772</v>
      </c>
      <c r="I314">
        <v>1</v>
      </c>
      <c r="J314">
        <v>16</v>
      </c>
    </row>
    <row r="315" spans="1:10" x14ac:dyDescent="0.2">
      <c r="A315">
        <v>315</v>
      </c>
      <c r="B315" t="s">
        <v>812</v>
      </c>
      <c r="C315" t="s">
        <v>814</v>
      </c>
      <c r="D315" t="s">
        <v>122</v>
      </c>
      <c r="E315">
        <v>10000</v>
      </c>
      <c r="F315">
        <v>1</v>
      </c>
      <c r="G315">
        <v>3</v>
      </c>
      <c r="H315">
        <v>1</v>
      </c>
    </row>
    <row r="316" spans="1:10" x14ac:dyDescent="0.2">
      <c r="A316">
        <v>316</v>
      </c>
      <c r="B316" t="s">
        <v>815</v>
      </c>
      <c r="C316" t="s">
        <v>817</v>
      </c>
      <c r="D316" t="s">
        <v>122</v>
      </c>
      <c r="E316">
        <v>10000</v>
      </c>
      <c r="F316">
        <v>1</v>
      </c>
      <c r="G316">
        <v>5</v>
      </c>
      <c r="H316">
        <v>1</v>
      </c>
    </row>
    <row r="317" spans="1:10" x14ac:dyDescent="0.2">
      <c r="A317">
        <v>317</v>
      </c>
      <c r="B317" t="s">
        <v>818</v>
      </c>
      <c r="C317" t="s">
        <v>820</v>
      </c>
      <c r="D317" t="s">
        <v>69</v>
      </c>
      <c r="E317">
        <v>10000</v>
      </c>
      <c r="F317">
        <v>1</v>
      </c>
      <c r="G317">
        <v>1</v>
      </c>
      <c r="H317">
        <v>1</v>
      </c>
    </row>
    <row r="318" spans="1:10" x14ac:dyDescent="0.2">
      <c r="A318">
        <v>318</v>
      </c>
      <c r="B318" t="s">
        <v>822</v>
      </c>
      <c r="C318" t="s">
        <v>824</v>
      </c>
      <c r="D318" t="s">
        <v>69</v>
      </c>
      <c r="E318" t="str">
        <f>[1]effect!$F$217</f>
        <v>敌对</v>
      </c>
      <c r="F318">
        <v>1</v>
      </c>
      <c r="G318">
        <v>999</v>
      </c>
      <c r="H318">
        <v>1</v>
      </c>
    </row>
    <row r="319" spans="1:10" x14ac:dyDescent="0.2">
      <c r="A319">
        <v>319</v>
      </c>
      <c r="B319" t="s">
        <v>825</v>
      </c>
      <c r="C319" t="s">
        <v>824</v>
      </c>
      <c r="D319" t="s">
        <v>69</v>
      </c>
      <c r="E319" t="str">
        <f>[1]effect!$F$218</f>
        <v>敌对</v>
      </c>
      <c r="F319">
        <v>1</v>
      </c>
      <c r="G319">
        <v>999</v>
      </c>
      <c r="H319">
        <v>1</v>
      </c>
    </row>
    <row r="320" spans="1:10" x14ac:dyDescent="0.2">
      <c r="A320">
        <v>320</v>
      </c>
      <c r="B320" t="s">
        <v>856</v>
      </c>
      <c r="C320" t="s">
        <v>858</v>
      </c>
      <c r="D320" t="s">
        <v>69</v>
      </c>
      <c r="E320">
        <v>10000</v>
      </c>
      <c r="F320">
        <v>1</v>
      </c>
      <c r="G320">
        <v>999</v>
      </c>
      <c r="H320">
        <v>1</v>
      </c>
    </row>
    <row r="321" spans="1:10" x14ac:dyDescent="0.2">
      <c r="A321">
        <v>321</v>
      </c>
      <c r="B321" t="s">
        <v>856</v>
      </c>
      <c r="C321" t="s">
        <v>859</v>
      </c>
      <c r="D321" t="s">
        <v>145</v>
      </c>
      <c r="E321">
        <v>30179001</v>
      </c>
      <c r="F321" t="s">
        <v>832</v>
      </c>
      <c r="G321">
        <v>999</v>
      </c>
      <c r="H321">
        <v>10000</v>
      </c>
    </row>
    <row r="322" spans="1:10" x14ac:dyDescent="0.2">
      <c r="A322">
        <v>322</v>
      </c>
      <c r="B322" t="s">
        <v>860</v>
      </c>
      <c r="D322" t="s">
        <v>84</v>
      </c>
      <c r="E322">
        <v>16</v>
      </c>
      <c r="F322">
        <v>1500</v>
      </c>
    </row>
    <row r="323" spans="1:10" x14ac:dyDescent="0.2">
      <c r="A323">
        <v>323</v>
      </c>
      <c r="B323" t="s">
        <v>862</v>
      </c>
      <c r="D323" t="s">
        <v>84</v>
      </c>
      <c r="E323">
        <v>17</v>
      </c>
      <c r="F323">
        <v>-3000</v>
      </c>
    </row>
    <row r="324" spans="1:10" x14ac:dyDescent="0.2">
      <c r="A324">
        <v>324</v>
      </c>
      <c r="B324" t="s">
        <v>864</v>
      </c>
      <c r="D324" t="s">
        <v>769</v>
      </c>
      <c r="E324">
        <v>37</v>
      </c>
      <c r="F324">
        <v>8000</v>
      </c>
      <c r="G324">
        <v>1500</v>
      </c>
      <c r="H324">
        <v>10000</v>
      </c>
    </row>
    <row r="325" spans="1:10" x14ac:dyDescent="0.2">
      <c r="A325">
        <v>325</v>
      </c>
      <c r="B325" t="s">
        <v>864</v>
      </c>
      <c r="D325" t="s">
        <v>769</v>
      </c>
      <c r="E325">
        <v>16</v>
      </c>
      <c r="F325" t="s">
        <v>832</v>
      </c>
      <c r="G325">
        <f>[2]effect!$J$245</f>
        <v>2</v>
      </c>
      <c r="H325">
        <f>H324</f>
        <v>10000</v>
      </c>
    </row>
    <row r="326" spans="1:10" x14ac:dyDescent="0.2">
      <c r="A326">
        <v>326</v>
      </c>
      <c r="B326" t="s">
        <v>868</v>
      </c>
      <c r="D326" t="s">
        <v>870</v>
      </c>
      <c r="E326">
        <v>4000</v>
      </c>
      <c r="F326">
        <v>1</v>
      </c>
    </row>
    <row r="327" spans="1:10" x14ac:dyDescent="0.2">
      <c r="A327">
        <v>327</v>
      </c>
      <c r="B327" t="s">
        <v>868</v>
      </c>
      <c r="D327" t="s">
        <v>768</v>
      </c>
      <c r="E327">
        <v>10</v>
      </c>
      <c r="F327">
        <v>2</v>
      </c>
    </row>
    <row r="328" spans="1:10" x14ac:dyDescent="0.2">
      <c r="A328">
        <v>328</v>
      </c>
      <c r="B328" t="s">
        <v>872</v>
      </c>
      <c r="D328" t="s">
        <v>767</v>
      </c>
      <c r="E328">
        <v>1</v>
      </c>
      <c r="F328">
        <v>5000</v>
      </c>
      <c r="G328">
        <v>30275001</v>
      </c>
      <c r="H328" t="s">
        <v>832</v>
      </c>
    </row>
    <row r="329" spans="1:10" x14ac:dyDescent="0.2">
      <c r="A329">
        <v>329</v>
      </c>
      <c r="B329" t="s">
        <v>874</v>
      </c>
      <c r="D329" t="s">
        <v>84</v>
      </c>
      <c r="E329">
        <v>5</v>
      </c>
      <c r="F329">
        <v>4000</v>
      </c>
    </row>
    <row r="330" spans="1:10" x14ac:dyDescent="0.2">
      <c r="A330">
        <v>330</v>
      </c>
      <c r="B330" t="s">
        <v>874</v>
      </c>
      <c r="D330" t="s">
        <v>84</v>
      </c>
      <c r="E330">
        <v>6</v>
      </c>
      <c r="F330" t="s">
        <v>832</v>
      </c>
    </row>
    <row r="331" spans="1:10" x14ac:dyDescent="0.2">
      <c r="A331">
        <v>331</v>
      </c>
      <c r="B331" t="s">
        <v>877</v>
      </c>
      <c r="C331" t="s">
        <v>853</v>
      </c>
      <c r="D331" t="s">
        <v>82</v>
      </c>
      <c r="E331">
        <v>5000</v>
      </c>
      <c r="F331">
        <v>10000</v>
      </c>
      <c r="G331">
        <v>30277001</v>
      </c>
      <c r="H331" t="s">
        <v>832</v>
      </c>
      <c r="I331">
        <v>1</v>
      </c>
      <c r="J331" s="9">
        <v>44</v>
      </c>
    </row>
    <row r="332" spans="1:10" x14ac:dyDescent="0.2">
      <c r="A332">
        <v>332</v>
      </c>
      <c r="B332" t="s">
        <v>879</v>
      </c>
      <c r="C332" t="s">
        <v>883</v>
      </c>
      <c r="D332" t="s">
        <v>69</v>
      </c>
      <c r="E332">
        <v>10000</v>
      </c>
      <c r="F332">
        <v>1</v>
      </c>
      <c r="G332">
        <v>999</v>
      </c>
      <c r="H332">
        <v>1</v>
      </c>
    </row>
    <row r="333" spans="1:10" x14ac:dyDescent="0.2">
      <c r="A333">
        <v>333</v>
      </c>
      <c r="B333" t="s">
        <v>881</v>
      </c>
      <c r="D333" t="s">
        <v>767</v>
      </c>
      <c r="E333">
        <v>1</v>
      </c>
      <c r="F333">
        <v>5000</v>
      </c>
      <c r="G333">
        <v>30276001</v>
      </c>
      <c r="H333" t="s">
        <v>832</v>
      </c>
    </row>
    <row r="334" spans="1:10" x14ac:dyDescent="0.2">
      <c r="A334">
        <v>334</v>
      </c>
      <c r="B334" t="s">
        <v>879</v>
      </c>
      <c r="C334" t="s">
        <v>885</v>
      </c>
      <c r="D334" t="s">
        <v>69</v>
      </c>
      <c r="E334">
        <v>10000</v>
      </c>
      <c r="F334">
        <v>1</v>
      </c>
      <c r="G334">
        <v>999</v>
      </c>
      <c r="H334">
        <v>1</v>
      </c>
    </row>
    <row r="335" spans="1:10" x14ac:dyDescent="0.2">
      <c r="A335">
        <v>335</v>
      </c>
      <c r="B335" t="s">
        <v>886</v>
      </c>
      <c r="C335" t="s">
        <v>853</v>
      </c>
      <c r="D335" t="s">
        <v>767</v>
      </c>
      <c r="E335">
        <v>1</v>
      </c>
      <c r="F335">
        <v>5000</v>
      </c>
      <c r="G335">
        <v>30281001</v>
      </c>
      <c r="H335" t="s">
        <v>832</v>
      </c>
    </row>
    <row r="336" spans="1:10" x14ac:dyDescent="0.2">
      <c r="A336">
        <v>336</v>
      </c>
      <c r="B336" t="s">
        <v>890</v>
      </c>
      <c r="C336" t="s">
        <v>889</v>
      </c>
      <c r="D336" t="s">
        <v>145</v>
      </c>
      <c r="E336">
        <v>30282001</v>
      </c>
      <c r="F336" t="s">
        <v>832</v>
      </c>
      <c r="G336">
        <v>999</v>
      </c>
      <c r="H336">
        <v>10000</v>
      </c>
    </row>
    <row r="337" spans="1:10" x14ac:dyDescent="0.2">
      <c r="A337">
        <v>337</v>
      </c>
      <c r="B337" t="s">
        <v>367</v>
      </c>
      <c r="D337" t="s">
        <v>84</v>
      </c>
      <c r="E337">
        <v>17</v>
      </c>
      <c r="F337">
        <v>-1000</v>
      </c>
    </row>
    <row r="338" spans="1:10" x14ac:dyDescent="0.2">
      <c r="A338">
        <v>338</v>
      </c>
      <c r="B338" t="s">
        <v>890</v>
      </c>
      <c r="C338" t="s">
        <v>892</v>
      </c>
      <c r="D338" t="s">
        <v>145</v>
      </c>
      <c r="E338">
        <v>30282001</v>
      </c>
      <c r="F338" t="s">
        <v>832</v>
      </c>
      <c r="G338">
        <v>999</v>
      </c>
      <c r="H338">
        <v>10000</v>
      </c>
    </row>
    <row r="339" spans="1:10" x14ac:dyDescent="0.2">
      <c r="A339">
        <v>339</v>
      </c>
      <c r="B339" t="s">
        <v>893</v>
      </c>
      <c r="C339" t="s">
        <v>853</v>
      </c>
      <c r="D339" t="s">
        <v>82</v>
      </c>
      <c r="E339">
        <v>1000</v>
      </c>
      <c r="F339">
        <v>10000</v>
      </c>
      <c r="G339">
        <v>30285001</v>
      </c>
      <c r="H339" t="s">
        <v>832</v>
      </c>
      <c r="I339">
        <v>1</v>
      </c>
      <c r="J339" s="9">
        <v>44</v>
      </c>
    </row>
    <row r="340" spans="1:10" x14ac:dyDescent="0.2">
      <c r="A340">
        <v>340</v>
      </c>
      <c r="B340" t="s">
        <v>895</v>
      </c>
      <c r="D340" t="s">
        <v>67</v>
      </c>
      <c r="E340">
        <v>5000</v>
      </c>
      <c r="F340">
        <v>1</v>
      </c>
      <c r="G340" t="s">
        <v>694</v>
      </c>
      <c r="H340" t="s">
        <v>694</v>
      </c>
      <c r="I340" t="s">
        <v>694</v>
      </c>
      <c r="J340" t="s">
        <v>694</v>
      </c>
    </row>
    <row r="341" spans="1:10" x14ac:dyDescent="0.2">
      <c r="A341">
        <v>341</v>
      </c>
      <c r="B341" t="s">
        <v>897</v>
      </c>
      <c r="C341" t="s">
        <v>853</v>
      </c>
      <c r="D341" t="s">
        <v>82</v>
      </c>
      <c r="E341">
        <v>8000</v>
      </c>
      <c r="F341">
        <v>10000</v>
      </c>
      <c r="G341">
        <v>30287001</v>
      </c>
      <c r="H341" t="s">
        <v>832</v>
      </c>
      <c r="I341">
        <v>1</v>
      </c>
      <c r="J341" s="9">
        <v>44</v>
      </c>
    </row>
    <row r="342" spans="1:10" x14ac:dyDescent="0.2">
      <c r="A342">
        <v>342</v>
      </c>
      <c r="B342" t="s">
        <v>899</v>
      </c>
      <c r="D342" t="s">
        <v>84</v>
      </c>
      <c r="E342">
        <v>17</v>
      </c>
      <c r="F342">
        <v>1500</v>
      </c>
    </row>
    <row r="343" spans="1:10" x14ac:dyDescent="0.2">
      <c r="A343">
        <v>343</v>
      </c>
      <c r="B343" t="s">
        <v>901</v>
      </c>
      <c r="D343" t="s">
        <v>84</v>
      </c>
      <c r="E343">
        <v>39</v>
      </c>
      <c r="F343">
        <v>1500</v>
      </c>
    </row>
    <row r="344" spans="1:10" x14ac:dyDescent="0.2">
      <c r="A344">
        <v>344</v>
      </c>
      <c r="B344" t="s">
        <v>903</v>
      </c>
      <c r="D344" t="s">
        <v>67</v>
      </c>
      <c r="E344">
        <v>2500</v>
      </c>
      <c r="F344">
        <v>1</v>
      </c>
      <c r="G344" t="s">
        <v>832</v>
      </c>
      <c r="H344" t="s">
        <v>832</v>
      </c>
      <c r="I344" t="s">
        <v>832</v>
      </c>
      <c r="J344" t="s">
        <v>832</v>
      </c>
    </row>
    <row r="345" spans="1:10" x14ac:dyDescent="0.2">
      <c r="A345">
        <v>345</v>
      </c>
      <c r="B345" t="s">
        <v>903</v>
      </c>
      <c r="D345" t="s">
        <v>770</v>
      </c>
      <c r="E345">
        <v>500</v>
      </c>
    </row>
    <row r="346" spans="1:10" x14ac:dyDescent="0.2">
      <c r="A346">
        <v>346</v>
      </c>
      <c r="B346" t="s">
        <v>903</v>
      </c>
      <c r="D346" t="s">
        <v>67</v>
      </c>
      <c r="E346">
        <f>E344*1.25</f>
        <v>3125</v>
      </c>
      <c r="F346">
        <v>1</v>
      </c>
      <c r="G346" t="s">
        <v>832</v>
      </c>
      <c r="H346" t="s">
        <v>832</v>
      </c>
      <c r="I346" t="s">
        <v>832</v>
      </c>
      <c r="J346" t="s">
        <v>832</v>
      </c>
    </row>
    <row r="347" spans="1:10" x14ac:dyDescent="0.2">
      <c r="A347">
        <v>347</v>
      </c>
      <c r="B347" t="s">
        <v>903</v>
      </c>
      <c r="D347" t="s">
        <v>84</v>
      </c>
      <c r="E347">
        <v>17</v>
      </c>
      <c r="F347">
        <v>2000</v>
      </c>
    </row>
    <row r="348" spans="1:10" x14ac:dyDescent="0.2">
      <c r="A348">
        <v>348</v>
      </c>
      <c r="B348" t="s">
        <v>906</v>
      </c>
      <c r="D348" t="s">
        <v>767</v>
      </c>
      <c r="E348">
        <v>1</v>
      </c>
      <c r="F348">
        <v>5000</v>
      </c>
      <c r="G348">
        <v>30294001</v>
      </c>
      <c r="H348" t="s">
        <v>832</v>
      </c>
    </row>
    <row r="349" spans="1:10" x14ac:dyDescent="0.2">
      <c r="A349">
        <v>349</v>
      </c>
      <c r="B349" t="s">
        <v>138</v>
      </c>
      <c r="D349" t="s">
        <v>140</v>
      </c>
      <c r="E349">
        <v>500</v>
      </c>
    </row>
    <row r="350" spans="1:10" x14ac:dyDescent="0.2">
      <c r="A350">
        <v>350</v>
      </c>
      <c r="B350" t="s">
        <v>906</v>
      </c>
      <c r="D350" t="s">
        <v>767</v>
      </c>
      <c r="E350">
        <v>1</v>
      </c>
      <c r="F350">
        <v>5000</v>
      </c>
      <c r="G350">
        <v>30296001</v>
      </c>
      <c r="H350" t="s">
        <v>832</v>
      </c>
    </row>
    <row r="351" spans="1:10" x14ac:dyDescent="0.2">
      <c r="A351">
        <v>351</v>
      </c>
      <c r="B351" t="s">
        <v>138</v>
      </c>
      <c r="D351" t="s">
        <v>140</v>
      </c>
      <c r="E351">
        <f>E349*2</f>
        <v>1000</v>
      </c>
    </row>
    <row r="352" spans="1:10" x14ac:dyDescent="0.2">
      <c r="A352">
        <v>352</v>
      </c>
      <c r="B352" t="s">
        <v>910</v>
      </c>
      <c r="D352" t="s">
        <v>84</v>
      </c>
      <c r="E352">
        <v>2</v>
      </c>
      <c r="F352">
        <v>100</v>
      </c>
    </row>
    <row r="353" spans="1:10" x14ac:dyDescent="0.2">
      <c r="A353">
        <v>353</v>
      </c>
      <c r="B353" t="s">
        <v>912</v>
      </c>
      <c r="D353" t="s">
        <v>84</v>
      </c>
      <c r="E353">
        <v>3</v>
      </c>
      <c r="F353">
        <v>100</v>
      </c>
    </row>
    <row r="354" spans="1:10" x14ac:dyDescent="0.2">
      <c r="A354">
        <v>354</v>
      </c>
      <c r="B354" t="s">
        <v>949</v>
      </c>
      <c r="D354" t="s">
        <v>84</v>
      </c>
      <c r="E354">
        <v>1</v>
      </c>
      <c r="F354">
        <v>100</v>
      </c>
    </row>
    <row r="355" spans="1:10" x14ac:dyDescent="0.2">
      <c r="A355">
        <v>355</v>
      </c>
      <c r="B355" t="s">
        <v>914</v>
      </c>
      <c r="D355" t="s">
        <v>84</v>
      </c>
      <c r="E355">
        <v>16</v>
      </c>
      <c r="F355">
        <v>100</v>
      </c>
    </row>
    <row r="356" spans="1:10" x14ac:dyDescent="0.2">
      <c r="A356">
        <v>356</v>
      </c>
      <c r="B356" t="s">
        <v>916</v>
      </c>
      <c r="D356" t="s">
        <v>84</v>
      </c>
      <c r="E356">
        <v>15</v>
      </c>
      <c r="F356">
        <v>100</v>
      </c>
    </row>
    <row r="357" spans="1:10" x14ac:dyDescent="0.2">
      <c r="A357">
        <v>357</v>
      </c>
      <c r="B357" t="s">
        <v>918</v>
      </c>
      <c r="D357" t="s">
        <v>84</v>
      </c>
      <c r="E357">
        <v>10</v>
      </c>
      <c r="F357">
        <v>100</v>
      </c>
    </row>
    <row r="358" spans="1:10" x14ac:dyDescent="0.2">
      <c r="A358">
        <v>358</v>
      </c>
      <c r="B358" t="s">
        <v>920</v>
      </c>
      <c r="D358" t="s">
        <v>84</v>
      </c>
      <c r="E358">
        <v>12</v>
      </c>
      <c r="F358">
        <v>100</v>
      </c>
    </row>
    <row r="359" spans="1:10" x14ac:dyDescent="0.2">
      <c r="A359">
        <v>359</v>
      </c>
      <c r="B359" t="s">
        <v>922</v>
      </c>
      <c r="D359" t="s">
        <v>84</v>
      </c>
      <c r="E359">
        <v>11</v>
      </c>
      <c r="F359">
        <v>100</v>
      </c>
    </row>
    <row r="360" spans="1:10" x14ac:dyDescent="0.2">
      <c r="A360">
        <v>360</v>
      </c>
      <c r="B360" t="s">
        <v>924</v>
      </c>
      <c r="D360" t="s">
        <v>84</v>
      </c>
      <c r="E360">
        <v>8</v>
      </c>
      <c r="F360">
        <v>100</v>
      </c>
    </row>
    <row r="361" spans="1:10" x14ac:dyDescent="0.2">
      <c r="A361">
        <v>361</v>
      </c>
      <c r="B361" t="s">
        <v>926</v>
      </c>
      <c r="D361" t="s">
        <v>84</v>
      </c>
      <c r="E361">
        <v>14</v>
      </c>
      <c r="F361">
        <v>100</v>
      </c>
    </row>
    <row r="362" spans="1:10" x14ac:dyDescent="0.2">
      <c r="A362">
        <v>362</v>
      </c>
      <c r="B362" t="s">
        <v>928</v>
      </c>
      <c r="D362" t="s">
        <v>84</v>
      </c>
      <c r="E362">
        <v>13</v>
      </c>
      <c r="F362">
        <v>100</v>
      </c>
    </row>
    <row r="363" spans="1:10" x14ac:dyDescent="0.2">
      <c r="A363">
        <v>363</v>
      </c>
      <c r="B363" t="s">
        <v>930</v>
      </c>
      <c r="D363" t="s">
        <v>84</v>
      </c>
      <c r="E363">
        <v>9</v>
      </c>
      <c r="F363">
        <v>100</v>
      </c>
    </row>
    <row r="364" spans="1:10" x14ac:dyDescent="0.2">
      <c r="A364">
        <v>364</v>
      </c>
      <c r="B364" t="s">
        <v>932</v>
      </c>
      <c r="D364" t="s">
        <v>84</v>
      </c>
      <c r="E364">
        <v>5</v>
      </c>
      <c r="F364">
        <v>100</v>
      </c>
    </row>
    <row r="365" spans="1:10" x14ac:dyDescent="0.2">
      <c r="A365">
        <v>365</v>
      </c>
      <c r="B365" t="s">
        <v>934</v>
      </c>
      <c r="D365" t="s">
        <v>84</v>
      </c>
      <c r="E365">
        <v>6</v>
      </c>
      <c r="F365">
        <v>100</v>
      </c>
    </row>
    <row r="366" spans="1:10" x14ac:dyDescent="0.2">
      <c r="A366">
        <v>366</v>
      </c>
      <c r="B366" t="s">
        <v>936</v>
      </c>
      <c r="D366" t="s">
        <v>84</v>
      </c>
      <c r="E366">
        <v>7</v>
      </c>
      <c r="F366">
        <v>100</v>
      </c>
    </row>
    <row r="367" spans="1:10" x14ac:dyDescent="0.2">
      <c r="A367">
        <v>367</v>
      </c>
      <c r="B367" t="s">
        <v>938</v>
      </c>
      <c r="D367" t="s">
        <v>84</v>
      </c>
      <c r="E367">
        <v>36</v>
      </c>
      <c r="F367">
        <v>100</v>
      </c>
    </row>
    <row r="368" spans="1:10" x14ac:dyDescent="0.2">
      <c r="A368">
        <v>368</v>
      </c>
      <c r="B368" t="s">
        <v>1015</v>
      </c>
      <c r="C368" t="s">
        <v>1027</v>
      </c>
      <c r="D368" t="s">
        <v>82</v>
      </c>
      <c r="E368">
        <v>10000</v>
      </c>
      <c r="F368">
        <v>10000</v>
      </c>
      <c r="G368">
        <v>30374001</v>
      </c>
      <c r="H368" t="s">
        <v>1028</v>
      </c>
      <c r="I368">
        <v>1</v>
      </c>
      <c r="J368">
        <v>30</v>
      </c>
    </row>
    <row r="369" spans="1:10" x14ac:dyDescent="0.2">
      <c r="A369">
        <v>369</v>
      </c>
      <c r="B369" t="s">
        <v>1017</v>
      </c>
      <c r="C369" t="s">
        <v>1027</v>
      </c>
      <c r="D369" t="s">
        <v>82</v>
      </c>
      <c r="E369">
        <v>10000</v>
      </c>
      <c r="F369">
        <v>10000</v>
      </c>
      <c r="G369">
        <v>30375001</v>
      </c>
      <c r="H369" t="s">
        <v>1028</v>
      </c>
      <c r="I369">
        <v>1</v>
      </c>
      <c r="J369">
        <v>30</v>
      </c>
    </row>
    <row r="370" spans="1:10" x14ac:dyDescent="0.2">
      <c r="A370">
        <v>370</v>
      </c>
      <c r="B370" t="s">
        <v>1019</v>
      </c>
      <c r="C370" t="s">
        <v>1027</v>
      </c>
      <c r="D370" t="s">
        <v>82</v>
      </c>
      <c r="E370">
        <v>10000</v>
      </c>
      <c r="F370">
        <v>10000</v>
      </c>
      <c r="G370">
        <v>30376001</v>
      </c>
      <c r="H370" t="s">
        <v>1028</v>
      </c>
      <c r="I370">
        <v>1</v>
      </c>
      <c r="J370">
        <v>30</v>
      </c>
    </row>
    <row r="371" spans="1:10" x14ac:dyDescent="0.2">
      <c r="A371">
        <v>371</v>
      </c>
      <c r="B371" t="s">
        <v>1021</v>
      </c>
      <c r="C371" t="s">
        <v>1027</v>
      </c>
      <c r="D371" t="s">
        <v>82</v>
      </c>
      <c r="E371">
        <v>10000</v>
      </c>
      <c r="F371">
        <v>10000</v>
      </c>
      <c r="G371">
        <v>30377001</v>
      </c>
      <c r="H371" t="s">
        <v>1028</v>
      </c>
      <c r="I371">
        <v>1</v>
      </c>
      <c r="J371">
        <v>30</v>
      </c>
    </row>
    <row r="372" spans="1:10" x14ac:dyDescent="0.2">
      <c r="A372">
        <v>372</v>
      </c>
      <c r="B372" t="s">
        <v>1023</v>
      </c>
      <c r="C372" t="s">
        <v>1027</v>
      </c>
      <c r="D372" t="s">
        <v>82</v>
      </c>
      <c r="E372">
        <v>10000</v>
      </c>
      <c r="F372">
        <v>10000</v>
      </c>
      <c r="G372">
        <v>30378001</v>
      </c>
      <c r="H372" t="s">
        <v>1028</v>
      </c>
      <c r="I372">
        <v>1</v>
      </c>
      <c r="J372">
        <v>30</v>
      </c>
    </row>
    <row r="373" spans="1:10" x14ac:dyDescent="0.2">
      <c r="A373">
        <v>373</v>
      </c>
      <c r="B373" t="s">
        <v>1025</v>
      </c>
      <c r="C373" t="s">
        <v>1027</v>
      </c>
      <c r="D373" t="s">
        <v>82</v>
      </c>
      <c r="E373">
        <v>10000</v>
      </c>
      <c r="F373">
        <v>10000</v>
      </c>
      <c r="G373">
        <v>30379001</v>
      </c>
      <c r="H373" t="s">
        <v>1028</v>
      </c>
      <c r="I373">
        <v>1</v>
      </c>
      <c r="J373">
        <v>30</v>
      </c>
    </row>
    <row r="374" spans="1:10" x14ac:dyDescent="0.2">
      <c r="A374">
        <v>374</v>
      </c>
      <c r="B374" t="s">
        <v>940</v>
      </c>
      <c r="D374" t="s">
        <v>84</v>
      </c>
      <c r="E374">
        <v>34</v>
      </c>
      <c r="F374">
        <v>100</v>
      </c>
    </row>
    <row r="375" spans="1:10" x14ac:dyDescent="0.2">
      <c r="A375">
        <v>375</v>
      </c>
      <c r="B375" t="s">
        <v>866</v>
      </c>
      <c r="D375" t="s">
        <v>84</v>
      </c>
      <c r="E375">
        <v>33</v>
      </c>
      <c r="F375">
        <v>100</v>
      </c>
    </row>
    <row r="376" spans="1:10" x14ac:dyDescent="0.2">
      <c r="A376">
        <v>376</v>
      </c>
      <c r="B376" t="s">
        <v>943</v>
      </c>
      <c r="D376" t="s">
        <v>84</v>
      </c>
      <c r="E376">
        <v>38</v>
      </c>
      <c r="F376">
        <v>100</v>
      </c>
    </row>
    <row r="377" spans="1:10" x14ac:dyDescent="0.2">
      <c r="A377">
        <v>377</v>
      </c>
      <c r="B377" t="s">
        <v>945</v>
      </c>
      <c r="D377" t="s">
        <v>84</v>
      </c>
      <c r="E377">
        <v>39</v>
      </c>
      <c r="F377">
        <v>100</v>
      </c>
    </row>
    <row r="378" spans="1:10" x14ac:dyDescent="0.2">
      <c r="A378">
        <v>378</v>
      </c>
      <c r="B378" t="s">
        <v>947</v>
      </c>
      <c r="D378" t="s">
        <v>84</v>
      </c>
      <c r="E378">
        <v>40</v>
      </c>
      <c r="F378">
        <v>100</v>
      </c>
    </row>
    <row r="379" spans="1:10" x14ac:dyDescent="0.2">
      <c r="A379">
        <v>379</v>
      </c>
      <c r="B379" t="s">
        <v>951</v>
      </c>
      <c r="C379" t="s">
        <v>966</v>
      </c>
      <c r="D379" t="s">
        <v>82</v>
      </c>
      <c r="E379" t="s">
        <v>909</v>
      </c>
      <c r="F379">
        <v>10000</v>
      </c>
      <c r="G379">
        <v>30339001</v>
      </c>
      <c r="H379" t="s">
        <v>909</v>
      </c>
      <c r="I379">
        <v>1</v>
      </c>
      <c r="J379" s="9">
        <v>46</v>
      </c>
    </row>
    <row r="380" spans="1:10" x14ac:dyDescent="0.2">
      <c r="A380">
        <v>380</v>
      </c>
      <c r="B380" t="s">
        <v>952</v>
      </c>
      <c r="C380" t="s">
        <v>966</v>
      </c>
      <c r="D380" t="s">
        <v>82</v>
      </c>
      <c r="E380" t="s">
        <v>909</v>
      </c>
      <c r="F380">
        <v>10000</v>
      </c>
      <c r="G380">
        <v>30340001</v>
      </c>
      <c r="H380" t="s">
        <v>909</v>
      </c>
      <c r="I380">
        <v>1</v>
      </c>
      <c r="J380" s="9">
        <v>46</v>
      </c>
    </row>
    <row r="381" spans="1:10" x14ac:dyDescent="0.2">
      <c r="A381">
        <v>381</v>
      </c>
      <c r="B381" t="s">
        <v>953</v>
      </c>
      <c r="C381" t="s">
        <v>966</v>
      </c>
      <c r="D381" t="s">
        <v>82</v>
      </c>
      <c r="E381" t="s">
        <v>694</v>
      </c>
      <c r="F381">
        <v>10000</v>
      </c>
      <c r="G381">
        <v>30341001</v>
      </c>
      <c r="H381" t="s">
        <v>909</v>
      </c>
      <c r="I381">
        <v>1</v>
      </c>
      <c r="J381" s="9">
        <v>46</v>
      </c>
    </row>
    <row r="382" spans="1:10" x14ac:dyDescent="0.2">
      <c r="A382">
        <v>382</v>
      </c>
      <c r="B382" t="s">
        <v>954</v>
      </c>
      <c r="C382" t="s">
        <v>966</v>
      </c>
      <c r="D382" t="s">
        <v>82</v>
      </c>
      <c r="E382" t="s">
        <v>694</v>
      </c>
      <c r="F382">
        <v>10000</v>
      </c>
      <c r="G382">
        <v>30342001</v>
      </c>
      <c r="H382" t="s">
        <v>909</v>
      </c>
      <c r="I382">
        <v>1</v>
      </c>
      <c r="J382" s="9">
        <v>46</v>
      </c>
    </row>
    <row r="383" spans="1:10" x14ac:dyDescent="0.2">
      <c r="A383">
        <v>383</v>
      </c>
      <c r="B383" t="s">
        <v>956</v>
      </c>
      <c r="D383" t="s">
        <v>764</v>
      </c>
      <c r="E383">
        <v>2000</v>
      </c>
      <c r="F383">
        <v>99</v>
      </c>
      <c r="G383">
        <v>18</v>
      </c>
      <c r="H383">
        <v>100</v>
      </c>
    </row>
    <row r="384" spans="1:10" x14ac:dyDescent="0.2">
      <c r="A384">
        <v>384</v>
      </c>
      <c r="B384" t="s">
        <v>955</v>
      </c>
      <c r="D384" t="s">
        <v>764</v>
      </c>
      <c r="E384">
        <v>2000</v>
      </c>
      <c r="F384">
        <v>99</v>
      </c>
      <c r="G384">
        <v>17</v>
      </c>
      <c r="H384">
        <v>100</v>
      </c>
    </row>
    <row r="385" spans="1:10" x14ac:dyDescent="0.2">
      <c r="A385">
        <v>385</v>
      </c>
      <c r="B385" t="s">
        <v>957</v>
      </c>
      <c r="D385" t="s">
        <v>84</v>
      </c>
      <c r="E385">
        <v>42</v>
      </c>
      <c r="F385">
        <v>100</v>
      </c>
    </row>
    <row r="386" spans="1:10" x14ac:dyDescent="0.2">
      <c r="A386">
        <v>386</v>
      </c>
      <c r="B386" t="s">
        <v>958</v>
      </c>
      <c r="D386" t="s">
        <v>84</v>
      </c>
      <c r="E386">
        <v>43</v>
      </c>
      <c r="F386">
        <v>100</v>
      </c>
    </row>
    <row r="387" spans="1:10" x14ac:dyDescent="0.2">
      <c r="A387">
        <v>387</v>
      </c>
      <c r="B387" t="s">
        <v>959</v>
      </c>
      <c r="D387" t="s">
        <v>84</v>
      </c>
      <c r="E387">
        <v>44</v>
      </c>
      <c r="F387">
        <v>100</v>
      </c>
    </row>
    <row r="388" spans="1:10" x14ac:dyDescent="0.2">
      <c r="A388">
        <v>388</v>
      </c>
      <c r="B388" t="s">
        <v>960</v>
      </c>
      <c r="C388" t="s">
        <v>966</v>
      </c>
      <c r="D388" t="s">
        <v>82</v>
      </c>
      <c r="E388" t="s">
        <v>909</v>
      </c>
      <c r="F388">
        <v>10000</v>
      </c>
      <c r="G388">
        <v>30343001</v>
      </c>
      <c r="H388" t="s">
        <v>909</v>
      </c>
      <c r="I388">
        <v>1</v>
      </c>
      <c r="J388">
        <v>30</v>
      </c>
    </row>
    <row r="389" spans="1:10" x14ac:dyDescent="0.2">
      <c r="A389">
        <v>389</v>
      </c>
      <c r="B389" t="s">
        <v>961</v>
      </c>
      <c r="C389" t="s">
        <v>966</v>
      </c>
      <c r="D389" t="s">
        <v>82</v>
      </c>
      <c r="E389" t="s">
        <v>909</v>
      </c>
      <c r="F389">
        <v>10000</v>
      </c>
      <c r="G389">
        <v>30344001</v>
      </c>
      <c r="H389" t="s">
        <v>909</v>
      </c>
      <c r="I389">
        <v>1</v>
      </c>
      <c r="J389">
        <v>30</v>
      </c>
    </row>
    <row r="390" spans="1:10" x14ac:dyDescent="0.2">
      <c r="A390">
        <v>390</v>
      </c>
      <c r="B390" t="s">
        <v>962</v>
      </c>
      <c r="C390" t="s">
        <v>966</v>
      </c>
      <c r="D390" t="s">
        <v>82</v>
      </c>
      <c r="E390" t="s">
        <v>694</v>
      </c>
      <c r="F390">
        <v>10000</v>
      </c>
      <c r="G390">
        <v>30345001</v>
      </c>
      <c r="H390" t="s">
        <v>909</v>
      </c>
      <c r="I390">
        <v>1</v>
      </c>
      <c r="J390">
        <v>30</v>
      </c>
    </row>
    <row r="391" spans="1:10" x14ac:dyDescent="0.2">
      <c r="A391">
        <v>391</v>
      </c>
      <c r="B391" t="s">
        <v>963</v>
      </c>
      <c r="C391" t="s">
        <v>966</v>
      </c>
      <c r="D391" t="s">
        <v>82</v>
      </c>
      <c r="E391" t="s">
        <v>694</v>
      </c>
      <c r="F391">
        <v>10000</v>
      </c>
      <c r="G391">
        <v>30346001</v>
      </c>
      <c r="H391" t="s">
        <v>909</v>
      </c>
      <c r="I391">
        <v>1</v>
      </c>
      <c r="J391">
        <v>30</v>
      </c>
    </row>
    <row r="392" spans="1:10" x14ac:dyDescent="0.2">
      <c r="A392">
        <v>392</v>
      </c>
      <c r="B392" t="s">
        <v>964</v>
      </c>
      <c r="C392" t="s">
        <v>966</v>
      </c>
      <c r="D392" t="s">
        <v>82</v>
      </c>
      <c r="E392" t="s">
        <v>694</v>
      </c>
      <c r="F392">
        <v>10000</v>
      </c>
      <c r="G392">
        <v>30347001</v>
      </c>
      <c r="H392" t="s">
        <v>909</v>
      </c>
      <c r="I392">
        <v>1</v>
      </c>
      <c r="J392">
        <v>30</v>
      </c>
    </row>
    <row r="393" spans="1:10" x14ac:dyDescent="0.2">
      <c r="A393">
        <v>393</v>
      </c>
      <c r="B393" t="s">
        <v>965</v>
      </c>
      <c r="C393" t="s">
        <v>966</v>
      </c>
      <c r="D393" t="s">
        <v>82</v>
      </c>
      <c r="E393" t="s">
        <v>694</v>
      </c>
      <c r="F393">
        <v>10000</v>
      </c>
      <c r="G393">
        <v>30348001</v>
      </c>
      <c r="H393" t="s">
        <v>909</v>
      </c>
      <c r="I393">
        <v>1</v>
      </c>
      <c r="J393">
        <v>30</v>
      </c>
    </row>
    <row r="394" spans="1:10" x14ac:dyDescent="0.2">
      <c r="A394">
        <v>394</v>
      </c>
      <c r="B394" t="s">
        <v>967</v>
      </c>
      <c r="D394" t="s">
        <v>140</v>
      </c>
      <c r="E394">
        <v>100</v>
      </c>
      <c r="F394">
        <v>1</v>
      </c>
      <c r="G394">
        <v>1</v>
      </c>
      <c r="H394">
        <v>10000</v>
      </c>
      <c r="I394" t="s">
        <v>909</v>
      </c>
    </row>
    <row r="395" spans="1:10" x14ac:dyDescent="0.2">
      <c r="A395">
        <v>395</v>
      </c>
      <c r="B395" t="s">
        <v>968</v>
      </c>
      <c r="D395" t="s">
        <v>355</v>
      </c>
      <c r="E395">
        <v>1</v>
      </c>
      <c r="F395">
        <v>100</v>
      </c>
    </row>
    <row r="396" spans="1:10" x14ac:dyDescent="0.2">
      <c r="A396">
        <v>396</v>
      </c>
      <c r="B396" t="s">
        <v>969</v>
      </c>
      <c r="D396" t="s">
        <v>84</v>
      </c>
      <c r="E396">
        <v>18</v>
      </c>
      <c r="F396">
        <v>100</v>
      </c>
    </row>
    <row r="397" spans="1:10" x14ac:dyDescent="0.2">
      <c r="A397">
        <v>397</v>
      </c>
      <c r="B397" t="s">
        <v>970</v>
      </c>
      <c r="D397" t="s">
        <v>84</v>
      </c>
      <c r="E397">
        <v>17</v>
      </c>
      <c r="F397">
        <v>100</v>
      </c>
    </row>
    <row r="398" spans="1:10" x14ac:dyDescent="0.2">
      <c r="A398">
        <v>398</v>
      </c>
      <c r="B398" t="s">
        <v>971</v>
      </c>
      <c r="D398" t="s">
        <v>977</v>
      </c>
      <c r="E398">
        <v>2</v>
      </c>
      <c r="F398">
        <v>100</v>
      </c>
    </row>
    <row r="399" spans="1:10" x14ac:dyDescent="0.2">
      <c r="A399">
        <v>399</v>
      </c>
      <c r="B399" t="s">
        <v>972</v>
      </c>
      <c r="D399" t="s">
        <v>977</v>
      </c>
      <c r="E399">
        <v>3</v>
      </c>
      <c r="F399">
        <v>100</v>
      </c>
    </row>
    <row r="400" spans="1:10" x14ac:dyDescent="0.2">
      <c r="A400">
        <v>400</v>
      </c>
      <c r="B400" t="s">
        <v>973</v>
      </c>
      <c r="D400" t="s">
        <v>977</v>
      </c>
      <c r="E400">
        <v>1</v>
      </c>
      <c r="F400">
        <v>100</v>
      </c>
    </row>
    <row r="401" spans="1:12" x14ac:dyDescent="0.2">
      <c r="A401">
        <v>401</v>
      </c>
      <c r="B401" t="s">
        <v>974</v>
      </c>
      <c r="D401" t="s">
        <v>977</v>
      </c>
      <c r="E401">
        <v>8</v>
      </c>
      <c r="F401">
        <v>100</v>
      </c>
    </row>
    <row r="402" spans="1:12" x14ac:dyDescent="0.2">
      <c r="A402">
        <v>402</v>
      </c>
      <c r="B402" t="s">
        <v>975</v>
      </c>
      <c r="D402" t="s">
        <v>977</v>
      </c>
      <c r="E402">
        <v>9</v>
      </c>
      <c r="F402">
        <v>100</v>
      </c>
    </row>
    <row r="403" spans="1:12" x14ac:dyDescent="0.2">
      <c r="A403">
        <v>403</v>
      </c>
      <c r="B403" t="s">
        <v>976</v>
      </c>
      <c r="D403" t="s">
        <v>977</v>
      </c>
      <c r="E403">
        <v>10</v>
      </c>
      <c r="F403">
        <v>100</v>
      </c>
    </row>
    <row r="404" spans="1:12" ht="15.75" x14ac:dyDescent="0.25">
      <c r="A404">
        <v>404</v>
      </c>
      <c r="B404" s="11" t="s">
        <v>978</v>
      </c>
      <c r="D404" t="s">
        <v>84</v>
      </c>
      <c r="E404">
        <v>102</v>
      </c>
      <c r="F404">
        <v>100</v>
      </c>
      <c r="G404">
        <v>17</v>
      </c>
      <c r="H404" t="s">
        <v>909</v>
      </c>
    </row>
    <row r="405" spans="1:12" ht="15.75" x14ac:dyDescent="0.25">
      <c r="A405">
        <v>405</v>
      </c>
      <c r="B405" s="11" t="s">
        <v>979</v>
      </c>
      <c r="D405" t="s">
        <v>84</v>
      </c>
      <c r="E405">
        <v>103</v>
      </c>
      <c r="F405">
        <v>100</v>
      </c>
      <c r="G405">
        <v>18</v>
      </c>
      <c r="H405" t="s">
        <v>909</v>
      </c>
    </row>
    <row r="406" spans="1:12" ht="15.75" x14ac:dyDescent="0.25">
      <c r="A406">
        <v>406</v>
      </c>
      <c r="B406" s="11" t="s">
        <v>980</v>
      </c>
      <c r="D406" t="s">
        <v>84</v>
      </c>
      <c r="E406">
        <v>101</v>
      </c>
      <c r="F406">
        <v>100</v>
      </c>
    </row>
    <row r="407" spans="1:12" ht="15.75" x14ac:dyDescent="0.25">
      <c r="A407">
        <v>407</v>
      </c>
      <c r="B407" s="11" t="s">
        <v>981</v>
      </c>
      <c r="D407" t="s">
        <v>84</v>
      </c>
      <c r="E407">
        <v>108</v>
      </c>
      <c r="F407">
        <v>100</v>
      </c>
      <c r="G407">
        <v>11</v>
      </c>
      <c r="H407" t="s">
        <v>909</v>
      </c>
    </row>
    <row r="408" spans="1:12" ht="15.75" x14ac:dyDescent="0.25">
      <c r="A408">
        <v>408</v>
      </c>
      <c r="B408" s="11" t="s">
        <v>982</v>
      </c>
      <c r="D408" t="s">
        <v>84</v>
      </c>
      <c r="E408">
        <v>109</v>
      </c>
      <c r="F408">
        <v>100</v>
      </c>
      <c r="G408">
        <v>13</v>
      </c>
      <c r="H408" t="s">
        <v>909</v>
      </c>
    </row>
    <row r="409" spans="1:12" ht="15.75" x14ac:dyDescent="0.25">
      <c r="A409">
        <v>409</v>
      </c>
      <c r="B409" s="11" t="s">
        <v>983</v>
      </c>
      <c r="D409" t="s">
        <v>84</v>
      </c>
      <c r="E409">
        <v>110</v>
      </c>
      <c r="F409">
        <v>100</v>
      </c>
      <c r="G409">
        <v>15</v>
      </c>
      <c r="H409" t="s">
        <v>909</v>
      </c>
    </row>
    <row r="410" spans="1:12" ht="15.75" x14ac:dyDescent="0.25">
      <c r="A410">
        <v>410</v>
      </c>
      <c r="B410" s="11" t="s">
        <v>984</v>
      </c>
      <c r="D410" t="s">
        <v>84</v>
      </c>
      <c r="E410">
        <v>7</v>
      </c>
      <c r="F410">
        <v>100</v>
      </c>
      <c r="G410">
        <v>36</v>
      </c>
      <c r="H410" t="s">
        <v>909</v>
      </c>
    </row>
    <row r="411" spans="1:12" ht="15.75" x14ac:dyDescent="0.25">
      <c r="A411">
        <v>411</v>
      </c>
      <c r="B411" s="12" t="s">
        <v>985</v>
      </c>
      <c r="D411" t="s">
        <v>84</v>
      </c>
      <c r="E411">
        <v>34</v>
      </c>
      <c r="F411">
        <v>100</v>
      </c>
      <c r="G411">
        <v>33</v>
      </c>
      <c r="H411" t="s">
        <v>909</v>
      </c>
    </row>
    <row r="412" spans="1:12" ht="15.75" x14ac:dyDescent="0.25">
      <c r="A412">
        <v>412</v>
      </c>
      <c r="B412" s="11" t="s">
        <v>986</v>
      </c>
      <c r="D412" t="s">
        <v>84</v>
      </c>
      <c r="E412">
        <v>19</v>
      </c>
      <c r="F412">
        <v>100</v>
      </c>
      <c r="G412">
        <v>42</v>
      </c>
      <c r="H412" t="s">
        <v>909</v>
      </c>
      <c r="I412">
        <v>43</v>
      </c>
      <c r="J412" t="s">
        <v>909</v>
      </c>
      <c r="K412">
        <v>44</v>
      </c>
      <c r="L412" t="s">
        <v>909</v>
      </c>
    </row>
    <row r="413" spans="1:12" ht="15.75" x14ac:dyDescent="0.25">
      <c r="A413">
        <v>413</v>
      </c>
      <c r="B413" s="11" t="s">
        <v>987</v>
      </c>
      <c r="D413" t="s">
        <v>84</v>
      </c>
      <c r="E413">
        <v>5</v>
      </c>
      <c r="F413">
        <v>100</v>
      </c>
      <c r="G413">
        <v>6</v>
      </c>
      <c r="H413" t="s">
        <v>909</v>
      </c>
    </row>
    <row r="414" spans="1:12" ht="15.75" x14ac:dyDescent="0.25">
      <c r="A414">
        <v>414</v>
      </c>
      <c r="B414" s="11" t="s">
        <v>988</v>
      </c>
      <c r="D414" t="s">
        <v>84</v>
      </c>
      <c r="E414">
        <v>21</v>
      </c>
      <c r="F414">
        <v>100</v>
      </c>
    </row>
    <row r="415" spans="1:12" ht="15.75" x14ac:dyDescent="0.25">
      <c r="A415">
        <v>415</v>
      </c>
      <c r="B415" s="11" t="s">
        <v>989</v>
      </c>
      <c r="D415" t="s">
        <v>84</v>
      </c>
      <c r="E415">
        <v>35</v>
      </c>
      <c r="F415">
        <v>100</v>
      </c>
    </row>
    <row r="416" spans="1:12" ht="15.75" x14ac:dyDescent="0.25">
      <c r="A416">
        <v>416</v>
      </c>
      <c r="B416" s="11" t="s">
        <v>990</v>
      </c>
      <c r="D416" t="s">
        <v>84</v>
      </c>
      <c r="E416">
        <v>20</v>
      </c>
      <c r="F416">
        <v>100</v>
      </c>
      <c r="G416">
        <v>51</v>
      </c>
      <c r="H416" t="s">
        <v>909</v>
      </c>
    </row>
    <row r="417" spans="1:10" ht="15.75" x14ac:dyDescent="0.25">
      <c r="A417">
        <v>417</v>
      </c>
      <c r="B417" s="11" t="s">
        <v>991</v>
      </c>
      <c r="D417" t="s">
        <v>999</v>
      </c>
      <c r="E417">
        <v>17</v>
      </c>
      <c r="F417">
        <v>100</v>
      </c>
      <c r="G417">
        <v>109</v>
      </c>
    </row>
    <row r="418" spans="1:10" ht="15.75" x14ac:dyDescent="0.25">
      <c r="A418">
        <v>418</v>
      </c>
      <c r="B418" s="11" t="s">
        <v>992</v>
      </c>
      <c r="D418" t="s">
        <v>84</v>
      </c>
      <c r="E418">
        <v>18</v>
      </c>
      <c r="F418">
        <v>100</v>
      </c>
    </row>
    <row r="419" spans="1:10" ht="15.75" x14ac:dyDescent="0.25">
      <c r="A419">
        <v>419</v>
      </c>
      <c r="B419" s="12" t="s">
        <v>993</v>
      </c>
      <c r="D419" t="s">
        <v>84</v>
      </c>
      <c r="E419">
        <v>17</v>
      </c>
      <c r="F419">
        <v>100</v>
      </c>
    </row>
    <row r="420" spans="1:10" ht="15.75" x14ac:dyDescent="0.25">
      <c r="A420">
        <v>420</v>
      </c>
      <c r="B420" s="11" t="s">
        <v>994</v>
      </c>
      <c r="D420" t="s">
        <v>84</v>
      </c>
      <c r="E420">
        <v>37</v>
      </c>
      <c r="F420">
        <v>100</v>
      </c>
    </row>
    <row r="421" spans="1:10" ht="15.75" x14ac:dyDescent="0.25">
      <c r="A421">
        <v>421</v>
      </c>
      <c r="B421" s="12" t="s">
        <v>995</v>
      </c>
      <c r="D421" t="s">
        <v>84</v>
      </c>
      <c r="E421">
        <v>41</v>
      </c>
      <c r="F421">
        <v>100</v>
      </c>
    </row>
    <row r="422" spans="1:10" ht="15.75" x14ac:dyDescent="0.25">
      <c r="A422">
        <v>422</v>
      </c>
      <c r="B422" s="11" t="s">
        <v>996</v>
      </c>
      <c r="C422" t="s">
        <v>966</v>
      </c>
      <c r="D422" t="s">
        <v>82</v>
      </c>
      <c r="E422" t="s">
        <v>909</v>
      </c>
      <c r="F422">
        <v>10000</v>
      </c>
      <c r="G422">
        <v>30370001</v>
      </c>
      <c r="H422" t="s">
        <v>909</v>
      </c>
      <c r="I422">
        <v>1</v>
      </c>
      <c r="J422">
        <v>30</v>
      </c>
    </row>
    <row r="423" spans="1:10" ht="15.75" x14ac:dyDescent="0.25">
      <c r="A423">
        <v>423</v>
      </c>
      <c r="B423" s="11" t="s">
        <v>997</v>
      </c>
      <c r="D423" t="s">
        <v>769</v>
      </c>
      <c r="E423">
        <v>18</v>
      </c>
      <c r="F423">
        <v>100</v>
      </c>
      <c r="G423">
        <v>1000</v>
      </c>
      <c r="H423">
        <v>10000</v>
      </c>
    </row>
    <row r="424" spans="1:10" ht="15.75" x14ac:dyDescent="0.25">
      <c r="A424">
        <v>424</v>
      </c>
      <c r="B424" s="11" t="s">
        <v>998</v>
      </c>
      <c r="D424" t="s">
        <v>84</v>
      </c>
      <c r="E424">
        <v>39</v>
      </c>
      <c r="F424">
        <v>100</v>
      </c>
      <c r="G424">
        <v>40</v>
      </c>
      <c r="H424" t="s">
        <v>909</v>
      </c>
    </row>
    <row r="425" spans="1:10" x14ac:dyDescent="0.2">
      <c r="A425">
        <v>425</v>
      </c>
      <c r="B425" t="s">
        <v>1000</v>
      </c>
      <c r="D425" t="s">
        <v>84</v>
      </c>
      <c r="E425">
        <v>17</v>
      </c>
      <c r="F425">
        <v>100</v>
      </c>
    </row>
    <row r="426" spans="1:10" ht="15.75" x14ac:dyDescent="0.25">
      <c r="A426">
        <v>426</v>
      </c>
      <c r="B426" s="11" t="s">
        <v>980</v>
      </c>
      <c r="C426" t="s">
        <v>966</v>
      </c>
      <c r="D426" t="s">
        <v>82</v>
      </c>
      <c r="E426" t="s">
        <v>909</v>
      </c>
      <c r="F426">
        <v>10000</v>
      </c>
      <c r="G426">
        <v>30173001</v>
      </c>
      <c r="H426" t="s">
        <v>909</v>
      </c>
      <c r="I426">
        <v>1</v>
      </c>
      <c r="J426">
        <v>30</v>
      </c>
    </row>
    <row r="427" spans="1:10" x14ac:dyDescent="0.2">
      <c r="A427">
        <v>427</v>
      </c>
      <c r="B427" t="s">
        <v>1002</v>
      </c>
      <c r="D427" t="s">
        <v>67</v>
      </c>
      <c r="E427">
        <v>100</v>
      </c>
      <c r="F427">
        <v>1</v>
      </c>
      <c r="G427" t="s">
        <v>909</v>
      </c>
      <c r="H427" t="s">
        <v>909</v>
      </c>
      <c r="I427" t="s">
        <v>909</v>
      </c>
      <c r="J427">
        <v>1</v>
      </c>
    </row>
    <row r="428" spans="1:10" ht="15.75" x14ac:dyDescent="0.25">
      <c r="A428">
        <v>428</v>
      </c>
      <c r="B428" s="11" t="s">
        <v>988</v>
      </c>
      <c r="C428" t="s">
        <v>1007</v>
      </c>
      <c r="D428" t="s">
        <v>145</v>
      </c>
      <c r="E428">
        <v>30173001</v>
      </c>
      <c r="F428" t="s">
        <v>909</v>
      </c>
      <c r="G428">
        <v>999</v>
      </c>
      <c r="H428">
        <v>10000</v>
      </c>
    </row>
    <row r="429" spans="1:10" x14ac:dyDescent="0.2">
      <c r="A429">
        <v>429</v>
      </c>
      <c r="B429" t="s">
        <v>1005</v>
      </c>
      <c r="D429" t="s">
        <v>84</v>
      </c>
      <c r="E429">
        <v>101</v>
      </c>
      <c r="F429">
        <v>100</v>
      </c>
      <c r="G429">
        <v>102</v>
      </c>
      <c r="H429">
        <v>100</v>
      </c>
      <c r="I429">
        <v>103</v>
      </c>
      <c r="J429">
        <v>100</v>
      </c>
    </row>
    <row r="430" spans="1:10" ht="15.75" x14ac:dyDescent="0.25">
      <c r="A430">
        <v>430</v>
      </c>
      <c r="B430" s="11" t="s">
        <v>989</v>
      </c>
      <c r="C430" t="s">
        <v>966</v>
      </c>
      <c r="D430" t="s">
        <v>82</v>
      </c>
      <c r="E430">
        <v>5000</v>
      </c>
      <c r="F430">
        <v>2000</v>
      </c>
      <c r="G430">
        <v>30173001</v>
      </c>
      <c r="H430" t="s">
        <v>909</v>
      </c>
      <c r="I430">
        <v>1</v>
      </c>
      <c r="J430">
        <v>8</v>
      </c>
    </row>
    <row r="431" spans="1:10" x14ac:dyDescent="0.2">
      <c r="A431">
        <v>431</v>
      </c>
      <c r="B431" t="s">
        <v>1008</v>
      </c>
      <c r="D431" t="s">
        <v>140</v>
      </c>
      <c r="E431">
        <v>100</v>
      </c>
      <c r="F431">
        <v>1</v>
      </c>
      <c r="G431">
        <v>1</v>
      </c>
      <c r="H431">
        <v>10000</v>
      </c>
      <c r="I431" t="s">
        <v>909</v>
      </c>
    </row>
    <row r="432" spans="1:10" ht="15.75" x14ac:dyDescent="0.25">
      <c r="A432">
        <v>432</v>
      </c>
      <c r="B432" s="11" t="s">
        <v>991</v>
      </c>
      <c r="D432" t="s">
        <v>999</v>
      </c>
      <c r="E432">
        <v>18</v>
      </c>
      <c r="F432" t="s">
        <v>909</v>
      </c>
      <c r="G432">
        <v>109</v>
      </c>
    </row>
    <row r="433" spans="1:10" ht="15.75" x14ac:dyDescent="0.25">
      <c r="A433">
        <v>433</v>
      </c>
      <c r="B433" s="11" t="s">
        <v>992</v>
      </c>
      <c r="D433" t="s">
        <v>1012</v>
      </c>
      <c r="E433" t="s">
        <v>909</v>
      </c>
      <c r="F433" t="s">
        <v>909</v>
      </c>
      <c r="G433">
        <v>100</v>
      </c>
    </row>
    <row r="434" spans="1:10" ht="15.75" x14ac:dyDescent="0.25">
      <c r="A434">
        <v>434</v>
      </c>
      <c r="B434" s="11" t="s">
        <v>997</v>
      </c>
      <c r="D434" t="s">
        <v>769</v>
      </c>
      <c r="E434">
        <v>17</v>
      </c>
      <c r="F434" t="s">
        <v>909</v>
      </c>
      <c r="G434">
        <v>1000</v>
      </c>
      <c r="H434">
        <v>10000</v>
      </c>
    </row>
    <row r="435" spans="1:10" ht="15.75" x14ac:dyDescent="0.25">
      <c r="A435">
        <v>435</v>
      </c>
      <c r="B435" s="11" t="s">
        <v>1016</v>
      </c>
      <c r="D435" t="s">
        <v>84</v>
      </c>
      <c r="E435">
        <v>2</v>
      </c>
      <c r="F435">
        <v>100</v>
      </c>
    </row>
    <row r="436" spans="1:10" ht="15.75" x14ac:dyDescent="0.25">
      <c r="A436">
        <v>436</v>
      </c>
      <c r="B436" s="11" t="s">
        <v>1018</v>
      </c>
      <c r="D436" t="s">
        <v>84</v>
      </c>
      <c r="E436">
        <v>3</v>
      </c>
      <c r="F436">
        <v>100</v>
      </c>
    </row>
    <row r="437" spans="1:10" ht="15.75" x14ac:dyDescent="0.25">
      <c r="A437">
        <v>437</v>
      </c>
      <c r="B437" s="11" t="s">
        <v>1020</v>
      </c>
      <c r="D437" t="s">
        <v>84</v>
      </c>
      <c r="E437">
        <v>1</v>
      </c>
      <c r="F437">
        <v>100</v>
      </c>
    </row>
    <row r="438" spans="1:10" ht="15.75" x14ac:dyDescent="0.25">
      <c r="A438">
        <v>438</v>
      </c>
      <c r="B438" s="11" t="s">
        <v>1022</v>
      </c>
      <c r="D438" t="s">
        <v>84</v>
      </c>
      <c r="E438">
        <v>8</v>
      </c>
      <c r="F438">
        <v>100</v>
      </c>
    </row>
    <row r="439" spans="1:10" ht="15.75" x14ac:dyDescent="0.25">
      <c r="A439">
        <v>439</v>
      </c>
      <c r="B439" s="11" t="s">
        <v>1024</v>
      </c>
      <c r="D439" t="s">
        <v>84</v>
      </c>
      <c r="E439">
        <v>9</v>
      </c>
      <c r="F439">
        <v>100</v>
      </c>
    </row>
    <row r="440" spans="1:10" ht="15.75" x14ac:dyDescent="0.25">
      <c r="A440">
        <v>440</v>
      </c>
      <c r="B440" s="11" t="s">
        <v>1026</v>
      </c>
      <c r="D440" t="s">
        <v>84</v>
      </c>
      <c r="E440">
        <v>10</v>
      </c>
      <c r="F440">
        <v>100</v>
      </c>
    </row>
    <row r="441" spans="1:10" ht="15.75" x14ac:dyDescent="0.25">
      <c r="A441">
        <v>441</v>
      </c>
      <c r="B441" s="11" t="s">
        <v>1030</v>
      </c>
      <c r="C441" t="s">
        <v>1038</v>
      </c>
      <c r="D441" t="s">
        <v>82</v>
      </c>
      <c r="E441">
        <v>9999999</v>
      </c>
      <c r="F441">
        <v>10000</v>
      </c>
      <c r="G441">
        <v>30385001</v>
      </c>
      <c r="H441" t="s">
        <v>1039</v>
      </c>
      <c r="I441">
        <v>1</v>
      </c>
      <c r="J441">
        <v>30</v>
      </c>
    </row>
    <row r="442" spans="1:10" ht="15.75" x14ac:dyDescent="0.25">
      <c r="A442">
        <v>442</v>
      </c>
      <c r="B442" s="11" t="s">
        <v>1032</v>
      </c>
      <c r="C442" t="s">
        <v>1038</v>
      </c>
      <c r="D442" t="s">
        <v>82</v>
      </c>
      <c r="E442">
        <v>9999999</v>
      </c>
      <c r="F442">
        <v>10000</v>
      </c>
      <c r="G442">
        <v>30388001</v>
      </c>
      <c r="H442" t="s">
        <v>1039</v>
      </c>
      <c r="I442">
        <v>1</v>
      </c>
      <c r="J442">
        <v>47</v>
      </c>
    </row>
    <row r="443" spans="1:10" ht="15.75" x14ac:dyDescent="0.25">
      <c r="A443">
        <v>443</v>
      </c>
      <c r="B443" s="11" t="s">
        <v>1034</v>
      </c>
      <c r="C443" t="s">
        <v>1038</v>
      </c>
      <c r="D443" t="s">
        <v>82</v>
      </c>
      <c r="E443">
        <v>9999999</v>
      </c>
      <c r="F443">
        <v>10000</v>
      </c>
      <c r="G443">
        <v>30389001</v>
      </c>
      <c r="H443" t="s">
        <v>1039</v>
      </c>
      <c r="I443">
        <v>1</v>
      </c>
      <c r="J443">
        <v>30</v>
      </c>
    </row>
    <row r="444" spans="1:10" ht="15.75" x14ac:dyDescent="0.25">
      <c r="A444">
        <v>444</v>
      </c>
      <c r="B444" s="11" t="s">
        <v>1071</v>
      </c>
      <c r="C444" t="s">
        <v>1052</v>
      </c>
      <c r="D444" t="s">
        <v>82</v>
      </c>
      <c r="E444">
        <v>1000</v>
      </c>
      <c r="F444">
        <v>10000</v>
      </c>
      <c r="G444">
        <v>30390001</v>
      </c>
      <c r="H444" t="s">
        <v>1066</v>
      </c>
      <c r="I444">
        <v>1</v>
      </c>
      <c r="J444">
        <v>28</v>
      </c>
    </row>
    <row r="445" spans="1:10" ht="15.75" x14ac:dyDescent="0.25">
      <c r="A445">
        <v>445</v>
      </c>
      <c r="B445" s="11" t="s">
        <v>1036</v>
      </c>
      <c r="C445" t="s">
        <v>387</v>
      </c>
      <c r="D445" t="s">
        <v>82</v>
      </c>
      <c r="E445">
        <v>9999999</v>
      </c>
      <c r="F445">
        <v>10000</v>
      </c>
    </row>
    <row r="446" spans="1:10" ht="15.75" x14ac:dyDescent="0.25">
      <c r="A446">
        <v>446</v>
      </c>
      <c r="B446" s="11" t="s">
        <v>1040</v>
      </c>
      <c r="D446" t="s">
        <v>84</v>
      </c>
      <c r="E446">
        <v>17</v>
      </c>
      <c r="F446">
        <v>1000</v>
      </c>
    </row>
    <row r="447" spans="1:10" ht="15.75" x14ac:dyDescent="0.25">
      <c r="A447">
        <v>447</v>
      </c>
      <c r="B447" s="11" t="s">
        <v>1042</v>
      </c>
      <c r="D447" t="s">
        <v>84</v>
      </c>
      <c r="E447">
        <v>17</v>
      </c>
      <c r="F447">
        <v>3000</v>
      </c>
    </row>
    <row r="448" spans="1:10" ht="15.75" x14ac:dyDescent="0.25">
      <c r="A448">
        <v>448</v>
      </c>
      <c r="B448" s="11" t="s">
        <v>1043</v>
      </c>
      <c r="D448" t="s">
        <v>84</v>
      </c>
      <c r="E448">
        <v>17</v>
      </c>
      <c r="F448">
        <v>8000</v>
      </c>
    </row>
    <row r="449" spans="1:10" ht="15.75" x14ac:dyDescent="0.25">
      <c r="A449">
        <v>449</v>
      </c>
      <c r="B449" s="11" t="s">
        <v>1040</v>
      </c>
      <c r="C449" t="s">
        <v>1038</v>
      </c>
      <c r="D449" t="s">
        <v>82</v>
      </c>
      <c r="E449" t="s">
        <v>1039</v>
      </c>
      <c r="F449">
        <v>10000</v>
      </c>
      <c r="G449">
        <v>30386001</v>
      </c>
      <c r="H449" t="s">
        <v>1039</v>
      </c>
      <c r="I449">
        <v>1</v>
      </c>
      <c r="J449">
        <v>6</v>
      </c>
    </row>
    <row r="450" spans="1:10" ht="15.75" x14ac:dyDescent="0.25">
      <c r="A450">
        <v>450</v>
      </c>
      <c r="B450" s="11" t="s">
        <v>1042</v>
      </c>
      <c r="C450" t="s">
        <v>1038</v>
      </c>
      <c r="D450" t="s">
        <v>82</v>
      </c>
      <c r="E450" t="s">
        <v>1039</v>
      </c>
      <c r="F450">
        <v>10000</v>
      </c>
      <c r="G450">
        <v>30387001</v>
      </c>
      <c r="H450" t="s">
        <v>1039</v>
      </c>
      <c r="I450">
        <v>1</v>
      </c>
      <c r="J450">
        <v>6</v>
      </c>
    </row>
    <row r="451" spans="1:10" ht="15.75" x14ac:dyDescent="0.25">
      <c r="A451">
        <v>451</v>
      </c>
      <c r="B451" s="11" t="s">
        <v>1046</v>
      </c>
      <c r="D451" t="s">
        <v>771</v>
      </c>
      <c r="E451" t="s">
        <v>1107</v>
      </c>
      <c r="F451">
        <v>1</v>
      </c>
    </row>
    <row r="452" spans="1:10" ht="15.75" x14ac:dyDescent="0.25">
      <c r="A452">
        <v>452</v>
      </c>
      <c r="B452" s="11" t="s">
        <v>1046</v>
      </c>
      <c r="D452" t="s">
        <v>84</v>
      </c>
      <c r="E452">
        <v>34</v>
      </c>
      <c r="F452">
        <v>10000</v>
      </c>
      <c r="G452">
        <v>7</v>
      </c>
      <c r="H452">
        <v>10000</v>
      </c>
    </row>
    <row r="453" spans="1:10" ht="15.75" x14ac:dyDescent="0.25">
      <c r="A453">
        <v>453</v>
      </c>
      <c r="B453" s="11" t="s">
        <v>1046</v>
      </c>
      <c r="D453" t="s">
        <v>140</v>
      </c>
      <c r="E453">
        <v>-10000</v>
      </c>
      <c r="F453">
        <v>-1</v>
      </c>
      <c r="G453">
        <v>1</v>
      </c>
      <c r="H453">
        <v>10000</v>
      </c>
      <c r="I453" t="s">
        <v>1039</v>
      </c>
    </row>
    <row r="454" spans="1:10" ht="15.75" x14ac:dyDescent="0.25">
      <c r="A454">
        <v>454</v>
      </c>
      <c r="B454" s="11" t="s">
        <v>1050</v>
      </c>
      <c r="D454" t="s">
        <v>84</v>
      </c>
      <c r="E454">
        <v>17</v>
      </c>
      <c r="F454">
        <v>5000</v>
      </c>
    </row>
    <row r="455" spans="1:10" ht="15.75" x14ac:dyDescent="0.25">
      <c r="A455">
        <v>455</v>
      </c>
      <c r="B455" s="11" t="s">
        <v>1050</v>
      </c>
      <c r="D455" t="s">
        <v>140</v>
      </c>
      <c r="E455">
        <v>-300</v>
      </c>
      <c r="F455">
        <v>-1</v>
      </c>
      <c r="G455">
        <v>1</v>
      </c>
      <c r="H455">
        <v>10000</v>
      </c>
      <c r="I455" t="s">
        <v>1039</v>
      </c>
    </row>
    <row r="456" spans="1:10" ht="15.75" x14ac:dyDescent="0.25">
      <c r="A456">
        <v>456</v>
      </c>
      <c r="B456" s="11" t="s">
        <v>1073</v>
      </c>
      <c r="C456" t="s">
        <v>1052</v>
      </c>
      <c r="D456" t="s">
        <v>82</v>
      </c>
      <c r="E456">
        <v>1000</v>
      </c>
      <c r="F456">
        <v>10000</v>
      </c>
      <c r="G456">
        <v>30391001</v>
      </c>
      <c r="H456" t="s">
        <v>1066</v>
      </c>
      <c r="I456">
        <v>1</v>
      </c>
      <c r="J456">
        <v>28</v>
      </c>
    </row>
    <row r="457" spans="1:10" ht="15.75" x14ac:dyDescent="0.25">
      <c r="A457">
        <v>457</v>
      </c>
      <c r="B457" s="11" t="s">
        <v>1075</v>
      </c>
      <c r="C457" t="s">
        <v>1052</v>
      </c>
      <c r="D457" t="s">
        <v>82</v>
      </c>
      <c r="E457">
        <v>1000</v>
      </c>
      <c r="F457">
        <v>10000</v>
      </c>
      <c r="G457">
        <v>30392001</v>
      </c>
      <c r="H457" t="s">
        <v>1066</v>
      </c>
      <c r="I457">
        <v>1</v>
      </c>
      <c r="J457">
        <v>28</v>
      </c>
    </row>
    <row r="458" spans="1:10" ht="15.75" x14ac:dyDescent="0.25">
      <c r="A458">
        <v>458</v>
      </c>
      <c r="B458" s="11" t="s">
        <v>1053</v>
      </c>
      <c r="C458" t="s">
        <v>1067</v>
      </c>
      <c r="D458" t="s">
        <v>1059</v>
      </c>
      <c r="E458">
        <v>30393001</v>
      </c>
      <c r="F458" t="s">
        <v>1039</v>
      </c>
      <c r="G458">
        <v>519996</v>
      </c>
      <c r="H458">
        <v>300</v>
      </c>
    </row>
    <row r="459" spans="1:10" ht="15.75" x14ac:dyDescent="0.25">
      <c r="A459">
        <v>459</v>
      </c>
      <c r="B459" s="11" t="s">
        <v>1055</v>
      </c>
      <c r="C459" t="s">
        <v>1067</v>
      </c>
      <c r="D459" t="s">
        <v>1059</v>
      </c>
      <c r="E459">
        <v>30394001</v>
      </c>
      <c r="F459" t="s">
        <v>1039</v>
      </c>
      <c r="G459">
        <v>519996</v>
      </c>
      <c r="H459">
        <v>300</v>
      </c>
    </row>
    <row r="460" spans="1:10" ht="15.75" x14ac:dyDescent="0.25">
      <c r="A460">
        <v>460</v>
      </c>
      <c r="B460" s="11" t="s">
        <v>1057</v>
      </c>
      <c r="C460" t="s">
        <v>1067</v>
      </c>
      <c r="D460" t="s">
        <v>1059</v>
      </c>
      <c r="E460">
        <v>30395001</v>
      </c>
      <c r="F460" t="s">
        <v>1039</v>
      </c>
      <c r="G460">
        <v>519996</v>
      </c>
      <c r="H460">
        <v>300</v>
      </c>
    </row>
    <row r="461" spans="1:10" ht="15.75" x14ac:dyDescent="0.25">
      <c r="A461">
        <v>461</v>
      </c>
      <c r="B461" s="11" t="s">
        <v>1060</v>
      </c>
      <c r="C461" t="s">
        <v>1068</v>
      </c>
      <c r="D461" t="s">
        <v>69</v>
      </c>
      <c r="E461">
        <v>10000</v>
      </c>
      <c r="F461">
        <v>1</v>
      </c>
      <c r="G461">
        <v>999</v>
      </c>
      <c r="H461">
        <v>1</v>
      </c>
    </row>
    <row r="462" spans="1:10" ht="15.75" x14ac:dyDescent="0.25">
      <c r="A462">
        <v>462</v>
      </c>
      <c r="B462" s="11" t="s">
        <v>1062</v>
      </c>
      <c r="C462" t="s">
        <v>1069</v>
      </c>
      <c r="D462" t="s">
        <v>69</v>
      </c>
      <c r="E462">
        <v>10000</v>
      </c>
      <c r="F462">
        <v>1</v>
      </c>
      <c r="G462">
        <v>999</v>
      </c>
      <c r="H462">
        <v>1</v>
      </c>
    </row>
    <row r="463" spans="1:10" ht="15.75" x14ac:dyDescent="0.25">
      <c r="A463">
        <v>463</v>
      </c>
      <c r="B463" s="11" t="s">
        <v>1064</v>
      </c>
      <c r="C463" t="s">
        <v>1070</v>
      </c>
      <c r="D463" t="s">
        <v>69</v>
      </c>
      <c r="E463">
        <v>10000</v>
      </c>
      <c r="F463">
        <v>1</v>
      </c>
      <c r="G463">
        <v>999</v>
      </c>
      <c r="H463">
        <v>1</v>
      </c>
    </row>
    <row r="464" spans="1:10" ht="15.75" x14ac:dyDescent="0.25">
      <c r="A464">
        <v>464</v>
      </c>
      <c r="B464" s="11" t="s">
        <v>1077</v>
      </c>
      <c r="D464" t="s">
        <v>84</v>
      </c>
      <c r="E464">
        <v>34</v>
      </c>
      <c r="F464">
        <v>5000</v>
      </c>
      <c r="G464">
        <v>33</v>
      </c>
      <c r="H464">
        <v>5000</v>
      </c>
      <c r="I464">
        <v>7</v>
      </c>
      <c r="J464">
        <v>-100000</v>
      </c>
    </row>
    <row r="465" spans="1:10" ht="15.75" x14ac:dyDescent="0.25">
      <c r="A465">
        <v>465</v>
      </c>
      <c r="B465" s="11" t="s">
        <v>1077</v>
      </c>
      <c r="D465" t="s">
        <v>626</v>
      </c>
      <c r="E465">
        <v>-1</v>
      </c>
      <c r="F465">
        <v>-100</v>
      </c>
      <c r="G465">
        <v>10</v>
      </c>
    </row>
    <row r="466" spans="1:10" ht="15.75" x14ac:dyDescent="0.25">
      <c r="A466">
        <v>466</v>
      </c>
      <c r="B466" s="11" t="s">
        <v>1077</v>
      </c>
      <c r="C466" t="s">
        <v>1081</v>
      </c>
      <c r="D466" t="s">
        <v>82</v>
      </c>
      <c r="E466" t="s">
        <v>1066</v>
      </c>
      <c r="F466">
        <v>10000</v>
      </c>
      <c r="G466">
        <v>30397001</v>
      </c>
      <c r="H466" t="s">
        <v>1066</v>
      </c>
      <c r="I466">
        <v>1</v>
      </c>
      <c r="J466">
        <v>41</v>
      </c>
    </row>
    <row r="467" spans="1:10" ht="15.75" x14ac:dyDescent="0.25">
      <c r="A467">
        <v>467</v>
      </c>
      <c r="B467" s="11" t="s">
        <v>1079</v>
      </c>
      <c r="D467" t="s">
        <v>394</v>
      </c>
      <c r="E467">
        <v>1</v>
      </c>
      <c r="F467">
        <v>5</v>
      </c>
    </row>
    <row r="468" spans="1:10" ht="15.75" x14ac:dyDescent="0.25">
      <c r="A468">
        <v>468</v>
      </c>
      <c r="B468" s="11" t="s">
        <v>1079</v>
      </c>
      <c r="D468" t="s">
        <v>1083</v>
      </c>
    </row>
    <row r="469" spans="1:10" ht="15.75" x14ac:dyDescent="0.25">
      <c r="A469">
        <v>469</v>
      </c>
      <c r="B469" s="11" t="s">
        <v>1079</v>
      </c>
      <c r="D469" t="s">
        <v>1084</v>
      </c>
    </row>
    <row r="470" spans="1:10" x14ac:dyDescent="0.2">
      <c r="A470">
        <v>470</v>
      </c>
      <c r="B470" t="s">
        <v>1079</v>
      </c>
      <c r="D470" t="s">
        <v>82</v>
      </c>
      <c r="E470" t="s">
        <v>1066</v>
      </c>
      <c r="F470">
        <v>10000</v>
      </c>
      <c r="G470">
        <v>30396001</v>
      </c>
      <c r="H470" t="s">
        <v>1066</v>
      </c>
      <c r="I470">
        <v>1</v>
      </c>
      <c r="J470">
        <v>41</v>
      </c>
    </row>
    <row r="471" spans="1:10" x14ac:dyDescent="0.2">
      <c r="A471">
        <v>471</v>
      </c>
      <c r="B471" t="s">
        <v>1053</v>
      </c>
      <c r="C471" t="s">
        <v>1096</v>
      </c>
      <c r="D471" t="s">
        <v>82</v>
      </c>
      <c r="E471">
        <v>30000</v>
      </c>
      <c r="F471">
        <v>2000</v>
      </c>
      <c r="G471">
        <v>30401001</v>
      </c>
      <c r="H471" t="s">
        <v>1097</v>
      </c>
      <c r="I471">
        <v>1</v>
      </c>
      <c r="J471">
        <v>28</v>
      </c>
    </row>
    <row r="472" spans="1:10" x14ac:dyDescent="0.2">
      <c r="A472">
        <v>472</v>
      </c>
      <c r="B472" t="s">
        <v>1055</v>
      </c>
      <c r="C472" t="s">
        <v>1096</v>
      </c>
      <c r="D472" t="s">
        <v>82</v>
      </c>
      <c r="E472">
        <v>30000</v>
      </c>
      <c r="F472">
        <v>2000</v>
      </c>
      <c r="G472">
        <v>30402001</v>
      </c>
      <c r="H472" t="s">
        <v>1097</v>
      </c>
      <c r="I472">
        <v>1</v>
      </c>
      <c r="J472">
        <v>28</v>
      </c>
    </row>
    <row r="473" spans="1:10" x14ac:dyDescent="0.2">
      <c r="A473">
        <v>473</v>
      </c>
      <c r="B473" t="s">
        <v>1057</v>
      </c>
      <c r="C473" t="s">
        <v>1096</v>
      </c>
      <c r="D473" t="s">
        <v>82</v>
      </c>
      <c r="E473">
        <v>30000</v>
      </c>
      <c r="F473">
        <v>2000</v>
      </c>
      <c r="G473">
        <v>30403001</v>
      </c>
      <c r="H473" t="s">
        <v>1097</v>
      </c>
      <c r="I473">
        <v>1</v>
      </c>
      <c r="J473">
        <v>28</v>
      </c>
    </row>
    <row r="474" spans="1:10" x14ac:dyDescent="0.2">
      <c r="A474">
        <v>474</v>
      </c>
      <c r="B474" t="s">
        <v>1090</v>
      </c>
      <c r="D474" t="s">
        <v>84</v>
      </c>
      <c r="E474">
        <v>111</v>
      </c>
      <c r="F474">
        <v>100</v>
      </c>
    </row>
    <row r="475" spans="1:10" x14ac:dyDescent="0.2">
      <c r="A475">
        <v>475</v>
      </c>
      <c r="B475" t="s">
        <v>1092</v>
      </c>
      <c r="D475" t="s">
        <v>84</v>
      </c>
      <c r="E475">
        <v>113</v>
      </c>
      <c r="F475">
        <v>100</v>
      </c>
    </row>
    <row r="476" spans="1:10" x14ac:dyDescent="0.2">
      <c r="A476">
        <v>476</v>
      </c>
      <c r="B476" t="s">
        <v>1094</v>
      </c>
      <c r="D476" t="s">
        <v>84</v>
      </c>
      <c r="E476">
        <v>115</v>
      </c>
      <c r="F476">
        <v>100</v>
      </c>
    </row>
    <row r="477" spans="1:10" ht="15.75" x14ac:dyDescent="0.25">
      <c r="A477">
        <v>477</v>
      </c>
      <c r="B477" s="11" t="s">
        <v>1098</v>
      </c>
      <c r="D477" t="s">
        <v>84</v>
      </c>
      <c r="E477">
        <v>17</v>
      </c>
      <c r="F477">
        <v>100</v>
      </c>
      <c r="G477">
        <v>41</v>
      </c>
      <c r="H477" t="s">
        <v>1107</v>
      </c>
      <c r="I477">
        <v>18</v>
      </c>
      <c r="J477" t="s">
        <v>1107</v>
      </c>
    </row>
    <row r="478" spans="1:10" ht="15.75" x14ac:dyDescent="0.25">
      <c r="A478">
        <v>478</v>
      </c>
      <c r="B478" s="11" t="s">
        <v>1099</v>
      </c>
      <c r="D478" t="s">
        <v>84</v>
      </c>
      <c r="E478">
        <v>18</v>
      </c>
      <c r="F478">
        <v>100</v>
      </c>
    </row>
    <row r="479" spans="1:10" ht="15.75" x14ac:dyDescent="0.25">
      <c r="A479">
        <v>479</v>
      </c>
      <c r="B479" s="11" t="s">
        <v>1100</v>
      </c>
      <c r="D479" t="s">
        <v>140</v>
      </c>
      <c r="E479">
        <v>1000</v>
      </c>
      <c r="F479">
        <v>1</v>
      </c>
      <c r="G479">
        <v>1</v>
      </c>
      <c r="H479" t="s">
        <v>1101</v>
      </c>
      <c r="I479" t="s">
        <v>1101</v>
      </c>
    </row>
    <row r="480" spans="1:10" ht="15.75" x14ac:dyDescent="0.25">
      <c r="A480">
        <v>480</v>
      </c>
      <c r="B480" s="11" t="s">
        <v>1104</v>
      </c>
      <c r="D480" t="s">
        <v>84</v>
      </c>
      <c r="E480">
        <v>11</v>
      </c>
      <c r="F480" t="s">
        <v>1107</v>
      </c>
      <c r="G480">
        <v>42</v>
      </c>
      <c r="H480" t="s">
        <v>1107</v>
      </c>
    </row>
    <row r="481" spans="1:12" ht="15.75" x14ac:dyDescent="0.25">
      <c r="A481">
        <v>481</v>
      </c>
      <c r="B481" s="11" t="s">
        <v>1105</v>
      </c>
      <c r="D481" t="s">
        <v>84</v>
      </c>
      <c r="E481">
        <v>13</v>
      </c>
      <c r="F481" t="s">
        <v>1107</v>
      </c>
      <c r="G481">
        <v>43</v>
      </c>
      <c r="H481" t="s">
        <v>1107</v>
      </c>
    </row>
    <row r="482" spans="1:12" ht="15.75" x14ac:dyDescent="0.25">
      <c r="A482">
        <v>482</v>
      </c>
      <c r="B482" s="11" t="s">
        <v>1106</v>
      </c>
      <c r="D482" t="s">
        <v>84</v>
      </c>
      <c r="E482">
        <v>15</v>
      </c>
      <c r="F482" t="s">
        <v>1107</v>
      </c>
      <c r="G482">
        <v>44</v>
      </c>
      <c r="H482" t="s">
        <v>1107</v>
      </c>
    </row>
    <row r="483" spans="1:12" ht="15.75" x14ac:dyDescent="0.25">
      <c r="A483">
        <v>483</v>
      </c>
      <c r="B483" s="11" t="s">
        <v>1108</v>
      </c>
      <c r="D483" t="s">
        <v>84</v>
      </c>
      <c r="E483">
        <v>5</v>
      </c>
      <c r="F483" t="s">
        <v>1107</v>
      </c>
      <c r="G483">
        <v>6</v>
      </c>
      <c r="H483" t="s">
        <v>1107</v>
      </c>
    </row>
    <row r="484" spans="1:12" ht="15.75" x14ac:dyDescent="0.25">
      <c r="A484">
        <v>484</v>
      </c>
      <c r="B484" s="11" t="s">
        <v>1109</v>
      </c>
      <c r="D484" t="s">
        <v>84</v>
      </c>
      <c r="E484">
        <v>103</v>
      </c>
      <c r="F484" t="s">
        <v>1107</v>
      </c>
      <c r="G484">
        <v>102</v>
      </c>
      <c r="H484" t="s">
        <v>1107</v>
      </c>
    </row>
    <row r="485" spans="1:12" ht="15.75" x14ac:dyDescent="0.25">
      <c r="A485">
        <v>485</v>
      </c>
      <c r="B485" s="11" t="s">
        <v>1110</v>
      </c>
      <c r="D485" t="s">
        <v>1111</v>
      </c>
      <c r="E485" t="s">
        <v>1107</v>
      </c>
    </row>
    <row r="486" spans="1:12" ht="15.75" x14ac:dyDescent="0.25">
      <c r="A486">
        <v>486</v>
      </c>
      <c r="B486" s="11" t="s">
        <v>1113</v>
      </c>
      <c r="D486" t="s">
        <v>84</v>
      </c>
      <c r="E486">
        <v>103</v>
      </c>
      <c r="F486" t="s">
        <v>1107</v>
      </c>
      <c r="G486">
        <v>101</v>
      </c>
      <c r="H486" t="s">
        <v>1107</v>
      </c>
    </row>
    <row r="487" spans="1:12" ht="15.75" x14ac:dyDescent="0.25">
      <c r="A487">
        <v>487</v>
      </c>
      <c r="B487" s="11" t="s">
        <v>1114</v>
      </c>
      <c r="C487" t="s">
        <v>1067</v>
      </c>
      <c r="D487" t="s">
        <v>145</v>
      </c>
      <c r="E487">
        <v>30408001</v>
      </c>
      <c r="F487" t="s">
        <v>1107</v>
      </c>
      <c r="G487">
        <v>1</v>
      </c>
      <c r="H487" t="s">
        <v>1107</v>
      </c>
    </row>
    <row r="488" spans="1:12" ht="15.75" x14ac:dyDescent="0.25">
      <c r="A488">
        <v>488</v>
      </c>
      <c r="B488" s="11" t="s">
        <v>1115</v>
      </c>
      <c r="D488" t="s">
        <v>84</v>
      </c>
      <c r="E488">
        <v>12</v>
      </c>
      <c r="F488" t="s">
        <v>1107</v>
      </c>
      <c r="G488">
        <v>16</v>
      </c>
      <c r="H488" t="s">
        <v>1107</v>
      </c>
      <c r="I488">
        <v>14</v>
      </c>
      <c r="J488" t="s">
        <v>1107</v>
      </c>
      <c r="K488">
        <v>37</v>
      </c>
      <c r="L488" t="s">
        <v>1107</v>
      </c>
    </row>
    <row r="489" spans="1:12" ht="15.75" x14ac:dyDescent="0.25">
      <c r="A489">
        <v>489</v>
      </c>
      <c r="B489" s="11" t="s">
        <v>1116</v>
      </c>
      <c r="D489" t="s">
        <v>1012</v>
      </c>
      <c r="E489">
        <v>1000</v>
      </c>
      <c r="F489">
        <v>10000</v>
      </c>
      <c r="G489">
        <v>10000</v>
      </c>
    </row>
    <row r="490" spans="1:12" ht="15.75" x14ac:dyDescent="0.25">
      <c r="A490">
        <v>490</v>
      </c>
      <c r="B490" s="11" t="s">
        <v>1129</v>
      </c>
      <c r="D490" t="s">
        <v>771</v>
      </c>
      <c r="E490">
        <v>1</v>
      </c>
      <c r="F490" t="s">
        <v>1107</v>
      </c>
    </row>
    <row r="491" spans="1:12" ht="15.75" x14ac:dyDescent="0.25">
      <c r="A491">
        <v>491</v>
      </c>
      <c r="B491" s="11" t="s">
        <v>1130</v>
      </c>
      <c r="C491" t="s">
        <v>1119</v>
      </c>
      <c r="D491" t="s">
        <v>82</v>
      </c>
      <c r="E491">
        <v>1000</v>
      </c>
      <c r="F491" t="s">
        <v>1107</v>
      </c>
      <c r="G491">
        <v>30407001</v>
      </c>
      <c r="H491" t="s">
        <v>1107</v>
      </c>
      <c r="I491">
        <v>1</v>
      </c>
      <c r="J491">
        <v>41</v>
      </c>
    </row>
    <row r="492" spans="1:12" ht="15.75" x14ac:dyDescent="0.25">
      <c r="A492">
        <v>492</v>
      </c>
      <c r="B492" s="11" t="s">
        <v>1117</v>
      </c>
      <c r="D492" t="s">
        <v>304</v>
      </c>
    </row>
    <row r="493" spans="1:12" ht="15.75" x14ac:dyDescent="0.25">
      <c r="A493">
        <v>493</v>
      </c>
      <c r="B493" s="11" t="s">
        <v>1121</v>
      </c>
      <c r="D493" t="s">
        <v>67</v>
      </c>
      <c r="E493">
        <v>100</v>
      </c>
      <c r="F493">
        <v>1</v>
      </c>
      <c r="G493" t="s">
        <v>1107</v>
      </c>
      <c r="H493" t="s">
        <v>1107</v>
      </c>
      <c r="I493" t="s">
        <v>1107</v>
      </c>
      <c r="J493" t="s">
        <v>1107</v>
      </c>
    </row>
    <row r="494" spans="1:12" ht="15.75" x14ac:dyDescent="0.25">
      <c r="A494">
        <v>494</v>
      </c>
      <c r="B494" s="11" t="s">
        <v>1122</v>
      </c>
      <c r="D494" t="s">
        <v>84</v>
      </c>
      <c r="E494">
        <v>18</v>
      </c>
      <c r="F494" t="s">
        <v>1107</v>
      </c>
    </row>
    <row r="495" spans="1:12" ht="15.75" x14ac:dyDescent="0.25">
      <c r="A495">
        <v>495</v>
      </c>
      <c r="B495" s="11" t="s">
        <v>1133</v>
      </c>
      <c r="D495" t="s">
        <v>355</v>
      </c>
      <c r="E495" t="s">
        <v>1107</v>
      </c>
      <c r="F495" t="s">
        <v>1107</v>
      </c>
    </row>
    <row r="496" spans="1:12" ht="15.75" x14ac:dyDescent="0.25">
      <c r="A496">
        <v>496</v>
      </c>
      <c r="B496" s="11" t="s">
        <v>1134</v>
      </c>
      <c r="D496" t="s">
        <v>140</v>
      </c>
      <c r="E496" t="s">
        <v>1107</v>
      </c>
      <c r="F496" t="s">
        <v>1107</v>
      </c>
      <c r="G496">
        <v>1</v>
      </c>
      <c r="H496" t="s">
        <v>1107</v>
      </c>
      <c r="I496" t="s">
        <v>1107</v>
      </c>
    </row>
    <row r="497" spans="1:11" ht="15.75" x14ac:dyDescent="0.25">
      <c r="A497">
        <v>497</v>
      </c>
      <c r="B497" s="11" t="s">
        <v>1135</v>
      </c>
      <c r="D497" t="s">
        <v>355</v>
      </c>
      <c r="E497" t="s">
        <v>1107</v>
      </c>
      <c r="F497" t="s">
        <v>1107</v>
      </c>
    </row>
    <row r="498" spans="1:11" ht="15.75" x14ac:dyDescent="0.25">
      <c r="A498">
        <v>499</v>
      </c>
      <c r="B498" s="11" t="s">
        <v>1142</v>
      </c>
      <c r="D498" t="s">
        <v>84</v>
      </c>
      <c r="E498">
        <v>33</v>
      </c>
      <c r="F498" t="s">
        <v>1107</v>
      </c>
      <c r="G498">
        <v>34</v>
      </c>
      <c r="H498" t="s">
        <v>1107</v>
      </c>
      <c r="I498">
        <v>51</v>
      </c>
      <c r="J498" t="s">
        <v>1131</v>
      </c>
    </row>
    <row r="499" spans="1:11" ht="15.75" x14ac:dyDescent="0.25">
      <c r="A499">
        <v>500</v>
      </c>
      <c r="B499" s="11" t="s">
        <v>1128</v>
      </c>
      <c r="D499" t="s">
        <v>84</v>
      </c>
      <c r="E499">
        <v>18</v>
      </c>
      <c r="F499" t="s">
        <v>1131</v>
      </c>
      <c r="G499">
        <v>17</v>
      </c>
      <c r="H499" t="s">
        <v>1131</v>
      </c>
    </row>
    <row r="500" spans="1:11" ht="15.75" x14ac:dyDescent="0.25">
      <c r="A500">
        <v>501</v>
      </c>
      <c r="B500" s="11" t="s">
        <v>1136</v>
      </c>
      <c r="C500" t="s">
        <v>1138</v>
      </c>
      <c r="D500" t="s">
        <v>82</v>
      </c>
      <c r="E500" t="s">
        <v>1131</v>
      </c>
      <c r="F500">
        <v>10000</v>
      </c>
      <c r="G500">
        <v>30409001</v>
      </c>
      <c r="H500" t="s">
        <v>1131</v>
      </c>
      <c r="I500">
        <v>1</v>
      </c>
      <c r="J500">
        <v>27</v>
      </c>
      <c r="K500">
        <v>28</v>
      </c>
    </row>
    <row r="501" spans="1:11" ht="15.75" x14ac:dyDescent="0.25">
      <c r="A501">
        <v>502</v>
      </c>
      <c r="B501" s="11" t="s">
        <v>1137</v>
      </c>
      <c r="C501" t="s">
        <v>1138</v>
      </c>
      <c r="D501" t="s">
        <v>82</v>
      </c>
      <c r="E501" t="s">
        <v>1131</v>
      </c>
      <c r="F501">
        <v>10000</v>
      </c>
      <c r="G501">
        <v>30410001</v>
      </c>
      <c r="H501" t="s">
        <v>1131</v>
      </c>
      <c r="I501">
        <v>1</v>
      </c>
      <c r="J501">
        <v>27</v>
      </c>
      <c r="K501">
        <v>28</v>
      </c>
    </row>
    <row r="502" spans="1:11" ht="15.75" x14ac:dyDescent="0.25">
      <c r="A502">
        <v>503</v>
      </c>
      <c r="B502" s="11" t="s">
        <v>1139</v>
      </c>
      <c r="D502" t="s">
        <v>140</v>
      </c>
      <c r="E502" t="s">
        <v>1131</v>
      </c>
      <c r="F502" t="s">
        <v>1131</v>
      </c>
      <c r="G502" t="s">
        <v>1131</v>
      </c>
      <c r="H502" t="s">
        <v>1131</v>
      </c>
      <c r="I502" t="s">
        <v>1131</v>
      </c>
    </row>
    <row r="503" spans="1:11" ht="15.75" x14ac:dyDescent="0.25">
      <c r="A503">
        <v>504</v>
      </c>
      <c r="B503" s="11" t="s">
        <v>1140</v>
      </c>
      <c r="D503" t="s">
        <v>355</v>
      </c>
      <c r="E503" t="s">
        <v>1131</v>
      </c>
      <c r="F503" t="s">
        <v>1131</v>
      </c>
    </row>
    <row r="504" spans="1:11" ht="15.75" x14ac:dyDescent="0.25">
      <c r="A504">
        <v>505</v>
      </c>
      <c r="B504" s="11" t="s">
        <v>1143</v>
      </c>
      <c r="D504" t="s">
        <v>704</v>
      </c>
      <c r="E504" s="9">
        <v>0</v>
      </c>
      <c r="F504">
        <v>1</v>
      </c>
      <c r="G504">
        <v>2</v>
      </c>
      <c r="H504">
        <v>30411001</v>
      </c>
      <c r="I504" t="s">
        <v>1131</v>
      </c>
    </row>
    <row r="505" spans="1:11" ht="15.75" x14ac:dyDescent="0.25">
      <c r="A505">
        <v>506</v>
      </c>
      <c r="B505" s="11" t="s">
        <v>1144</v>
      </c>
      <c r="D505" t="s">
        <v>140</v>
      </c>
      <c r="E505" t="s">
        <v>1131</v>
      </c>
      <c r="F505" t="s">
        <v>1131</v>
      </c>
      <c r="G505" t="s">
        <v>1131</v>
      </c>
      <c r="H505" t="s">
        <v>1131</v>
      </c>
      <c r="I505" t="s">
        <v>1131</v>
      </c>
    </row>
    <row r="506" spans="1:11" x14ac:dyDescent="0.2">
      <c r="A506">
        <v>801</v>
      </c>
      <c r="B506" t="s">
        <v>1147</v>
      </c>
      <c r="D506" t="s">
        <v>84</v>
      </c>
    </row>
    <row r="507" spans="1:11" x14ac:dyDescent="0.2">
      <c r="A507">
        <v>802</v>
      </c>
      <c r="B507" t="s">
        <v>1148</v>
      </c>
      <c r="D507" t="s">
        <v>84</v>
      </c>
    </row>
    <row r="508" spans="1:11" x14ac:dyDescent="0.2">
      <c r="A508">
        <v>803</v>
      </c>
      <c r="B508" t="s">
        <v>1149</v>
      </c>
      <c r="D508" t="s">
        <v>84</v>
      </c>
    </row>
    <row r="509" spans="1:11" x14ac:dyDescent="0.2">
      <c r="A509">
        <v>804</v>
      </c>
      <c r="B509" t="s">
        <v>1150</v>
      </c>
      <c r="D509" t="s">
        <v>84</v>
      </c>
    </row>
    <row r="510" spans="1:11" x14ac:dyDescent="0.2">
      <c r="A510">
        <v>805</v>
      </c>
      <c r="B510" t="s">
        <v>1151</v>
      </c>
      <c r="D510" t="s">
        <v>84</v>
      </c>
    </row>
    <row r="511" spans="1:11" x14ac:dyDescent="0.2">
      <c r="A511">
        <v>806</v>
      </c>
      <c r="B511" t="s">
        <v>1152</v>
      </c>
      <c r="D511" t="s">
        <v>84</v>
      </c>
    </row>
    <row r="512" spans="1:11" x14ac:dyDescent="0.2">
      <c r="A512">
        <v>807</v>
      </c>
      <c r="B512" t="s">
        <v>1153</v>
      </c>
      <c r="D512" t="s">
        <v>84</v>
      </c>
    </row>
    <row r="513" spans="1:4" x14ac:dyDescent="0.2">
      <c r="A513">
        <v>808</v>
      </c>
      <c r="B513" t="s">
        <v>1154</v>
      </c>
      <c r="D513" t="s">
        <v>84</v>
      </c>
    </row>
    <row r="514" spans="1:4" x14ac:dyDescent="0.2">
      <c r="A514">
        <v>809</v>
      </c>
      <c r="B514" t="s">
        <v>1155</v>
      </c>
      <c r="D514" t="s">
        <v>84</v>
      </c>
    </row>
    <row r="515" spans="1:4" x14ac:dyDescent="0.2">
      <c r="A515">
        <v>810</v>
      </c>
      <c r="B515" t="s">
        <v>1156</v>
      </c>
      <c r="D515" t="s">
        <v>84</v>
      </c>
    </row>
    <row r="516" spans="1:4" x14ac:dyDescent="0.2">
      <c r="A516">
        <v>811</v>
      </c>
      <c r="B516" t="s">
        <v>1157</v>
      </c>
      <c r="D516" t="s">
        <v>84</v>
      </c>
    </row>
    <row r="517" spans="1:4" x14ac:dyDescent="0.2">
      <c r="A517">
        <v>812</v>
      </c>
      <c r="B517" t="s">
        <v>1158</v>
      </c>
      <c r="D517" t="s">
        <v>84</v>
      </c>
    </row>
    <row r="518" spans="1:4" x14ac:dyDescent="0.2">
      <c r="A518">
        <v>813</v>
      </c>
      <c r="B518" t="s">
        <v>1159</v>
      </c>
      <c r="D518" t="s">
        <v>84</v>
      </c>
    </row>
    <row r="519" spans="1:4" x14ac:dyDescent="0.2">
      <c r="A519">
        <v>814</v>
      </c>
      <c r="B519" t="s">
        <v>1160</v>
      </c>
      <c r="D519" t="s">
        <v>84</v>
      </c>
    </row>
    <row r="520" spans="1:4" x14ac:dyDescent="0.2">
      <c r="A520">
        <v>815</v>
      </c>
      <c r="B520" t="s">
        <v>1161</v>
      </c>
      <c r="D520" t="s">
        <v>84</v>
      </c>
    </row>
    <row r="521" spans="1:4" x14ac:dyDescent="0.2">
      <c r="A521">
        <v>816</v>
      </c>
      <c r="B521" t="s">
        <v>1162</v>
      </c>
      <c r="D521" t="s">
        <v>84</v>
      </c>
    </row>
    <row r="522" spans="1:4" x14ac:dyDescent="0.2">
      <c r="A522">
        <v>817</v>
      </c>
      <c r="B522" t="s">
        <v>1163</v>
      </c>
      <c r="D522" t="s">
        <v>84</v>
      </c>
    </row>
    <row r="523" spans="1:4" x14ac:dyDescent="0.2">
      <c r="A523">
        <v>818</v>
      </c>
      <c r="B523" t="s">
        <v>1164</v>
      </c>
      <c r="D523" t="s">
        <v>84</v>
      </c>
    </row>
    <row r="524" spans="1:4" x14ac:dyDescent="0.2">
      <c r="A524">
        <v>819</v>
      </c>
      <c r="B524" t="s">
        <v>1165</v>
      </c>
      <c r="D524" t="s">
        <v>84</v>
      </c>
    </row>
    <row r="525" spans="1:4" x14ac:dyDescent="0.2">
      <c r="A525">
        <v>820</v>
      </c>
      <c r="B525" t="s">
        <v>1166</v>
      </c>
      <c r="D525" t="s">
        <v>84</v>
      </c>
    </row>
    <row r="526" spans="1:4" x14ac:dyDescent="0.2">
      <c r="A526">
        <v>821</v>
      </c>
      <c r="B526" t="s">
        <v>1167</v>
      </c>
      <c r="D526" t="s">
        <v>84</v>
      </c>
    </row>
    <row r="527" spans="1:4" x14ac:dyDescent="0.2">
      <c r="A527">
        <v>822</v>
      </c>
      <c r="B527" t="s">
        <v>1168</v>
      </c>
      <c r="D527" t="s">
        <v>84</v>
      </c>
    </row>
    <row r="528" spans="1:4" x14ac:dyDescent="0.2">
      <c r="A528">
        <v>823</v>
      </c>
      <c r="B528" t="s">
        <v>1169</v>
      </c>
      <c r="D528" t="s">
        <v>84</v>
      </c>
    </row>
    <row r="529" spans="1:4" x14ac:dyDescent="0.2">
      <c r="A529">
        <v>824</v>
      </c>
      <c r="B529" t="s">
        <v>1170</v>
      </c>
      <c r="D529" t="s">
        <v>84</v>
      </c>
    </row>
    <row r="530" spans="1:4" x14ac:dyDescent="0.2">
      <c r="A530">
        <v>825</v>
      </c>
      <c r="B530" t="s">
        <v>1171</v>
      </c>
      <c r="D530" t="s">
        <v>84</v>
      </c>
    </row>
    <row r="531" spans="1:4" x14ac:dyDescent="0.2">
      <c r="A531">
        <v>826</v>
      </c>
      <c r="B531" t="s">
        <v>1172</v>
      </c>
      <c r="D531" t="s">
        <v>84</v>
      </c>
    </row>
    <row r="532" spans="1:4" x14ac:dyDescent="0.2">
      <c r="A532">
        <v>827</v>
      </c>
      <c r="B532" t="s">
        <v>1173</v>
      </c>
      <c r="D532" t="s">
        <v>84</v>
      </c>
    </row>
    <row r="533" spans="1:4" x14ac:dyDescent="0.2">
      <c r="A533">
        <v>828</v>
      </c>
      <c r="B533" t="s">
        <v>1174</v>
      </c>
      <c r="D533" t="s">
        <v>84</v>
      </c>
    </row>
    <row r="534" spans="1:4" x14ac:dyDescent="0.2">
      <c r="A534">
        <v>829</v>
      </c>
      <c r="B534" t="s">
        <v>1175</v>
      </c>
      <c r="D534" t="s">
        <v>84</v>
      </c>
    </row>
    <row r="535" spans="1:4" x14ac:dyDescent="0.2">
      <c r="A535">
        <v>830</v>
      </c>
      <c r="B535" t="s">
        <v>1176</v>
      </c>
      <c r="D535" t="s">
        <v>84</v>
      </c>
    </row>
    <row r="536" spans="1:4" x14ac:dyDescent="0.2">
      <c r="A536">
        <v>831</v>
      </c>
      <c r="B536" t="s">
        <v>1177</v>
      </c>
      <c r="D536" t="s">
        <v>84</v>
      </c>
    </row>
    <row r="537" spans="1:4" x14ac:dyDescent="0.2">
      <c r="A537">
        <v>832</v>
      </c>
      <c r="B537" t="s">
        <v>1178</v>
      </c>
      <c r="D537" t="s">
        <v>84</v>
      </c>
    </row>
    <row r="538" spans="1:4" x14ac:dyDescent="0.2">
      <c r="A538">
        <v>833</v>
      </c>
      <c r="B538" t="s">
        <v>1179</v>
      </c>
      <c r="D538" t="s">
        <v>84</v>
      </c>
    </row>
    <row r="539" spans="1:4" x14ac:dyDescent="0.2">
      <c r="A539">
        <v>834</v>
      </c>
      <c r="B539" t="s">
        <v>1180</v>
      </c>
      <c r="D539" t="s">
        <v>84</v>
      </c>
    </row>
    <row r="540" spans="1:4" x14ac:dyDescent="0.2">
      <c r="A540">
        <v>835</v>
      </c>
      <c r="B540" t="s">
        <v>1181</v>
      </c>
      <c r="D540" t="s">
        <v>84</v>
      </c>
    </row>
    <row r="541" spans="1:4" x14ac:dyDescent="0.2">
      <c r="A541">
        <v>836</v>
      </c>
      <c r="B541" t="s">
        <v>1182</v>
      </c>
      <c r="D541" t="s">
        <v>84</v>
      </c>
    </row>
    <row r="542" spans="1:4" x14ac:dyDescent="0.2">
      <c r="A542">
        <v>837</v>
      </c>
      <c r="B542" t="s">
        <v>1183</v>
      </c>
      <c r="D542" t="s">
        <v>84</v>
      </c>
    </row>
    <row r="543" spans="1:4" x14ac:dyDescent="0.2">
      <c r="A543">
        <v>838</v>
      </c>
      <c r="B543" t="s">
        <v>1184</v>
      </c>
      <c r="D543" t="s">
        <v>84</v>
      </c>
    </row>
    <row r="544" spans="1:4" x14ac:dyDescent="0.2">
      <c r="A544">
        <v>839</v>
      </c>
      <c r="B544" t="s">
        <v>1185</v>
      </c>
      <c r="D544" t="s">
        <v>84</v>
      </c>
    </row>
    <row r="545" spans="1:4" x14ac:dyDescent="0.2">
      <c r="A545">
        <v>840</v>
      </c>
      <c r="B545" t="s">
        <v>1186</v>
      </c>
      <c r="D545" t="s">
        <v>84</v>
      </c>
    </row>
    <row r="546" spans="1:4" x14ac:dyDescent="0.2">
      <c r="A546">
        <v>841</v>
      </c>
      <c r="B546" t="s">
        <v>1187</v>
      </c>
      <c r="D546" t="s">
        <v>84</v>
      </c>
    </row>
    <row r="547" spans="1:4" x14ac:dyDescent="0.2">
      <c r="A547">
        <v>842</v>
      </c>
      <c r="B547" t="s">
        <v>1188</v>
      </c>
      <c r="D547" t="s">
        <v>84</v>
      </c>
    </row>
    <row r="548" spans="1:4" x14ac:dyDescent="0.2">
      <c r="A548">
        <v>843</v>
      </c>
      <c r="B548" t="s">
        <v>1189</v>
      </c>
      <c r="D548" t="s">
        <v>84</v>
      </c>
    </row>
    <row r="549" spans="1:4" x14ac:dyDescent="0.2">
      <c r="A549">
        <v>844</v>
      </c>
      <c r="B549" t="s">
        <v>1190</v>
      </c>
      <c r="D549" t="s">
        <v>84</v>
      </c>
    </row>
    <row r="550" spans="1:4" x14ac:dyDescent="0.2">
      <c r="A550">
        <v>845</v>
      </c>
      <c r="B550" t="s">
        <v>1191</v>
      </c>
      <c r="D550" t="s">
        <v>84</v>
      </c>
    </row>
    <row r="551" spans="1:4" x14ac:dyDescent="0.2">
      <c r="A551">
        <v>846</v>
      </c>
      <c r="B551" t="s">
        <v>1192</v>
      </c>
      <c r="D551" t="s">
        <v>84</v>
      </c>
    </row>
    <row r="552" spans="1:4" x14ac:dyDescent="0.2">
      <c r="A552">
        <v>847</v>
      </c>
      <c r="B552" t="s">
        <v>1193</v>
      </c>
      <c r="D552" t="s">
        <v>84</v>
      </c>
    </row>
    <row r="553" spans="1:4" x14ac:dyDescent="0.2">
      <c r="A553">
        <v>848</v>
      </c>
      <c r="B553" t="s">
        <v>1194</v>
      </c>
      <c r="D553" t="s">
        <v>84</v>
      </c>
    </row>
    <row r="554" spans="1:4" x14ac:dyDescent="0.2">
      <c r="A554">
        <v>849</v>
      </c>
      <c r="B554" t="s">
        <v>1195</v>
      </c>
      <c r="D554" t="s">
        <v>84</v>
      </c>
    </row>
    <row r="555" spans="1:4" x14ac:dyDescent="0.2">
      <c r="A555">
        <v>850</v>
      </c>
      <c r="B555" t="s">
        <v>1196</v>
      </c>
      <c r="D555" t="s">
        <v>84</v>
      </c>
    </row>
    <row r="556" spans="1:4" x14ac:dyDescent="0.2">
      <c r="A556">
        <v>851</v>
      </c>
      <c r="B556" t="s">
        <v>1197</v>
      </c>
      <c r="D556" t="s">
        <v>84</v>
      </c>
    </row>
    <row r="557" spans="1:4" x14ac:dyDescent="0.2">
      <c r="A557">
        <v>852</v>
      </c>
      <c r="B557" t="s">
        <v>1198</v>
      </c>
      <c r="D557" t="s">
        <v>84</v>
      </c>
    </row>
    <row r="558" spans="1:4" x14ac:dyDescent="0.2">
      <c r="A558">
        <v>853</v>
      </c>
      <c r="B558" t="s">
        <v>1199</v>
      </c>
      <c r="D558" t="s">
        <v>84</v>
      </c>
    </row>
    <row r="559" spans="1:4" x14ac:dyDescent="0.2">
      <c r="A559">
        <v>854</v>
      </c>
      <c r="B559" t="s">
        <v>1200</v>
      </c>
      <c r="D559" t="s">
        <v>84</v>
      </c>
    </row>
    <row r="560" spans="1:4" x14ac:dyDescent="0.2">
      <c r="A560">
        <v>855</v>
      </c>
      <c r="B560" t="s">
        <v>1201</v>
      </c>
      <c r="D560" t="s">
        <v>84</v>
      </c>
    </row>
    <row r="561" spans="1:4" x14ac:dyDescent="0.2">
      <c r="A561">
        <v>856</v>
      </c>
      <c r="B561" t="s">
        <v>1202</v>
      </c>
      <c r="D561" t="s">
        <v>84</v>
      </c>
    </row>
    <row r="562" spans="1:4" x14ac:dyDescent="0.2">
      <c r="A562">
        <v>857</v>
      </c>
      <c r="B562" t="s">
        <v>1203</v>
      </c>
      <c r="D562" t="s">
        <v>84</v>
      </c>
    </row>
    <row r="563" spans="1:4" x14ac:dyDescent="0.2">
      <c r="A563">
        <v>858</v>
      </c>
      <c r="B563" t="s">
        <v>1204</v>
      </c>
      <c r="D563" t="s">
        <v>84</v>
      </c>
    </row>
    <row r="564" spans="1:4" x14ac:dyDescent="0.2">
      <c r="A564">
        <v>859</v>
      </c>
      <c r="B564" t="s">
        <v>1205</v>
      </c>
      <c r="D564" t="s">
        <v>84</v>
      </c>
    </row>
    <row r="565" spans="1:4" x14ac:dyDescent="0.2">
      <c r="A565">
        <v>860</v>
      </c>
      <c r="B565" t="s">
        <v>1206</v>
      </c>
      <c r="D565" t="s">
        <v>84</v>
      </c>
    </row>
    <row r="566" spans="1:4" x14ac:dyDescent="0.2">
      <c r="A566">
        <v>861</v>
      </c>
      <c r="B566" t="s">
        <v>1207</v>
      </c>
      <c r="D566" t="s">
        <v>84</v>
      </c>
    </row>
    <row r="567" spans="1:4" x14ac:dyDescent="0.2">
      <c r="A567">
        <v>862</v>
      </c>
      <c r="B567" t="s">
        <v>1208</v>
      </c>
      <c r="D567" t="s">
        <v>84</v>
      </c>
    </row>
    <row r="568" spans="1:4" x14ac:dyDescent="0.2">
      <c r="A568">
        <v>863</v>
      </c>
      <c r="B568" t="s">
        <v>1209</v>
      </c>
      <c r="D568" t="s">
        <v>84</v>
      </c>
    </row>
    <row r="569" spans="1:4" x14ac:dyDescent="0.2">
      <c r="A569">
        <v>864</v>
      </c>
      <c r="B569" t="s">
        <v>1210</v>
      </c>
      <c r="D569" t="s">
        <v>84</v>
      </c>
    </row>
    <row r="570" spans="1:4" x14ac:dyDescent="0.2">
      <c r="A570">
        <v>865</v>
      </c>
      <c r="B570" t="s">
        <v>1211</v>
      </c>
      <c r="D570" t="s">
        <v>84</v>
      </c>
    </row>
    <row r="571" spans="1:4" x14ac:dyDescent="0.2">
      <c r="A571">
        <v>866</v>
      </c>
      <c r="B571" t="s">
        <v>1212</v>
      </c>
      <c r="D571" t="s">
        <v>84</v>
      </c>
    </row>
    <row r="572" spans="1:4" x14ac:dyDescent="0.2">
      <c r="A572">
        <v>867</v>
      </c>
      <c r="B572" t="s">
        <v>1213</v>
      </c>
      <c r="D572" t="s">
        <v>84</v>
      </c>
    </row>
    <row r="573" spans="1:4" x14ac:dyDescent="0.2">
      <c r="A573">
        <v>868</v>
      </c>
      <c r="B573" t="s">
        <v>1214</v>
      </c>
      <c r="D573" t="s">
        <v>84</v>
      </c>
    </row>
    <row r="574" spans="1:4" x14ac:dyDescent="0.2">
      <c r="A574">
        <v>869</v>
      </c>
      <c r="B574" t="s">
        <v>1215</v>
      </c>
      <c r="D574" t="s">
        <v>84</v>
      </c>
    </row>
    <row r="575" spans="1:4" x14ac:dyDescent="0.2">
      <c r="A575">
        <v>870</v>
      </c>
      <c r="B575" t="s">
        <v>1216</v>
      </c>
      <c r="D575" t="s">
        <v>84</v>
      </c>
    </row>
    <row r="576" spans="1:4" x14ac:dyDescent="0.2">
      <c r="A576">
        <v>871</v>
      </c>
      <c r="B576" t="s">
        <v>1217</v>
      </c>
      <c r="D576" t="s">
        <v>84</v>
      </c>
    </row>
    <row r="577" spans="1:4" x14ac:dyDescent="0.2">
      <c r="A577">
        <v>872</v>
      </c>
      <c r="B577" t="s">
        <v>1218</v>
      </c>
      <c r="D577" t="s">
        <v>84</v>
      </c>
    </row>
    <row r="578" spans="1:4" x14ac:dyDescent="0.2">
      <c r="A578">
        <v>873</v>
      </c>
      <c r="B578" t="s">
        <v>1219</v>
      </c>
      <c r="D578" t="s">
        <v>84</v>
      </c>
    </row>
    <row r="579" spans="1:4" x14ac:dyDescent="0.2">
      <c r="A579">
        <v>874</v>
      </c>
      <c r="B579" t="s">
        <v>1220</v>
      </c>
      <c r="D579" t="s">
        <v>84</v>
      </c>
    </row>
    <row r="580" spans="1:4" x14ac:dyDescent="0.2">
      <c r="A580">
        <v>875</v>
      </c>
      <c r="B580" t="s">
        <v>1221</v>
      </c>
      <c r="D580" t="s">
        <v>84</v>
      </c>
    </row>
    <row r="581" spans="1:4" x14ac:dyDescent="0.2">
      <c r="A581">
        <v>876</v>
      </c>
      <c r="B581" t="s">
        <v>1222</v>
      </c>
      <c r="D581" t="s">
        <v>84</v>
      </c>
    </row>
    <row r="582" spans="1:4" x14ac:dyDescent="0.2">
      <c r="A582">
        <v>877</v>
      </c>
      <c r="B582" t="s">
        <v>1223</v>
      </c>
      <c r="D582" t="s">
        <v>84</v>
      </c>
    </row>
    <row r="583" spans="1:4" x14ac:dyDescent="0.2">
      <c r="A583">
        <v>878</v>
      </c>
      <c r="B583" t="s">
        <v>1224</v>
      </c>
      <c r="D583" t="s">
        <v>84</v>
      </c>
    </row>
    <row r="584" spans="1:4" x14ac:dyDescent="0.2">
      <c r="A584">
        <v>879</v>
      </c>
      <c r="B584" t="s">
        <v>1225</v>
      </c>
      <c r="D584" t="s">
        <v>84</v>
      </c>
    </row>
    <row r="585" spans="1:4" x14ac:dyDescent="0.2">
      <c r="A585">
        <v>880</v>
      </c>
      <c r="B585" t="s">
        <v>1226</v>
      </c>
      <c r="D585" t="s">
        <v>84</v>
      </c>
    </row>
    <row r="586" spans="1:4" x14ac:dyDescent="0.2">
      <c r="A586">
        <v>881</v>
      </c>
      <c r="B586" t="s">
        <v>1227</v>
      </c>
      <c r="D586" t="s">
        <v>84</v>
      </c>
    </row>
    <row r="587" spans="1:4" x14ac:dyDescent="0.2">
      <c r="A587">
        <v>882</v>
      </c>
      <c r="B587" t="s">
        <v>1228</v>
      </c>
      <c r="D587" t="s">
        <v>84</v>
      </c>
    </row>
    <row r="588" spans="1:4" x14ac:dyDescent="0.2">
      <c r="A588">
        <v>883</v>
      </c>
      <c r="B588" t="s">
        <v>1229</v>
      </c>
      <c r="D588" t="s">
        <v>84</v>
      </c>
    </row>
    <row r="589" spans="1:4" x14ac:dyDescent="0.2">
      <c r="A589">
        <v>884</v>
      </c>
      <c r="B589" t="s">
        <v>1230</v>
      </c>
      <c r="D589" t="s">
        <v>84</v>
      </c>
    </row>
    <row r="590" spans="1:4" x14ac:dyDescent="0.2">
      <c r="A590">
        <v>885</v>
      </c>
      <c r="B590" t="s">
        <v>1231</v>
      </c>
      <c r="D590" t="s">
        <v>84</v>
      </c>
    </row>
    <row r="591" spans="1:4" x14ac:dyDescent="0.2">
      <c r="A591">
        <v>886</v>
      </c>
      <c r="B591" t="s">
        <v>1232</v>
      </c>
      <c r="D591" t="s">
        <v>84</v>
      </c>
    </row>
    <row r="592" spans="1:4" x14ac:dyDescent="0.2">
      <c r="A592">
        <v>887</v>
      </c>
      <c r="B592" t="s">
        <v>1233</v>
      </c>
      <c r="D592" t="s">
        <v>84</v>
      </c>
    </row>
    <row r="593" spans="1:4" x14ac:dyDescent="0.2">
      <c r="A593">
        <v>888</v>
      </c>
      <c r="B593" t="s">
        <v>1234</v>
      </c>
      <c r="D593" t="s">
        <v>84</v>
      </c>
    </row>
    <row r="594" spans="1:4" x14ac:dyDescent="0.2">
      <c r="A594">
        <v>889</v>
      </c>
      <c r="B594" t="s">
        <v>1235</v>
      </c>
      <c r="D594" t="s">
        <v>84</v>
      </c>
    </row>
    <row r="595" spans="1:4" x14ac:dyDescent="0.2">
      <c r="A595">
        <v>890</v>
      </c>
      <c r="B595" t="s">
        <v>1236</v>
      </c>
      <c r="D595" t="s">
        <v>84</v>
      </c>
    </row>
    <row r="596" spans="1:4" x14ac:dyDescent="0.2">
      <c r="A596">
        <v>891</v>
      </c>
      <c r="B596" t="s">
        <v>1237</v>
      </c>
      <c r="D596" t="s">
        <v>84</v>
      </c>
    </row>
    <row r="597" spans="1:4" x14ac:dyDescent="0.2">
      <c r="A597">
        <v>892</v>
      </c>
      <c r="B597" t="s">
        <v>1238</v>
      </c>
      <c r="D597" t="s">
        <v>84</v>
      </c>
    </row>
    <row r="598" spans="1:4" x14ac:dyDescent="0.2">
      <c r="A598">
        <v>893</v>
      </c>
      <c r="B598" t="s">
        <v>1239</v>
      </c>
      <c r="D598" t="s">
        <v>84</v>
      </c>
    </row>
    <row r="599" spans="1:4" x14ac:dyDescent="0.2">
      <c r="A599">
        <v>894</v>
      </c>
      <c r="B599" t="s">
        <v>1240</v>
      </c>
      <c r="D599" t="s">
        <v>84</v>
      </c>
    </row>
    <row r="600" spans="1:4" x14ac:dyDescent="0.2">
      <c r="A600">
        <v>895</v>
      </c>
      <c r="B600" t="s">
        <v>1241</v>
      </c>
      <c r="D600" t="s">
        <v>84</v>
      </c>
    </row>
    <row r="601" spans="1:4" x14ac:dyDescent="0.2">
      <c r="A601">
        <v>896</v>
      </c>
      <c r="B601" t="s">
        <v>1242</v>
      </c>
      <c r="D601" t="s">
        <v>84</v>
      </c>
    </row>
    <row r="602" spans="1:4" x14ac:dyDescent="0.2">
      <c r="A602">
        <v>897</v>
      </c>
      <c r="B602" t="s">
        <v>1243</v>
      </c>
      <c r="D602" t="s">
        <v>84</v>
      </c>
    </row>
    <row r="603" spans="1:4" x14ac:dyDescent="0.2">
      <c r="A603">
        <v>898</v>
      </c>
      <c r="B603" t="s">
        <v>1244</v>
      </c>
      <c r="D603" t="s">
        <v>84</v>
      </c>
    </row>
    <row r="604" spans="1:4" x14ac:dyDescent="0.2">
      <c r="A604">
        <v>899</v>
      </c>
      <c r="B604" t="s">
        <v>1245</v>
      </c>
      <c r="D604" t="s">
        <v>84</v>
      </c>
    </row>
    <row r="605" spans="1:4" x14ac:dyDescent="0.2">
      <c r="A605">
        <v>900</v>
      </c>
      <c r="B605" t="s">
        <v>1246</v>
      </c>
      <c r="D605" t="s">
        <v>84</v>
      </c>
    </row>
    <row r="606" spans="1:4" x14ac:dyDescent="0.2">
      <c r="A606">
        <v>901</v>
      </c>
      <c r="B606" t="s">
        <v>1247</v>
      </c>
      <c r="D606" t="s">
        <v>84</v>
      </c>
    </row>
    <row r="607" spans="1:4" x14ac:dyDescent="0.2">
      <c r="A607">
        <v>902</v>
      </c>
      <c r="B607" t="s">
        <v>1248</v>
      </c>
      <c r="D607" t="s">
        <v>84</v>
      </c>
    </row>
    <row r="608" spans="1:4" x14ac:dyDescent="0.2">
      <c r="A608">
        <v>903</v>
      </c>
      <c r="B608" t="s">
        <v>1249</v>
      </c>
      <c r="D608" t="s">
        <v>84</v>
      </c>
    </row>
    <row r="609" spans="1:4" x14ac:dyDescent="0.2">
      <c r="A609">
        <v>904</v>
      </c>
      <c r="B609" t="s">
        <v>1250</v>
      </c>
      <c r="D609" t="s">
        <v>84</v>
      </c>
    </row>
    <row r="610" spans="1:4" x14ac:dyDescent="0.2">
      <c r="A610">
        <v>905</v>
      </c>
      <c r="B610" t="s">
        <v>1251</v>
      </c>
      <c r="D610" t="s">
        <v>84</v>
      </c>
    </row>
    <row r="611" spans="1:4" x14ac:dyDescent="0.2">
      <c r="A611">
        <v>906</v>
      </c>
      <c r="B611" t="s">
        <v>1252</v>
      </c>
      <c r="D611" t="s">
        <v>84</v>
      </c>
    </row>
    <row r="612" spans="1:4" x14ac:dyDescent="0.2">
      <c r="A612">
        <v>907</v>
      </c>
      <c r="B612" t="s">
        <v>1253</v>
      </c>
      <c r="D612" t="s">
        <v>84</v>
      </c>
    </row>
    <row r="613" spans="1:4" x14ac:dyDescent="0.2">
      <c r="A613">
        <v>908</v>
      </c>
      <c r="B613" t="s">
        <v>1254</v>
      </c>
      <c r="D613" t="s">
        <v>84</v>
      </c>
    </row>
    <row r="614" spans="1:4" x14ac:dyDescent="0.2">
      <c r="A614">
        <v>909</v>
      </c>
      <c r="B614" t="s">
        <v>1255</v>
      </c>
      <c r="D614" t="s">
        <v>84</v>
      </c>
    </row>
    <row r="615" spans="1:4" x14ac:dyDescent="0.2">
      <c r="A615">
        <v>910</v>
      </c>
      <c r="B615" t="s">
        <v>1256</v>
      </c>
      <c r="D615" t="s">
        <v>84</v>
      </c>
    </row>
    <row r="616" spans="1:4" x14ac:dyDescent="0.2">
      <c r="A616">
        <v>911</v>
      </c>
      <c r="B616" t="s">
        <v>1257</v>
      </c>
      <c r="D616" t="s">
        <v>84</v>
      </c>
    </row>
    <row r="617" spans="1:4" x14ac:dyDescent="0.2">
      <c r="A617">
        <v>912</v>
      </c>
      <c r="B617" t="s">
        <v>1258</v>
      </c>
      <c r="D617" t="s">
        <v>84</v>
      </c>
    </row>
    <row r="618" spans="1:4" x14ac:dyDescent="0.2">
      <c r="A618">
        <v>913</v>
      </c>
      <c r="B618" t="s">
        <v>1259</v>
      </c>
      <c r="D618" t="s">
        <v>84</v>
      </c>
    </row>
    <row r="619" spans="1:4" x14ac:dyDescent="0.2">
      <c r="A619">
        <v>914</v>
      </c>
      <c r="B619" t="s">
        <v>1260</v>
      </c>
      <c r="D619" t="s">
        <v>84</v>
      </c>
    </row>
    <row r="620" spans="1:4" x14ac:dyDescent="0.2">
      <c r="A620">
        <v>915</v>
      </c>
      <c r="B620" t="s">
        <v>1261</v>
      </c>
      <c r="D620" t="s">
        <v>84</v>
      </c>
    </row>
    <row r="621" spans="1:4" x14ac:dyDescent="0.2">
      <c r="A621">
        <v>916</v>
      </c>
      <c r="B621" t="s">
        <v>1262</v>
      </c>
      <c r="D621" t="s">
        <v>84</v>
      </c>
    </row>
    <row r="622" spans="1:4" x14ac:dyDescent="0.2">
      <c r="A622">
        <v>917</v>
      </c>
      <c r="B622" t="s">
        <v>1263</v>
      </c>
      <c r="D622" t="s">
        <v>84</v>
      </c>
    </row>
    <row r="623" spans="1:4" x14ac:dyDescent="0.2">
      <c r="A623">
        <v>918</v>
      </c>
      <c r="B623" t="s">
        <v>1264</v>
      </c>
      <c r="D623" t="s">
        <v>84</v>
      </c>
    </row>
    <row r="624" spans="1:4" x14ac:dyDescent="0.2">
      <c r="A624">
        <v>919</v>
      </c>
      <c r="B624" t="s">
        <v>1265</v>
      </c>
      <c r="D624" t="s">
        <v>84</v>
      </c>
    </row>
    <row r="625" spans="1:4" x14ac:dyDescent="0.2">
      <c r="A625">
        <v>920</v>
      </c>
      <c r="B625" t="s">
        <v>1266</v>
      </c>
      <c r="D625" t="s">
        <v>84</v>
      </c>
    </row>
    <row r="626" spans="1:4" x14ac:dyDescent="0.2">
      <c r="A626">
        <v>921</v>
      </c>
      <c r="B626" t="s">
        <v>1267</v>
      </c>
      <c r="D626" t="s">
        <v>84</v>
      </c>
    </row>
    <row r="627" spans="1:4" x14ac:dyDescent="0.2">
      <c r="A627">
        <v>922</v>
      </c>
      <c r="B627" t="s">
        <v>1268</v>
      </c>
      <c r="D627" t="s">
        <v>84</v>
      </c>
    </row>
    <row r="628" spans="1:4" x14ac:dyDescent="0.2">
      <c r="A628">
        <v>923</v>
      </c>
      <c r="B628" t="s">
        <v>1269</v>
      </c>
      <c r="D628" t="s">
        <v>84</v>
      </c>
    </row>
    <row r="629" spans="1:4" x14ac:dyDescent="0.2">
      <c r="A629">
        <v>924</v>
      </c>
      <c r="B629" t="s">
        <v>1270</v>
      </c>
      <c r="D629" t="s">
        <v>84</v>
      </c>
    </row>
    <row r="630" spans="1:4" x14ac:dyDescent="0.2">
      <c r="A630">
        <v>925</v>
      </c>
      <c r="B630" t="s">
        <v>1271</v>
      </c>
      <c r="D630" t="s">
        <v>84</v>
      </c>
    </row>
    <row r="631" spans="1:4" x14ac:dyDescent="0.2">
      <c r="A631">
        <v>926</v>
      </c>
      <c r="B631" t="s">
        <v>1272</v>
      </c>
      <c r="D631" t="s">
        <v>84</v>
      </c>
    </row>
    <row r="632" spans="1:4" x14ac:dyDescent="0.2">
      <c r="A632">
        <v>927</v>
      </c>
      <c r="B632" t="s">
        <v>1273</v>
      </c>
      <c r="D632" t="s">
        <v>84</v>
      </c>
    </row>
    <row r="633" spans="1:4" x14ac:dyDescent="0.2">
      <c r="A633">
        <v>928</v>
      </c>
      <c r="B633" t="s">
        <v>1274</v>
      </c>
      <c r="D633" t="s">
        <v>84</v>
      </c>
    </row>
    <row r="634" spans="1:4" x14ac:dyDescent="0.2">
      <c r="A634">
        <v>929</v>
      </c>
      <c r="B634" t="s">
        <v>1275</v>
      </c>
      <c r="D634" t="s">
        <v>84</v>
      </c>
    </row>
    <row r="635" spans="1:4" x14ac:dyDescent="0.2">
      <c r="A635">
        <v>930</v>
      </c>
      <c r="B635" t="s">
        <v>1276</v>
      </c>
      <c r="D635" t="s">
        <v>84</v>
      </c>
    </row>
    <row r="636" spans="1:4" x14ac:dyDescent="0.2">
      <c r="A636">
        <v>931</v>
      </c>
      <c r="B636" t="s">
        <v>1277</v>
      </c>
      <c r="D636" t="s">
        <v>84</v>
      </c>
    </row>
    <row r="637" spans="1:4" x14ac:dyDescent="0.2">
      <c r="A637">
        <v>932</v>
      </c>
      <c r="B637" t="s">
        <v>1278</v>
      </c>
      <c r="D637" t="s">
        <v>84</v>
      </c>
    </row>
    <row r="638" spans="1:4" x14ac:dyDescent="0.2">
      <c r="A638">
        <v>933</v>
      </c>
      <c r="B638" t="s">
        <v>1279</v>
      </c>
      <c r="D638" t="s">
        <v>84</v>
      </c>
    </row>
    <row r="639" spans="1:4" x14ac:dyDescent="0.2">
      <c r="A639">
        <v>934</v>
      </c>
      <c r="B639" t="s">
        <v>1280</v>
      </c>
      <c r="D639" t="s">
        <v>84</v>
      </c>
    </row>
    <row r="640" spans="1:4" x14ac:dyDescent="0.2">
      <c r="A640">
        <v>935</v>
      </c>
      <c r="B640" t="s">
        <v>1281</v>
      </c>
      <c r="D640" t="s">
        <v>84</v>
      </c>
    </row>
    <row r="641" spans="1:4" x14ac:dyDescent="0.2">
      <c r="A641">
        <v>936</v>
      </c>
      <c r="B641" t="s">
        <v>1282</v>
      </c>
      <c r="D641" t="s">
        <v>84</v>
      </c>
    </row>
    <row r="642" spans="1:4" x14ac:dyDescent="0.2">
      <c r="A642">
        <v>937</v>
      </c>
      <c r="B642" t="s">
        <v>1283</v>
      </c>
      <c r="D642" t="s">
        <v>84</v>
      </c>
    </row>
    <row r="643" spans="1:4" x14ac:dyDescent="0.2">
      <c r="A643">
        <v>938</v>
      </c>
      <c r="B643" t="s">
        <v>1284</v>
      </c>
      <c r="D643" t="s">
        <v>84</v>
      </c>
    </row>
    <row r="644" spans="1:4" x14ac:dyDescent="0.2">
      <c r="A644">
        <v>939</v>
      </c>
      <c r="B644" t="s">
        <v>1285</v>
      </c>
      <c r="D644" t="s">
        <v>84</v>
      </c>
    </row>
    <row r="645" spans="1:4" x14ac:dyDescent="0.2">
      <c r="A645">
        <v>940</v>
      </c>
      <c r="B645" t="s">
        <v>1286</v>
      </c>
      <c r="D645" t="s">
        <v>84</v>
      </c>
    </row>
    <row r="646" spans="1:4" x14ac:dyDescent="0.2">
      <c r="A646">
        <v>941</v>
      </c>
      <c r="B646" t="s">
        <v>1287</v>
      </c>
      <c r="D646" t="s">
        <v>84</v>
      </c>
    </row>
    <row r="647" spans="1:4" x14ac:dyDescent="0.2">
      <c r="A647">
        <v>942</v>
      </c>
      <c r="B647" t="s">
        <v>1288</v>
      </c>
      <c r="D647" t="s">
        <v>84</v>
      </c>
    </row>
    <row r="648" spans="1:4" x14ac:dyDescent="0.2">
      <c r="A648">
        <v>943</v>
      </c>
      <c r="B648" t="s">
        <v>1289</v>
      </c>
      <c r="D648" t="s">
        <v>84</v>
      </c>
    </row>
    <row r="649" spans="1:4" x14ac:dyDescent="0.2">
      <c r="A649">
        <v>944</v>
      </c>
      <c r="B649" t="s">
        <v>1290</v>
      </c>
      <c r="D649" t="s">
        <v>84</v>
      </c>
    </row>
    <row r="650" spans="1:4" x14ac:dyDescent="0.2">
      <c r="A650">
        <v>945</v>
      </c>
      <c r="B650" t="s">
        <v>1291</v>
      </c>
      <c r="D650" t="s">
        <v>84</v>
      </c>
    </row>
    <row r="651" spans="1:4" x14ac:dyDescent="0.2">
      <c r="A651">
        <v>946</v>
      </c>
      <c r="B651" t="s">
        <v>1292</v>
      </c>
      <c r="D651" t="s">
        <v>84</v>
      </c>
    </row>
    <row r="652" spans="1:4" x14ac:dyDescent="0.2">
      <c r="A652">
        <v>947</v>
      </c>
      <c r="B652" t="s">
        <v>1293</v>
      </c>
      <c r="D652" t="s">
        <v>84</v>
      </c>
    </row>
    <row r="653" spans="1:4" x14ac:dyDescent="0.2">
      <c r="A653">
        <v>948</v>
      </c>
      <c r="B653" t="s">
        <v>1294</v>
      </c>
      <c r="D653" t="s">
        <v>84</v>
      </c>
    </row>
    <row r="654" spans="1:4" x14ac:dyDescent="0.2">
      <c r="A654">
        <v>949</v>
      </c>
      <c r="B654" t="s">
        <v>1295</v>
      </c>
      <c r="D654" t="s">
        <v>84</v>
      </c>
    </row>
    <row r="655" spans="1:4" x14ac:dyDescent="0.2">
      <c r="A655">
        <v>950</v>
      </c>
      <c r="B655" t="s">
        <v>1296</v>
      </c>
      <c r="D655" t="s">
        <v>84</v>
      </c>
    </row>
    <row r="656" spans="1:4" x14ac:dyDescent="0.2">
      <c r="A656">
        <v>951</v>
      </c>
      <c r="B656" t="s">
        <v>1297</v>
      </c>
      <c r="D656" t="s">
        <v>84</v>
      </c>
    </row>
    <row r="657" spans="1:4" x14ac:dyDescent="0.2">
      <c r="A657">
        <v>952</v>
      </c>
      <c r="B657" t="s">
        <v>1298</v>
      </c>
      <c r="D657" t="s">
        <v>84</v>
      </c>
    </row>
    <row r="658" spans="1:4" x14ac:dyDescent="0.2">
      <c r="A658">
        <v>953</v>
      </c>
      <c r="B658" t="s">
        <v>1299</v>
      </c>
      <c r="D658" t="s">
        <v>84</v>
      </c>
    </row>
    <row r="659" spans="1:4" x14ac:dyDescent="0.2">
      <c r="A659">
        <v>954</v>
      </c>
      <c r="B659" t="s">
        <v>1300</v>
      </c>
      <c r="D659" t="s">
        <v>84</v>
      </c>
    </row>
    <row r="660" spans="1:4" x14ac:dyDescent="0.2">
      <c r="A660">
        <v>955</v>
      </c>
      <c r="B660" t="s">
        <v>1301</v>
      </c>
      <c r="D660" t="s">
        <v>84</v>
      </c>
    </row>
    <row r="661" spans="1:4" x14ac:dyDescent="0.2">
      <c r="A661">
        <v>956</v>
      </c>
      <c r="B661" t="s">
        <v>1302</v>
      </c>
      <c r="D661" t="s">
        <v>84</v>
      </c>
    </row>
    <row r="662" spans="1:4" x14ac:dyDescent="0.2">
      <c r="A662">
        <v>957</v>
      </c>
      <c r="B662" t="s">
        <v>1303</v>
      </c>
      <c r="D662" t="s">
        <v>84</v>
      </c>
    </row>
    <row r="663" spans="1:4" x14ac:dyDescent="0.2">
      <c r="A663">
        <v>958</v>
      </c>
      <c r="B663" t="s">
        <v>1304</v>
      </c>
      <c r="D663" t="s">
        <v>84</v>
      </c>
    </row>
    <row r="664" spans="1:4" x14ac:dyDescent="0.2">
      <c r="A664">
        <v>959</v>
      </c>
      <c r="B664" t="s">
        <v>1305</v>
      </c>
      <c r="D664" t="s">
        <v>84</v>
      </c>
    </row>
    <row r="665" spans="1:4" x14ac:dyDescent="0.2">
      <c r="A665">
        <v>960</v>
      </c>
      <c r="B665" t="s">
        <v>1306</v>
      </c>
      <c r="D665" t="s">
        <v>84</v>
      </c>
    </row>
    <row r="666" spans="1:4" x14ac:dyDescent="0.2">
      <c r="A666">
        <v>961</v>
      </c>
      <c r="B666" t="s">
        <v>1307</v>
      </c>
      <c r="D666" t="s">
        <v>84</v>
      </c>
    </row>
    <row r="667" spans="1:4" x14ac:dyDescent="0.2">
      <c r="A667">
        <v>962</v>
      </c>
      <c r="B667" t="s">
        <v>1308</v>
      </c>
      <c r="D667" t="s">
        <v>84</v>
      </c>
    </row>
    <row r="668" spans="1:4" x14ac:dyDescent="0.2">
      <c r="A668">
        <v>963</v>
      </c>
      <c r="B668" t="s">
        <v>1309</v>
      </c>
      <c r="D668" t="s">
        <v>84</v>
      </c>
    </row>
    <row r="669" spans="1:4" x14ac:dyDescent="0.2">
      <c r="A669">
        <v>964</v>
      </c>
      <c r="B669" t="s">
        <v>1310</v>
      </c>
      <c r="D669" t="s">
        <v>84</v>
      </c>
    </row>
    <row r="670" spans="1:4" x14ac:dyDescent="0.2">
      <c r="A670">
        <v>965</v>
      </c>
      <c r="B670" t="s">
        <v>1311</v>
      </c>
      <c r="D670" t="s">
        <v>84</v>
      </c>
    </row>
    <row r="671" spans="1:4" x14ac:dyDescent="0.2">
      <c r="A671">
        <v>966</v>
      </c>
      <c r="B671" t="s">
        <v>1312</v>
      </c>
      <c r="D671" t="s">
        <v>84</v>
      </c>
    </row>
    <row r="672" spans="1:4" x14ac:dyDescent="0.2">
      <c r="A672">
        <v>967</v>
      </c>
      <c r="B672" t="s">
        <v>1313</v>
      </c>
      <c r="D672" t="s">
        <v>84</v>
      </c>
    </row>
    <row r="673" spans="1:4" x14ac:dyDescent="0.2">
      <c r="A673">
        <v>968</v>
      </c>
      <c r="B673" t="s">
        <v>1314</v>
      </c>
      <c r="D673" t="s">
        <v>84</v>
      </c>
    </row>
    <row r="674" spans="1:4" x14ac:dyDescent="0.2">
      <c r="A674">
        <v>969</v>
      </c>
      <c r="B674" t="s">
        <v>1315</v>
      </c>
      <c r="D674" t="s">
        <v>84</v>
      </c>
    </row>
    <row r="675" spans="1:4" x14ac:dyDescent="0.2">
      <c r="A675">
        <v>970</v>
      </c>
      <c r="B675" t="s">
        <v>1316</v>
      </c>
      <c r="D675" t="s">
        <v>84</v>
      </c>
    </row>
    <row r="676" spans="1:4" x14ac:dyDescent="0.2">
      <c r="A676">
        <v>971</v>
      </c>
      <c r="B676" t="s">
        <v>1317</v>
      </c>
      <c r="D676" t="s">
        <v>84</v>
      </c>
    </row>
    <row r="677" spans="1:4" x14ac:dyDescent="0.2">
      <c r="A677">
        <v>972</v>
      </c>
      <c r="B677" t="s">
        <v>1318</v>
      </c>
      <c r="D677" t="s">
        <v>84</v>
      </c>
    </row>
    <row r="678" spans="1:4" x14ac:dyDescent="0.2">
      <c r="A678">
        <v>973</v>
      </c>
      <c r="B678" t="s">
        <v>1319</v>
      </c>
      <c r="D678" t="s">
        <v>84</v>
      </c>
    </row>
    <row r="679" spans="1:4" x14ac:dyDescent="0.2">
      <c r="A679">
        <v>974</v>
      </c>
      <c r="B679" t="s">
        <v>1320</v>
      </c>
      <c r="D679" t="s">
        <v>84</v>
      </c>
    </row>
    <row r="680" spans="1:4" x14ac:dyDescent="0.2">
      <c r="A680">
        <v>975</v>
      </c>
      <c r="B680" t="s">
        <v>1321</v>
      </c>
      <c r="D680" t="s">
        <v>84</v>
      </c>
    </row>
    <row r="681" spans="1:4" x14ac:dyDescent="0.2">
      <c r="A681">
        <v>976</v>
      </c>
      <c r="B681" t="s">
        <v>1322</v>
      </c>
      <c r="D681" t="s">
        <v>84</v>
      </c>
    </row>
    <row r="682" spans="1:4" x14ac:dyDescent="0.2">
      <c r="A682">
        <v>977</v>
      </c>
      <c r="B682" t="s">
        <v>1323</v>
      </c>
      <c r="D682" t="s">
        <v>84</v>
      </c>
    </row>
    <row r="683" spans="1:4" x14ac:dyDescent="0.2">
      <c r="A683">
        <v>978</v>
      </c>
      <c r="B683" t="s">
        <v>1324</v>
      </c>
      <c r="D683" t="s">
        <v>84</v>
      </c>
    </row>
    <row r="684" spans="1:4" x14ac:dyDescent="0.2">
      <c r="A684">
        <v>979</v>
      </c>
      <c r="B684" t="s">
        <v>1325</v>
      </c>
      <c r="D684" t="s">
        <v>84</v>
      </c>
    </row>
    <row r="685" spans="1:4" x14ac:dyDescent="0.2">
      <c r="A685">
        <v>980</v>
      </c>
      <c r="B685" t="s">
        <v>1326</v>
      </c>
      <c r="D685" t="s">
        <v>84</v>
      </c>
    </row>
    <row r="686" spans="1:4" x14ac:dyDescent="0.2">
      <c r="A686">
        <v>981</v>
      </c>
      <c r="B686" t="s">
        <v>1327</v>
      </c>
      <c r="D686" t="s">
        <v>84</v>
      </c>
    </row>
    <row r="687" spans="1:4" x14ac:dyDescent="0.2">
      <c r="A687">
        <v>982</v>
      </c>
      <c r="B687" t="s">
        <v>1328</v>
      </c>
      <c r="D687" t="s">
        <v>84</v>
      </c>
    </row>
    <row r="688" spans="1:4" x14ac:dyDescent="0.2">
      <c r="A688">
        <v>983</v>
      </c>
      <c r="B688" t="s">
        <v>1329</v>
      </c>
      <c r="D688" t="s">
        <v>84</v>
      </c>
    </row>
    <row r="689" spans="1:4" x14ac:dyDescent="0.2">
      <c r="A689">
        <v>984</v>
      </c>
      <c r="B689" t="s">
        <v>1330</v>
      </c>
      <c r="D689" t="s">
        <v>84</v>
      </c>
    </row>
    <row r="690" spans="1:4" x14ac:dyDescent="0.2">
      <c r="A690">
        <v>985</v>
      </c>
      <c r="B690" t="s">
        <v>1331</v>
      </c>
      <c r="D690" t="s">
        <v>84</v>
      </c>
    </row>
    <row r="691" spans="1:4" x14ac:dyDescent="0.2">
      <c r="A691">
        <v>986</v>
      </c>
      <c r="B691" t="s">
        <v>1332</v>
      </c>
      <c r="D691" t="s">
        <v>84</v>
      </c>
    </row>
    <row r="692" spans="1:4" x14ac:dyDescent="0.2">
      <c r="A692">
        <v>987</v>
      </c>
      <c r="B692" t="s">
        <v>1333</v>
      </c>
      <c r="D692" t="s">
        <v>84</v>
      </c>
    </row>
    <row r="693" spans="1:4" x14ac:dyDescent="0.2">
      <c r="A693">
        <v>988</v>
      </c>
      <c r="B693" t="s">
        <v>1334</v>
      </c>
      <c r="D693" t="s">
        <v>84</v>
      </c>
    </row>
    <row r="694" spans="1:4" x14ac:dyDescent="0.2">
      <c r="A694">
        <v>989</v>
      </c>
      <c r="B694" t="s">
        <v>1335</v>
      </c>
      <c r="D694" t="s">
        <v>84</v>
      </c>
    </row>
    <row r="695" spans="1:4" x14ac:dyDescent="0.2">
      <c r="A695">
        <v>990</v>
      </c>
      <c r="B695" t="s">
        <v>1336</v>
      </c>
      <c r="D695" t="s">
        <v>84</v>
      </c>
    </row>
    <row r="696" spans="1:4" x14ac:dyDescent="0.2">
      <c r="A696">
        <v>991</v>
      </c>
      <c r="B696" t="s">
        <v>1337</v>
      </c>
      <c r="D696" t="s">
        <v>84</v>
      </c>
    </row>
    <row r="697" spans="1:4" x14ac:dyDescent="0.2">
      <c r="A697">
        <v>992</v>
      </c>
      <c r="B697" t="s">
        <v>1338</v>
      </c>
      <c r="D697" t="s">
        <v>84</v>
      </c>
    </row>
    <row r="698" spans="1:4" x14ac:dyDescent="0.2">
      <c r="A698">
        <v>993</v>
      </c>
      <c r="B698" t="s">
        <v>1339</v>
      </c>
      <c r="D698" t="s">
        <v>84</v>
      </c>
    </row>
    <row r="699" spans="1:4" x14ac:dyDescent="0.2">
      <c r="A699">
        <v>994</v>
      </c>
      <c r="B699" t="s">
        <v>1340</v>
      </c>
      <c r="D699" t="s">
        <v>84</v>
      </c>
    </row>
    <row r="700" spans="1:4" x14ac:dyDescent="0.2">
      <c r="A700">
        <v>995</v>
      </c>
      <c r="B700" t="s">
        <v>1341</v>
      </c>
      <c r="D700" t="s">
        <v>84</v>
      </c>
    </row>
    <row r="701" spans="1:4" x14ac:dyDescent="0.2">
      <c r="A701">
        <v>996</v>
      </c>
      <c r="B701" t="s">
        <v>1342</v>
      </c>
      <c r="D701" t="s">
        <v>84</v>
      </c>
    </row>
    <row r="702" spans="1:4" x14ac:dyDescent="0.2">
      <c r="A702">
        <v>997</v>
      </c>
      <c r="B702" t="s">
        <v>1343</v>
      </c>
      <c r="D702" t="s">
        <v>84</v>
      </c>
    </row>
    <row r="703" spans="1:4" x14ac:dyDescent="0.2">
      <c r="A703">
        <v>998</v>
      </c>
      <c r="B703" t="s">
        <v>1344</v>
      </c>
      <c r="D703" t="s">
        <v>84</v>
      </c>
    </row>
    <row r="704" spans="1:4" x14ac:dyDescent="0.2">
      <c r="A704">
        <v>999</v>
      </c>
      <c r="B704" t="s">
        <v>1345</v>
      </c>
      <c r="D704" t="s">
        <v>84</v>
      </c>
    </row>
    <row r="705" spans="1:4" x14ac:dyDescent="0.2">
      <c r="A705">
        <v>1000</v>
      </c>
      <c r="B705" t="s">
        <v>1346</v>
      </c>
      <c r="D705" t="s">
        <v>84</v>
      </c>
    </row>
  </sheetData>
  <dataConsolidate/>
  <mergeCells count="2">
    <mergeCell ref="D4:J5"/>
    <mergeCell ref="M4:U5"/>
  </mergeCells>
  <phoneticPr fontId="1" type="noConversion"/>
  <conditionalFormatting sqref="A7:A705">
    <cfRule type="duplicateValues" dxfId="44" priority="79"/>
  </conditionalFormatting>
  <conditionalFormatting sqref="E293">
    <cfRule type="cellIs" dxfId="43" priority="45" operator="equal">
      <formula>0</formula>
    </cfRule>
    <cfRule type="containsBlanks" dxfId="42" priority="44">
      <formula>LEN(TRIM(E293))=0</formula>
    </cfRule>
  </conditionalFormatting>
  <conditionalFormatting sqref="E248:F248 E1:L203 I204:L205 E206:L247 I248:L248 E249:L251 K252:L253 E254:L276 E277 G277:L277 E278:L292 F293:L293 E294:L294 E295:J296 K295:L300 I301:L301 E302:L318 I319:L319 E320:L333 J334:L334 E335:L337 I338:L338 E339:L340 K341:L341 E342:L345 K346:L346 E347:L349 I350:L351 E352:L367 E368:F373 H368:L378 E374:G378 E379:L431 H432:L432 E433:L433 I434:L434 E435:L442 E443:F443 H443:L443 E444:L455 E456:F457 H456:L458 F458 F459:L460 E461:L469 K470:L470 E471:F473 H471:L473 E474:L486 K487:L487 E488:L503 E504:G504 I504:L504 J505:L505 E506:L1048576">
    <cfRule type="containsBlanks" dxfId="41" priority="50">
      <formula>LEN(TRIM(E1))=0</formula>
    </cfRule>
  </conditionalFormatting>
  <conditionalFormatting sqref="E248:F248">
    <cfRule type="cellIs" dxfId="40" priority="47" operator="equal">
      <formula>0</formula>
    </cfRule>
    <cfRule type="containsBlanks" dxfId="39" priority="46">
      <formula>LEN(TRIM(E248))=0</formula>
    </cfRule>
  </conditionalFormatting>
  <conditionalFormatting sqref="E252:F252">
    <cfRule type="cellIs" dxfId="38" priority="43" operator="equal">
      <formula>0</formula>
    </cfRule>
    <cfRule type="containsBlanks" dxfId="37" priority="42">
      <formula>LEN(TRIM(E252))=0</formula>
    </cfRule>
  </conditionalFormatting>
  <conditionalFormatting sqref="E252:F253 I252:J253">
    <cfRule type="containsBlanks" dxfId="36" priority="38">
      <formula>LEN(TRIM(E252))=0</formula>
    </cfRule>
    <cfRule type="cellIs" dxfId="35" priority="39" operator="equal">
      <formula>0</formula>
    </cfRule>
  </conditionalFormatting>
  <conditionalFormatting sqref="E253:F253">
    <cfRule type="cellIs" dxfId="34" priority="37" operator="equal">
      <formula>0</formula>
    </cfRule>
    <cfRule type="containsBlanks" dxfId="33" priority="36">
      <formula>LEN(TRIM(E253))=0</formula>
    </cfRule>
  </conditionalFormatting>
  <conditionalFormatting sqref="E300:F300 H300:J300">
    <cfRule type="containsBlanks" dxfId="32" priority="28">
      <formula>LEN(TRIM(E300))=0</formula>
    </cfRule>
    <cfRule type="cellIs" dxfId="31" priority="29" operator="equal">
      <formula>0</formula>
    </cfRule>
  </conditionalFormatting>
  <conditionalFormatting sqref="E432:G432">
    <cfRule type="containsBlanks" dxfId="30" priority="9">
      <formula>LEN(TRIM(E432))=0</formula>
    </cfRule>
    <cfRule type="cellIs" dxfId="29" priority="10" operator="equal">
      <formula>0</formula>
    </cfRule>
  </conditionalFormatting>
  <conditionalFormatting sqref="E204:H205">
    <cfRule type="containsBlanks" dxfId="28" priority="22">
      <formula>LEN(TRIM(E204))=0</formula>
    </cfRule>
    <cfRule type="cellIs" dxfId="27" priority="23" operator="equal">
      <formula>0</formula>
    </cfRule>
  </conditionalFormatting>
  <conditionalFormatting sqref="E301:H301">
    <cfRule type="cellIs" dxfId="26" priority="27" operator="equal">
      <formula>0</formula>
    </cfRule>
    <cfRule type="containsBlanks" dxfId="25" priority="26">
      <formula>LEN(TRIM(E301))=0</formula>
    </cfRule>
  </conditionalFormatting>
  <conditionalFormatting sqref="E319:H319">
    <cfRule type="containsBlanks" dxfId="24" priority="24">
      <formula>LEN(TRIM(E319))=0</formula>
    </cfRule>
    <cfRule type="cellIs" dxfId="23" priority="25" operator="equal">
      <formula>0</formula>
    </cfRule>
  </conditionalFormatting>
  <conditionalFormatting sqref="E338:H338">
    <cfRule type="containsBlanks" dxfId="22" priority="18">
      <formula>LEN(TRIM(E338))=0</formula>
    </cfRule>
    <cfRule type="cellIs" dxfId="21" priority="19" operator="equal">
      <formula>0</formula>
    </cfRule>
  </conditionalFormatting>
  <conditionalFormatting sqref="E350:H351">
    <cfRule type="containsBlanks" dxfId="20" priority="12">
      <formula>LEN(TRIM(E350))=0</formula>
    </cfRule>
    <cfRule type="cellIs" dxfId="19" priority="13" operator="equal">
      <formula>0</formula>
    </cfRule>
  </conditionalFormatting>
  <conditionalFormatting sqref="E434:H434">
    <cfRule type="cellIs" dxfId="18" priority="8" operator="equal">
      <formula>0</formula>
    </cfRule>
    <cfRule type="containsBlanks" dxfId="17" priority="7">
      <formula>LEN(TRIM(E434))=0</formula>
    </cfRule>
  </conditionalFormatting>
  <conditionalFormatting sqref="E334:I334">
    <cfRule type="cellIs" dxfId="16" priority="21" operator="equal">
      <formula>0</formula>
    </cfRule>
    <cfRule type="containsBlanks" dxfId="15" priority="20">
      <formula>LEN(TRIM(E334))=0</formula>
    </cfRule>
  </conditionalFormatting>
  <conditionalFormatting sqref="E505:I505">
    <cfRule type="cellIs" dxfId="14" priority="2" operator="equal">
      <formula>0</formula>
    </cfRule>
    <cfRule type="containsBlanks" dxfId="13" priority="1">
      <formula>LEN(TRIM(E505))=0</formula>
    </cfRule>
  </conditionalFormatting>
  <conditionalFormatting sqref="E299:J299 G300">
    <cfRule type="containsBlanks" dxfId="12" priority="30">
      <formula>LEN(TRIM(E299))=0</formula>
    </cfRule>
    <cfRule type="cellIs" dxfId="11" priority="31" operator="equal">
      <formula>0</formula>
    </cfRule>
  </conditionalFormatting>
  <conditionalFormatting sqref="E341:J341">
    <cfRule type="cellIs" dxfId="10" priority="17" operator="equal">
      <formula>0</formula>
    </cfRule>
    <cfRule type="containsBlanks" dxfId="9" priority="16">
      <formula>LEN(TRIM(E341))=0</formula>
    </cfRule>
  </conditionalFormatting>
  <conditionalFormatting sqref="E346:J346">
    <cfRule type="cellIs" dxfId="8" priority="15" operator="equal">
      <formula>0</formula>
    </cfRule>
    <cfRule type="containsBlanks" dxfId="7" priority="14">
      <formula>LEN(TRIM(E346))=0</formula>
    </cfRule>
  </conditionalFormatting>
  <conditionalFormatting sqref="E470:J470">
    <cfRule type="cellIs" dxfId="6" priority="4" operator="equal">
      <formula>0</formula>
    </cfRule>
    <cfRule type="containsBlanks" dxfId="5" priority="3">
      <formula>LEN(TRIM(E470))=0</formula>
    </cfRule>
  </conditionalFormatting>
  <conditionalFormatting sqref="E1:L203 I204:L205 E206:L247 E248:F248 I248:L248 E249:L251 K252:L253 E254:L276 E277 G277:L277 E278:L292 F293:L293 E294:L294 E295:J296 K295:L300 I301:L301 E302:L318 I319:L319 E320:L333 J334:L334 E335:L337 I338:L338 E339:L340 K341:L341 E342:L345 K346:L346 E347:L349 I350:L351 E352:L367 E368:F373 H368:L378 E374:G378 E379:L431 H432:L432 E433:L433 I434:L434 E435:L442 E443:F443 H443:L443 E444:L455 E456:F457 H456:L458 F458 F459:L460 E461:L469 K470:L470 E471:F473 H471:L473 E474:L486 K487:L487 E488:L503 E504:G504 I504:L504 J505:L505 E506:L1048576">
    <cfRule type="cellIs" dxfId="4" priority="51" operator="equal">
      <formula>0</formula>
    </cfRule>
  </conditionalFormatting>
  <conditionalFormatting sqref="G458">
    <cfRule type="cellIs" dxfId="3" priority="6" operator="equal">
      <formula>0</formula>
    </cfRule>
    <cfRule type="containsBlanks" dxfId="2" priority="5">
      <formula>LEN(TRIM(G458))=0</formula>
    </cfRule>
  </conditionalFormatting>
  <conditionalFormatting sqref="G297:I298">
    <cfRule type="containsBlanks" dxfId="1" priority="32">
      <formula>LEN(TRIM(G297))=0</formula>
    </cfRule>
    <cfRule type="cellIs" dxfId="0" priority="33" operator="equal">
      <formula>0</formula>
    </cfRule>
  </conditionalFormatting>
  <dataValidations count="2">
    <dataValidation errorStyle="warning" allowBlank="1" showInputMessage="1" showErrorMessage="1" errorTitle="零" error="0" sqref="E7:E296 E299:E335 E337 E379:E457 E461:E486 E488:E1048576" xr:uid="{A4A176FB-8DED-46DF-B291-658061B64A28}"/>
    <dataValidation type="list" allowBlank="1" showInputMessage="1" showErrorMessage="1" sqref="D708:D1048576 D7:D706" xr:uid="{4084523B-F0EB-4D77-A3A0-AD7B75068070}">
      <formula1>BUFF类型</formula1>
    </dataValidation>
  </dataValidation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8" r:id="rId4" name="Button 2">
              <controlPr defaultSize="0" print="0" autoFill="0" autoPict="0" macro="_xll.build">
                <anchor moveWithCells="1">
                  <from>
                    <xdr:col>1</xdr:col>
                    <xdr:colOff>152400</xdr:colOff>
                    <xdr:row>1</xdr:row>
                    <xdr:rowOff>114300</xdr:rowOff>
                  </from>
                  <to>
                    <xdr:col>2</xdr:col>
                    <xdr:colOff>180975</xdr:colOff>
                    <xdr:row>3</xdr:row>
                    <xdr:rowOff>95250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1105EE8-4C45-44F1-941E-19EB58E8A15A}">
          <x14:formula1>
            <xm:f>buff!$B$7:$B$1048576</xm:f>
          </x14:formula1>
          <xm:sqref>B7:B476 B706:B1048576</xm:sqref>
        </x14:dataValidation>
        <x14:dataValidation type="list" allowBlank="1" showInputMessage="1" showErrorMessage="1" xr:uid="{EC9EF5FA-739C-4A04-AB74-DD428937AB88}">
          <x14:formula1>
            <xm:f>参数!$D$2:$D$28</xm:f>
          </x14:formula1>
          <xm:sqref>M7:M1048576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D873E-258F-46E5-999F-34D0B988D767}">
  <dimension ref="A1:O168"/>
  <sheetViews>
    <sheetView workbookViewId="0">
      <selection activeCell="O20" sqref="O20"/>
    </sheetView>
  </sheetViews>
  <sheetFormatPr defaultRowHeight="14.25" x14ac:dyDescent="0.2"/>
  <sheetData>
    <row r="1" spans="1:15" x14ac:dyDescent="0.2">
      <c r="A1" t="s">
        <v>63</v>
      </c>
      <c r="D1" t="s">
        <v>76</v>
      </c>
      <c r="G1" t="s">
        <v>555</v>
      </c>
      <c r="I1" t="s">
        <v>556</v>
      </c>
      <c r="K1" t="s">
        <v>565</v>
      </c>
      <c r="M1" t="s">
        <v>14</v>
      </c>
      <c r="O1" t="s">
        <v>13</v>
      </c>
    </row>
    <row r="2" spans="1:15" x14ac:dyDescent="0.2">
      <c r="A2" t="str">
        <f t="array" ref="A2:A168">_xll.get_table_key_list("def\\buff.xlsx",$A$1)</f>
        <v>##AttributeError: 'NoneType' object has no attribute 'Worksheets'</v>
      </c>
      <c r="D2" t="str">
        <f t="array" ref="D2:D84">_xll.get_table_key_list("def\\skill_effect.xlsx",$D$1)</f>
        <v>##AttributeError: 'NoneType' object has no attribute 'Worksheets'</v>
      </c>
      <c r="G2" t="str">
        <f t="array" ref="G2:G8">_xll.get_def_key_list($G$1,"def\\buff.xlsx","def",0)</f>
        <v>##AttributeError: 'NoneType' object has no attribute 'Worksheets'</v>
      </c>
      <c r="I2" t="str">
        <f t="array" ref="I2:I3">_xll.get_def_key_list($I$1,"def\\buff.xlsx","def",0)</f>
        <v>##AttributeError: 'NoneType' object has no attribute 'Worksheets'</v>
      </c>
      <c r="K2" t="str">
        <f t="array" ref="K2:K3">_xll.get_def_key_list($K$1,"def\\common.xlsx","def",0)</f>
        <v>##AttributeError: 'NoneType' object has no attribute 'Worksheets'</v>
      </c>
      <c r="M2" t="str">
        <f t="array" ref="M2:M9">_xll.get_def_key_list($M$1,"def\\skill_effect.xlsx","def",0)</f>
        <v>##AttributeError: 'NoneType' object has no attribute 'Worksheets'</v>
      </c>
      <c r="O2" t="str">
        <f t="array" ref="O2:O7">_xll.get_def_key_list($O$1,"def\\common.xlsx","def",0)</f>
        <v>白色</v>
      </c>
    </row>
    <row r="3" spans="1:15" x14ac:dyDescent="0.2">
      <c r="A3" t="str">
        <v>##AttributeError: 'NoneType' object has no attribute 'Worksheets'</v>
      </c>
      <c r="D3" t="str">
        <v>##AttributeError: 'NoneType' object has no attribute 'Worksheets'</v>
      </c>
      <c r="G3" t="str">
        <v>##AttributeError: 'NoneType' object has no attribute 'Worksheets'</v>
      </c>
      <c r="I3" t="str">
        <v>##AttributeError: 'NoneType' object has no attribute 'Worksheets'</v>
      </c>
      <c r="K3" t="str">
        <v>##AttributeError: 'NoneType' object has no attribute 'Worksheets'</v>
      </c>
      <c r="M3" t="str">
        <v>##AttributeError: 'NoneType' object has no attribute 'Worksheets'</v>
      </c>
      <c r="O3" t="str">
        <v>绿色</v>
      </c>
    </row>
    <row r="4" spans="1:15" x14ac:dyDescent="0.2">
      <c r="A4" t="str">
        <v>##AttributeError: 'NoneType' object has no attribute 'Worksheets'</v>
      </c>
      <c r="D4" t="str">
        <v>##AttributeError: 'NoneType' object has no attribute 'Worksheets'</v>
      </c>
      <c r="G4" t="str">
        <v>##AttributeError: 'NoneType' object has no attribute 'Worksheets'</v>
      </c>
      <c r="M4" t="str">
        <v>##AttributeError: 'NoneType' object has no attribute 'Worksheets'</v>
      </c>
      <c r="O4" t="str">
        <v>蓝色</v>
      </c>
    </row>
    <row r="5" spans="1:15" x14ac:dyDescent="0.2">
      <c r="A5" t="str">
        <v>##AttributeError: 'NoneType' object has no attribute 'Worksheets'</v>
      </c>
      <c r="D5" t="str">
        <v>##AttributeError: 'NoneType' object has no attribute 'Worksheets'</v>
      </c>
      <c r="G5" t="str">
        <v>##AttributeError: 'NoneType' object has no attribute 'Worksheets'</v>
      </c>
      <c r="M5" t="str">
        <v>##AttributeError: 'NoneType' object has no attribute 'Worksheets'</v>
      </c>
      <c r="O5" t="str">
        <v>紫色</v>
      </c>
    </row>
    <row r="6" spans="1:15" x14ac:dyDescent="0.2">
      <c r="A6" t="str">
        <v>##AttributeError: 'NoneType' object has no attribute 'Worksheets'</v>
      </c>
      <c r="D6" t="str">
        <v>##AttributeError: 'NoneType' object has no attribute 'Worksheets'</v>
      </c>
      <c r="G6" t="str">
        <v>##AttributeError: 'NoneType' object has no attribute 'Worksheets'</v>
      </c>
      <c r="M6" t="str">
        <v>##AttributeError: 'NoneType' object has no attribute 'Worksheets'</v>
      </c>
      <c r="O6" t="str">
        <v>橙色</v>
      </c>
    </row>
    <row r="7" spans="1:15" x14ac:dyDescent="0.2">
      <c r="A7" t="str">
        <v>##AttributeError: 'NoneType' object has no attribute 'Worksheets'</v>
      </c>
      <c r="D7" t="str">
        <v>##AttributeError: 'NoneType' object has no attribute 'Worksheets'</v>
      </c>
      <c r="G7" t="str">
        <v>##AttributeError: 'NoneType' object has no attribute 'Worksheets'</v>
      </c>
      <c r="M7" t="str">
        <v>##AttributeError: 'NoneType' object has no attribute 'Worksheets'</v>
      </c>
      <c r="O7" t="str">
        <v>红色</v>
      </c>
    </row>
    <row r="8" spans="1:15" x14ac:dyDescent="0.2">
      <c r="A8" t="str">
        <v>##AttributeError: 'NoneType' object has no attribute 'Worksheets'</v>
      </c>
      <c r="D8" t="str">
        <v>##AttributeError: 'NoneType' object has no attribute 'Worksheets'</v>
      </c>
      <c r="G8" t="str">
        <v>##AttributeError: 'NoneType' object has no attribute 'Worksheets'</v>
      </c>
      <c r="M8" t="str">
        <v>##AttributeError: 'NoneType' object has no attribute 'Worksheets'</v>
      </c>
    </row>
    <row r="9" spans="1:15" x14ac:dyDescent="0.2">
      <c r="A9" t="str">
        <v>##AttributeError: 'NoneType' object has no attribute 'Worksheets'</v>
      </c>
      <c r="D9" t="str">
        <v>##AttributeError: 'NoneType' object has no attribute 'Worksheets'</v>
      </c>
      <c r="M9" t="str">
        <v>##AttributeError: 'NoneType' object has no attribute 'Worksheets'</v>
      </c>
    </row>
    <row r="10" spans="1:15" x14ac:dyDescent="0.2">
      <c r="A10" t="str">
        <v>##AttributeError: 'NoneType' object has no attribute 'Worksheets'</v>
      </c>
      <c r="D10" t="str">
        <v>##AttributeError: 'NoneType' object has no attribute 'Worksheets'</v>
      </c>
    </row>
    <row r="11" spans="1:15" x14ac:dyDescent="0.2">
      <c r="A11" t="str">
        <v>##AttributeError: 'NoneType' object has no attribute 'Worksheets'</v>
      </c>
      <c r="D11" t="str">
        <v>##AttributeError: 'NoneType' object has no attribute 'Worksheets'</v>
      </c>
    </row>
    <row r="12" spans="1:15" x14ac:dyDescent="0.2">
      <c r="A12" t="str">
        <v>##AttributeError: 'NoneType' object has no attribute 'Worksheets'</v>
      </c>
      <c r="D12" t="str">
        <v>##AttributeError: 'NoneType' object has no attribute 'Worksheets'</v>
      </c>
    </row>
    <row r="13" spans="1:15" x14ac:dyDescent="0.2">
      <c r="A13" t="str">
        <v>##AttributeError: 'NoneType' object has no attribute 'Worksheets'</v>
      </c>
      <c r="D13" t="str">
        <v>##AttributeError: 'NoneType' object has no attribute 'Worksheets'</v>
      </c>
    </row>
    <row r="14" spans="1:15" x14ac:dyDescent="0.2">
      <c r="A14" t="str">
        <v>##AttributeError: 'NoneType' object has no attribute 'Worksheets'</v>
      </c>
      <c r="D14" t="str">
        <v>##AttributeError: 'NoneType' object has no attribute 'Worksheets'</v>
      </c>
    </row>
    <row r="15" spans="1:15" x14ac:dyDescent="0.2">
      <c r="A15" t="str">
        <v>##AttributeError: 'NoneType' object has no attribute 'Worksheets'</v>
      </c>
      <c r="D15" t="str">
        <v>##AttributeError: 'NoneType' object has no attribute 'Worksheets'</v>
      </c>
    </row>
    <row r="16" spans="1:15" x14ac:dyDescent="0.2">
      <c r="A16" t="str">
        <v>##AttributeError: 'NoneType' object has no attribute 'Worksheets'</v>
      </c>
      <c r="D16" t="str">
        <v>##AttributeError: 'NoneType' object has no attribute 'Worksheets'</v>
      </c>
    </row>
    <row r="17" spans="1:4" x14ac:dyDescent="0.2">
      <c r="A17" t="str">
        <v>##AttributeError: 'NoneType' object has no attribute 'Worksheets'</v>
      </c>
      <c r="D17" t="str">
        <v>##AttributeError: 'NoneType' object has no attribute 'Worksheets'</v>
      </c>
    </row>
    <row r="18" spans="1:4" x14ac:dyDescent="0.2">
      <c r="A18" t="str">
        <v>##AttributeError: 'NoneType' object has no attribute 'Worksheets'</v>
      </c>
      <c r="D18" t="str">
        <v>##AttributeError: 'NoneType' object has no attribute 'Worksheets'</v>
      </c>
    </row>
    <row r="19" spans="1:4" x14ac:dyDescent="0.2">
      <c r="A19" t="str">
        <v>##AttributeError: 'NoneType' object has no attribute 'Worksheets'</v>
      </c>
      <c r="D19" t="str">
        <v>##AttributeError: 'NoneType' object has no attribute 'Worksheets'</v>
      </c>
    </row>
    <row r="20" spans="1:4" x14ac:dyDescent="0.2">
      <c r="A20" t="str">
        <v>##AttributeError: 'NoneType' object has no attribute 'Worksheets'</v>
      </c>
      <c r="D20" t="str">
        <v>##AttributeError: 'NoneType' object has no attribute 'Worksheets'</v>
      </c>
    </row>
    <row r="21" spans="1:4" x14ac:dyDescent="0.2">
      <c r="A21" t="str">
        <v>##AttributeError: 'NoneType' object has no attribute 'Worksheets'</v>
      </c>
      <c r="D21" t="str">
        <v>##AttributeError: 'NoneType' object has no attribute 'Worksheets'</v>
      </c>
    </row>
    <row r="22" spans="1:4" x14ac:dyDescent="0.2">
      <c r="A22" t="str">
        <v>##AttributeError: 'NoneType' object has no attribute 'Worksheets'</v>
      </c>
      <c r="D22" t="str">
        <v>##AttributeError: 'NoneType' object has no attribute 'Worksheets'</v>
      </c>
    </row>
    <row r="23" spans="1:4" x14ac:dyDescent="0.2">
      <c r="A23" t="str">
        <v>##AttributeError: 'NoneType' object has no attribute 'Worksheets'</v>
      </c>
      <c r="D23" t="str">
        <v>##AttributeError: 'NoneType' object has no attribute 'Worksheets'</v>
      </c>
    </row>
    <row r="24" spans="1:4" x14ac:dyDescent="0.2">
      <c r="A24" t="str">
        <v>##AttributeError: 'NoneType' object has no attribute 'Worksheets'</v>
      </c>
      <c r="D24" t="str">
        <v>##AttributeError: 'NoneType' object has no attribute 'Worksheets'</v>
      </c>
    </row>
    <row r="25" spans="1:4" x14ac:dyDescent="0.2">
      <c r="A25" t="str">
        <v>##AttributeError: 'NoneType' object has no attribute 'Worksheets'</v>
      </c>
      <c r="D25" t="str">
        <v>##AttributeError: 'NoneType' object has no attribute 'Worksheets'</v>
      </c>
    </row>
    <row r="26" spans="1:4" x14ac:dyDescent="0.2">
      <c r="A26" t="str">
        <v>##AttributeError: 'NoneType' object has no attribute 'Worksheets'</v>
      </c>
      <c r="D26" t="str">
        <v>##AttributeError: 'NoneType' object has no attribute 'Worksheets'</v>
      </c>
    </row>
    <row r="27" spans="1:4" x14ac:dyDescent="0.2">
      <c r="A27" t="str">
        <v>##AttributeError: 'NoneType' object has no attribute 'Worksheets'</v>
      </c>
      <c r="D27" t="str">
        <v>##AttributeError: 'NoneType' object has no attribute 'Worksheets'</v>
      </c>
    </row>
    <row r="28" spans="1:4" x14ac:dyDescent="0.2">
      <c r="A28" t="str">
        <v>##AttributeError: 'NoneType' object has no attribute 'Worksheets'</v>
      </c>
      <c r="D28" t="str">
        <v>##AttributeError: 'NoneType' object has no attribute 'Worksheets'</v>
      </c>
    </row>
    <row r="29" spans="1:4" x14ac:dyDescent="0.2">
      <c r="A29" t="str">
        <v>##AttributeError: 'NoneType' object has no attribute 'Worksheets'</v>
      </c>
      <c r="D29" t="str">
        <v>##AttributeError: 'NoneType' object has no attribute 'Worksheets'</v>
      </c>
    </row>
    <row r="30" spans="1:4" x14ac:dyDescent="0.2">
      <c r="A30" t="str">
        <v>##AttributeError: 'NoneType' object has no attribute 'Worksheets'</v>
      </c>
      <c r="D30" t="str">
        <v>##AttributeError: 'NoneType' object has no attribute 'Worksheets'</v>
      </c>
    </row>
    <row r="31" spans="1:4" x14ac:dyDescent="0.2">
      <c r="A31" t="str">
        <v>##AttributeError: 'NoneType' object has no attribute 'Worksheets'</v>
      </c>
      <c r="D31" t="str">
        <v>##AttributeError: 'NoneType' object has no attribute 'Worksheets'</v>
      </c>
    </row>
    <row r="32" spans="1:4" x14ac:dyDescent="0.2">
      <c r="A32" t="str">
        <v>##AttributeError: 'NoneType' object has no attribute 'Worksheets'</v>
      </c>
      <c r="D32" t="str">
        <v>##AttributeError: 'NoneType' object has no attribute 'Worksheets'</v>
      </c>
    </row>
    <row r="33" spans="1:4" x14ac:dyDescent="0.2">
      <c r="A33" t="str">
        <v>##AttributeError: 'NoneType' object has no attribute 'Worksheets'</v>
      </c>
      <c r="D33" t="str">
        <v>##AttributeError: 'NoneType' object has no attribute 'Worksheets'</v>
      </c>
    </row>
    <row r="34" spans="1:4" x14ac:dyDescent="0.2">
      <c r="A34" t="str">
        <v>##AttributeError: 'NoneType' object has no attribute 'Worksheets'</v>
      </c>
      <c r="D34" t="str">
        <v>##AttributeError: 'NoneType' object has no attribute 'Worksheets'</v>
      </c>
    </row>
    <row r="35" spans="1:4" x14ac:dyDescent="0.2">
      <c r="A35" t="str">
        <v>##AttributeError: 'NoneType' object has no attribute 'Worksheets'</v>
      </c>
      <c r="D35" t="str">
        <v>##AttributeError: 'NoneType' object has no attribute 'Worksheets'</v>
      </c>
    </row>
    <row r="36" spans="1:4" x14ac:dyDescent="0.2">
      <c r="A36" t="str">
        <v>##AttributeError: 'NoneType' object has no attribute 'Worksheets'</v>
      </c>
      <c r="D36" t="str">
        <v>##AttributeError: 'NoneType' object has no attribute 'Worksheets'</v>
      </c>
    </row>
    <row r="37" spans="1:4" x14ac:dyDescent="0.2">
      <c r="A37" t="str">
        <v>##AttributeError: 'NoneType' object has no attribute 'Worksheets'</v>
      </c>
      <c r="D37" t="str">
        <v>##AttributeError: 'NoneType' object has no attribute 'Worksheets'</v>
      </c>
    </row>
    <row r="38" spans="1:4" x14ac:dyDescent="0.2">
      <c r="A38" t="str">
        <v>##AttributeError: 'NoneType' object has no attribute 'Worksheets'</v>
      </c>
      <c r="D38" t="str">
        <v>##AttributeError: 'NoneType' object has no attribute 'Worksheets'</v>
      </c>
    </row>
    <row r="39" spans="1:4" x14ac:dyDescent="0.2">
      <c r="A39" t="str">
        <v>##AttributeError: 'NoneType' object has no attribute 'Worksheets'</v>
      </c>
      <c r="D39" t="str">
        <v>##AttributeError: 'NoneType' object has no attribute 'Worksheets'</v>
      </c>
    </row>
    <row r="40" spans="1:4" x14ac:dyDescent="0.2">
      <c r="A40" t="str">
        <v>##AttributeError: 'NoneType' object has no attribute 'Worksheets'</v>
      </c>
      <c r="D40" t="str">
        <v>##AttributeError: 'NoneType' object has no attribute 'Worksheets'</v>
      </c>
    </row>
    <row r="41" spans="1:4" x14ac:dyDescent="0.2">
      <c r="A41" t="str">
        <v>##AttributeError: 'NoneType' object has no attribute 'Worksheets'</v>
      </c>
      <c r="D41" t="str">
        <v>##AttributeError: 'NoneType' object has no attribute 'Worksheets'</v>
      </c>
    </row>
    <row r="42" spans="1:4" x14ac:dyDescent="0.2">
      <c r="A42" t="str">
        <v>##AttributeError: 'NoneType' object has no attribute 'Worksheets'</v>
      </c>
      <c r="D42" t="str">
        <v>##AttributeError: 'NoneType' object has no attribute 'Worksheets'</v>
      </c>
    </row>
    <row r="43" spans="1:4" x14ac:dyDescent="0.2">
      <c r="A43" t="str">
        <v>##AttributeError: 'NoneType' object has no attribute 'Worksheets'</v>
      </c>
      <c r="D43" t="str">
        <v>##AttributeError: 'NoneType' object has no attribute 'Worksheets'</v>
      </c>
    </row>
    <row r="44" spans="1:4" x14ac:dyDescent="0.2">
      <c r="A44" t="str">
        <v>##AttributeError: 'NoneType' object has no attribute 'Worksheets'</v>
      </c>
      <c r="D44" t="str">
        <v>##AttributeError: 'NoneType' object has no attribute 'Worksheets'</v>
      </c>
    </row>
    <row r="45" spans="1:4" x14ac:dyDescent="0.2">
      <c r="A45" t="str">
        <v>##AttributeError: 'NoneType' object has no attribute 'Worksheets'</v>
      </c>
      <c r="D45" t="str">
        <v>##AttributeError: 'NoneType' object has no attribute 'Worksheets'</v>
      </c>
    </row>
    <row r="46" spans="1:4" x14ac:dyDescent="0.2">
      <c r="A46" t="str">
        <v>##AttributeError: 'NoneType' object has no attribute 'Worksheets'</v>
      </c>
      <c r="D46" t="str">
        <v>##AttributeError: 'NoneType' object has no attribute 'Worksheets'</v>
      </c>
    </row>
    <row r="47" spans="1:4" x14ac:dyDescent="0.2">
      <c r="A47" t="str">
        <v>##AttributeError: 'NoneType' object has no attribute 'Worksheets'</v>
      </c>
      <c r="D47" t="str">
        <v>##AttributeError: 'NoneType' object has no attribute 'Worksheets'</v>
      </c>
    </row>
    <row r="48" spans="1:4" x14ac:dyDescent="0.2">
      <c r="A48" t="str">
        <v>##AttributeError: 'NoneType' object has no attribute 'Worksheets'</v>
      </c>
      <c r="D48" t="str">
        <v>##AttributeError: 'NoneType' object has no attribute 'Worksheets'</v>
      </c>
    </row>
    <row r="49" spans="1:4" x14ac:dyDescent="0.2">
      <c r="A49" t="str">
        <v>##AttributeError: 'NoneType' object has no attribute 'Worksheets'</v>
      </c>
      <c r="D49" t="str">
        <v>##AttributeError: 'NoneType' object has no attribute 'Worksheets'</v>
      </c>
    </row>
    <row r="50" spans="1:4" x14ac:dyDescent="0.2">
      <c r="A50" t="str">
        <v>##AttributeError: 'NoneType' object has no attribute 'Worksheets'</v>
      </c>
      <c r="D50" t="str">
        <v>##AttributeError: 'NoneType' object has no attribute 'Worksheets'</v>
      </c>
    </row>
    <row r="51" spans="1:4" x14ac:dyDescent="0.2">
      <c r="A51" t="str">
        <v>##AttributeError: 'NoneType' object has no attribute 'Worksheets'</v>
      </c>
      <c r="D51" t="str">
        <v>##AttributeError: 'NoneType' object has no attribute 'Worksheets'</v>
      </c>
    </row>
    <row r="52" spans="1:4" x14ac:dyDescent="0.2">
      <c r="A52" t="str">
        <v>##AttributeError: 'NoneType' object has no attribute 'Worksheets'</v>
      </c>
      <c r="D52" t="str">
        <v>##AttributeError: 'NoneType' object has no attribute 'Worksheets'</v>
      </c>
    </row>
    <row r="53" spans="1:4" x14ac:dyDescent="0.2">
      <c r="A53" t="str">
        <v>##AttributeError: 'NoneType' object has no attribute 'Worksheets'</v>
      </c>
      <c r="D53" t="str">
        <v>##AttributeError: 'NoneType' object has no attribute 'Worksheets'</v>
      </c>
    </row>
    <row r="54" spans="1:4" x14ac:dyDescent="0.2">
      <c r="A54" t="str">
        <v>##AttributeError: 'NoneType' object has no attribute 'Worksheets'</v>
      </c>
      <c r="D54" t="str">
        <v>##AttributeError: 'NoneType' object has no attribute 'Worksheets'</v>
      </c>
    </row>
    <row r="55" spans="1:4" x14ac:dyDescent="0.2">
      <c r="A55" t="str">
        <v>##AttributeError: 'NoneType' object has no attribute 'Worksheets'</v>
      </c>
      <c r="D55" t="str">
        <v>##AttributeError: 'NoneType' object has no attribute 'Worksheets'</v>
      </c>
    </row>
    <row r="56" spans="1:4" x14ac:dyDescent="0.2">
      <c r="A56" t="str">
        <v>##AttributeError: 'NoneType' object has no attribute 'Worksheets'</v>
      </c>
      <c r="D56" t="str">
        <v>##AttributeError: 'NoneType' object has no attribute 'Worksheets'</v>
      </c>
    </row>
    <row r="57" spans="1:4" x14ac:dyDescent="0.2">
      <c r="A57" t="str">
        <v>##AttributeError: 'NoneType' object has no attribute 'Worksheets'</v>
      </c>
      <c r="D57" t="str">
        <v>##AttributeError: 'NoneType' object has no attribute 'Worksheets'</v>
      </c>
    </row>
    <row r="58" spans="1:4" x14ac:dyDescent="0.2">
      <c r="A58" t="str">
        <v>##AttributeError: 'NoneType' object has no attribute 'Worksheets'</v>
      </c>
      <c r="D58" t="str">
        <v>##AttributeError: 'NoneType' object has no attribute 'Worksheets'</v>
      </c>
    </row>
    <row r="59" spans="1:4" x14ac:dyDescent="0.2">
      <c r="A59" t="str">
        <v>##AttributeError: 'NoneType' object has no attribute 'Worksheets'</v>
      </c>
      <c r="D59" t="str">
        <v>##AttributeError: 'NoneType' object has no attribute 'Worksheets'</v>
      </c>
    </row>
    <row r="60" spans="1:4" x14ac:dyDescent="0.2">
      <c r="A60" t="str">
        <v>##AttributeError: 'NoneType' object has no attribute 'Worksheets'</v>
      </c>
      <c r="D60" t="str">
        <v>##AttributeError: 'NoneType' object has no attribute 'Worksheets'</v>
      </c>
    </row>
    <row r="61" spans="1:4" x14ac:dyDescent="0.2">
      <c r="A61" t="str">
        <v>##AttributeError: 'NoneType' object has no attribute 'Worksheets'</v>
      </c>
      <c r="D61" t="str">
        <v>##AttributeError: 'NoneType' object has no attribute 'Worksheets'</v>
      </c>
    </row>
    <row r="62" spans="1:4" x14ac:dyDescent="0.2">
      <c r="A62" t="str">
        <v>##AttributeError: 'NoneType' object has no attribute 'Worksheets'</v>
      </c>
      <c r="D62" t="str">
        <v>##AttributeError: 'NoneType' object has no attribute 'Worksheets'</v>
      </c>
    </row>
    <row r="63" spans="1:4" x14ac:dyDescent="0.2">
      <c r="A63" t="str">
        <v>##AttributeError: 'NoneType' object has no attribute 'Worksheets'</v>
      </c>
      <c r="D63" t="str">
        <v>##AttributeError: 'NoneType' object has no attribute 'Worksheets'</v>
      </c>
    </row>
    <row r="64" spans="1:4" x14ac:dyDescent="0.2">
      <c r="A64" t="str">
        <v>##AttributeError: 'NoneType' object has no attribute 'Worksheets'</v>
      </c>
      <c r="D64" t="str">
        <v>##AttributeError: 'NoneType' object has no attribute 'Worksheets'</v>
      </c>
    </row>
    <row r="65" spans="1:4" x14ac:dyDescent="0.2">
      <c r="A65" t="str">
        <v>##AttributeError: 'NoneType' object has no attribute 'Worksheets'</v>
      </c>
      <c r="D65" t="str">
        <v>##AttributeError: 'NoneType' object has no attribute 'Worksheets'</v>
      </c>
    </row>
    <row r="66" spans="1:4" x14ac:dyDescent="0.2">
      <c r="A66" t="str">
        <v>##AttributeError: 'NoneType' object has no attribute 'Worksheets'</v>
      </c>
      <c r="D66" t="str">
        <v>##AttributeError: 'NoneType' object has no attribute 'Worksheets'</v>
      </c>
    </row>
    <row r="67" spans="1:4" x14ac:dyDescent="0.2">
      <c r="A67" t="str">
        <v>##AttributeError: 'NoneType' object has no attribute 'Worksheets'</v>
      </c>
      <c r="D67" t="str">
        <v>##AttributeError: 'NoneType' object has no attribute 'Worksheets'</v>
      </c>
    </row>
    <row r="68" spans="1:4" x14ac:dyDescent="0.2">
      <c r="A68" t="str">
        <v>##AttributeError: 'NoneType' object has no attribute 'Worksheets'</v>
      </c>
      <c r="D68" t="str">
        <v>##AttributeError: 'NoneType' object has no attribute 'Worksheets'</v>
      </c>
    </row>
    <row r="69" spans="1:4" x14ac:dyDescent="0.2">
      <c r="A69" t="str">
        <v>##AttributeError: 'NoneType' object has no attribute 'Worksheets'</v>
      </c>
      <c r="D69" t="str">
        <v>##AttributeError: 'NoneType' object has no attribute 'Worksheets'</v>
      </c>
    </row>
    <row r="70" spans="1:4" x14ac:dyDescent="0.2">
      <c r="A70" t="str">
        <v>##AttributeError: 'NoneType' object has no attribute 'Worksheets'</v>
      </c>
      <c r="D70" t="str">
        <v>##AttributeError: 'NoneType' object has no attribute 'Worksheets'</v>
      </c>
    </row>
    <row r="71" spans="1:4" x14ac:dyDescent="0.2">
      <c r="A71" t="str">
        <v>##AttributeError: 'NoneType' object has no attribute 'Worksheets'</v>
      </c>
      <c r="D71" t="str">
        <v>##AttributeError: 'NoneType' object has no attribute 'Worksheets'</v>
      </c>
    </row>
    <row r="72" spans="1:4" x14ac:dyDescent="0.2">
      <c r="A72" t="str">
        <v>##AttributeError: 'NoneType' object has no attribute 'Worksheets'</v>
      </c>
      <c r="D72" t="str">
        <v>##AttributeError: 'NoneType' object has no attribute 'Worksheets'</v>
      </c>
    </row>
    <row r="73" spans="1:4" x14ac:dyDescent="0.2">
      <c r="A73" t="str">
        <v>##AttributeError: 'NoneType' object has no attribute 'Worksheets'</v>
      </c>
      <c r="D73" t="str">
        <v>##AttributeError: 'NoneType' object has no attribute 'Worksheets'</v>
      </c>
    </row>
    <row r="74" spans="1:4" x14ac:dyDescent="0.2">
      <c r="A74" t="str">
        <v>##AttributeError: 'NoneType' object has no attribute 'Worksheets'</v>
      </c>
      <c r="D74" t="str">
        <v>##AttributeError: 'NoneType' object has no attribute 'Worksheets'</v>
      </c>
    </row>
    <row r="75" spans="1:4" x14ac:dyDescent="0.2">
      <c r="A75" t="str">
        <v>##AttributeError: 'NoneType' object has no attribute 'Worksheets'</v>
      </c>
      <c r="D75" t="str">
        <v>##AttributeError: 'NoneType' object has no attribute 'Worksheets'</v>
      </c>
    </row>
    <row r="76" spans="1:4" x14ac:dyDescent="0.2">
      <c r="A76" t="str">
        <v>##AttributeError: 'NoneType' object has no attribute 'Worksheets'</v>
      </c>
      <c r="D76" t="str">
        <v>##AttributeError: 'NoneType' object has no attribute 'Worksheets'</v>
      </c>
    </row>
    <row r="77" spans="1:4" x14ac:dyDescent="0.2">
      <c r="A77" t="str">
        <v>##AttributeError: 'NoneType' object has no attribute 'Worksheets'</v>
      </c>
      <c r="D77" t="str">
        <v>##AttributeError: 'NoneType' object has no attribute 'Worksheets'</v>
      </c>
    </row>
    <row r="78" spans="1:4" x14ac:dyDescent="0.2">
      <c r="A78" t="str">
        <v>##AttributeError: 'NoneType' object has no attribute 'Worksheets'</v>
      </c>
      <c r="D78" t="str">
        <v>##AttributeError: 'NoneType' object has no attribute 'Worksheets'</v>
      </c>
    </row>
    <row r="79" spans="1:4" x14ac:dyDescent="0.2">
      <c r="A79" t="str">
        <v>##AttributeError: 'NoneType' object has no attribute 'Worksheets'</v>
      </c>
      <c r="D79" t="str">
        <v>##AttributeError: 'NoneType' object has no attribute 'Worksheets'</v>
      </c>
    </row>
    <row r="80" spans="1:4" x14ac:dyDescent="0.2">
      <c r="A80" t="str">
        <v>##AttributeError: 'NoneType' object has no attribute 'Worksheets'</v>
      </c>
      <c r="D80" t="str">
        <v>##AttributeError: 'NoneType' object has no attribute 'Worksheets'</v>
      </c>
    </row>
    <row r="81" spans="1:4" x14ac:dyDescent="0.2">
      <c r="A81" t="str">
        <v>##AttributeError: 'NoneType' object has no attribute 'Worksheets'</v>
      </c>
      <c r="D81" t="str">
        <v>##AttributeError: 'NoneType' object has no attribute 'Worksheets'</v>
      </c>
    </row>
    <row r="82" spans="1:4" x14ac:dyDescent="0.2">
      <c r="A82" t="str">
        <v>##AttributeError: 'NoneType' object has no attribute 'Worksheets'</v>
      </c>
      <c r="D82" t="str">
        <v>##AttributeError: 'NoneType' object has no attribute 'Worksheets'</v>
      </c>
    </row>
    <row r="83" spans="1:4" x14ac:dyDescent="0.2">
      <c r="A83" t="str">
        <v>##AttributeError: 'NoneType' object has no attribute 'Worksheets'</v>
      </c>
      <c r="D83" t="str">
        <v>##AttributeError: 'NoneType' object has no attribute 'Worksheets'</v>
      </c>
    </row>
    <row r="84" spans="1:4" x14ac:dyDescent="0.2">
      <c r="A84" t="str">
        <v>##AttributeError: 'NoneType' object has no attribute 'Worksheets'</v>
      </c>
      <c r="D84" t="str">
        <v>##AttributeError: 'NoneType' object has no attribute 'Worksheets'</v>
      </c>
    </row>
    <row r="85" spans="1:4" x14ac:dyDescent="0.2">
      <c r="A85" t="str">
        <v>##AttributeError: 'NoneType' object has no attribute 'Worksheets'</v>
      </c>
    </row>
    <row r="86" spans="1:4" x14ac:dyDescent="0.2">
      <c r="A86" t="str">
        <v>##AttributeError: 'NoneType' object has no attribute 'Worksheets'</v>
      </c>
    </row>
    <row r="87" spans="1:4" x14ac:dyDescent="0.2">
      <c r="A87" t="str">
        <v>##AttributeError: 'NoneType' object has no attribute 'Worksheets'</v>
      </c>
    </row>
    <row r="88" spans="1:4" x14ac:dyDescent="0.2">
      <c r="A88" t="str">
        <v>##AttributeError: 'NoneType' object has no attribute 'Worksheets'</v>
      </c>
    </row>
    <row r="89" spans="1:4" x14ac:dyDescent="0.2">
      <c r="A89" t="str">
        <v>##AttributeError: 'NoneType' object has no attribute 'Worksheets'</v>
      </c>
    </row>
    <row r="90" spans="1:4" x14ac:dyDescent="0.2">
      <c r="A90" t="str">
        <v>##AttributeError: 'NoneType' object has no attribute 'Worksheets'</v>
      </c>
    </row>
    <row r="91" spans="1:4" x14ac:dyDescent="0.2">
      <c r="A91" t="str">
        <v>##AttributeError: 'NoneType' object has no attribute 'Worksheets'</v>
      </c>
    </row>
    <row r="92" spans="1:4" x14ac:dyDescent="0.2">
      <c r="A92" t="str">
        <v>##AttributeError: 'NoneType' object has no attribute 'Worksheets'</v>
      </c>
    </row>
    <row r="93" spans="1:4" x14ac:dyDescent="0.2">
      <c r="A93" t="str">
        <v>##AttributeError: 'NoneType' object has no attribute 'Worksheets'</v>
      </c>
    </row>
    <row r="94" spans="1:4" x14ac:dyDescent="0.2">
      <c r="A94" t="str">
        <v>##AttributeError: 'NoneType' object has no attribute 'Worksheets'</v>
      </c>
    </row>
    <row r="95" spans="1:4" x14ac:dyDescent="0.2">
      <c r="A95" t="str">
        <v>##AttributeError: 'NoneType' object has no attribute 'Worksheets'</v>
      </c>
    </row>
    <row r="96" spans="1:4" x14ac:dyDescent="0.2">
      <c r="A96" t="str">
        <v>##AttributeError: 'NoneType' object has no attribute 'Worksheets'</v>
      </c>
    </row>
    <row r="97" spans="1:1" x14ac:dyDescent="0.2">
      <c r="A97" t="str">
        <v>##AttributeError: 'NoneType' object has no attribute 'Worksheets'</v>
      </c>
    </row>
    <row r="98" spans="1:1" x14ac:dyDescent="0.2">
      <c r="A98" t="str">
        <v>##AttributeError: 'NoneType' object has no attribute 'Worksheets'</v>
      </c>
    </row>
    <row r="99" spans="1:1" x14ac:dyDescent="0.2">
      <c r="A99" t="str">
        <v>##AttributeError: 'NoneType' object has no attribute 'Worksheets'</v>
      </c>
    </row>
    <row r="100" spans="1:1" x14ac:dyDescent="0.2">
      <c r="A100" t="str">
        <v>##AttributeError: 'NoneType' object has no attribute 'Worksheets'</v>
      </c>
    </row>
    <row r="101" spans="1:1" x14ac:dyDescent="0.2">
      <c r="A101" t="str">
        <v>##AttributeError: 'NoneType' object has no attribute 'Worksheets'</v>
      </c>
    </row>
    <row r="102" spans="1:1" x14ac:dyDescent="0.2">
      <c r="A102" t="str">
        <v>##AttributeError: 'NoneType' object has no attribute 'Worksheets'</v>
      </c>
    </row>
    <row r="103" spans="1:1" x14ac:dyDescent="0.2">
      <c r="A103" t="str">
        <v>##AttributeError: 'NoneType' object has no attribute 'Worksheets'</v>
      </c>
    </row>
    <row r="104" spans="1:1" x14ac:dyDescent="0.2">
      <c r="A104" t="str">
        <v>##AttributeError: 'NoneType' object has no attribute 'Worksheets'</v>
      </c>
    </row>
    <row r="105" spans="1:1" x14ac:dyDescent="0.2">
      <c r="A105" t="str">
        <v>##AttributeError: 'NoneType' object has no attribute 'Worksheets'</v>
      </c>
    </row>
    <row r="106" spans="1:1" x14ac:dyDescent="0.2">
      <c r="A106" t="str">
        <v>##AttributeError: 'NoneType' object has no attribute 'Worksheets'</v>
      </c>
    </row>
    <row r="107" spans="1:1" x14ac:dyDescent="0.2">
      <c r="A107" t="str">
        <v>##AttributeError: 'NoneType' object has no attribute 'Worksheets'</v>
      </c>
    </row>
    <row r="108" spans="1:1" x14ac:dyDescent="0.2">
      <c r="A108" t="str">
        <v>##AttributeError: 'NoneType' object has no attribute 'Worksheets'</v>
      </c>
    </row>
    <row r="109" spans="1:1" x14ac:dyDescent="0.2">
      <c r="A109" t="str">
        <v>##AttributeError: 'NoneType' object has no attribute 'Worksheets'</v>
      </c>
    </row>
    <row r="110" spans="1:1" x14ac:dyDescent="0.2">
      <c r="A110" t="str">
        <v>##AttributeError: 'NoneType' object has no attribute 'Worksheets'</v>
      </c>
    </row>
    <row r="111" spans="1:1" x14ac:dyDescent="0.2">
      <c r="A111" t="str">
        <v>##AttributeError: 'NoneType' object has no attribute 'Worksheets'</v>
      </c>
    </row>
    <row r="112" spans="1:1" x14ac:dyDescent="0.2">
      <c r="A112" t="str">
        <v>##AttributeError: 'NoneType' object has no attribute 'Worksheets'</v>
      </c>
    </row>
    <row r="113" spans="1:1" x14ac:dyDescent="0.2">
      <c r="A113" t="str">
        <v>##AttributeError: 'NoneType' object has no attribute 'Worksheets'</v>
      </c>
    </row>
    <row r="114" spans="1:1" x14ac:dyDescent="0.2">
      <c r="A114" t="str">
        <v>##AttributeError: 'NoneType' object has no attribute 'Worksheets'</v>
      </c>
    </row>
    <row r="115" spans="1:1" x14ac:dyDescent="0.2">
      <c r="A115" t="str">
        <v>##AttributeError: 'NoneType' object has no attribute 'Worksheets'</v>
      </c>
    </row>
    <row r="116" spans="1:1" x14ac:dyDescent="0.2">
      <c r="A116" t="str">
        <v>##AttributeError: 'NoneType' object has no attribute 'Worksheets'</v>
      </c>
    </row>
    <row r="117" spans="1:1" x14ac:dyDescent="0.2">
      <c r="A117" t="str">
        <v>##AttributeError: 'NoneType' object has no attribute 'Worksheets'</v>
      </c>
    </row>
    <row r="118" spans="1:1" x14ac:dyDescent="0.2">
      <c r="A118" t="str">
        <v>##AttributeError: 'NoneType' object has no attribute 'Worksheets'</v>
      </c>
    </row>
    <row r="119" spans="1:1" x14ac:dyDescent="0.2">
      <c r="A119" t="str">
        <v>##AttributeError: 'NoneType' object has no attribute 'Worksheets'</v>
      </c>
    </row>
    <row r="120" spans="1:1" x14ac:dyDescent="0.2">
      <c r="A120" t="str">
        <v>##AttributeError: 'NoneType' object has no attribute 'Worksheets'</v>
      </c>
    </row>
    <row r="121" spans="1:1" x14ac:dyDescent="0.2">
      <c r="A121" t="str">
        <v>##AttributeError: 'NoneType' object has no attribute 'Worksheets'</v>
      </c>
    </row>
    <row r="122" spans="1:1" x14ac:dyDescent="0.2">
      <c r="A122" t="str">
        <v>##AttributeError: 'NoneType' object has no attribute 'Worksheets'</v>
      </c>
    </row>
    <row r="123" spans="1:1" x14ac:dyDescent="0.2">
      <c r="A123" t="str">
        <v>##AttributeError: 'NoneType' object has no attribute 'Worksheets'</v>
      </c>
    </row>
    <row r="124" spans="1:1" x14ac:dyDescent="0.2">
      <c r="A124" t="str">
        <v>##AttributeError: 'NoneType' object has no attribute 'Worksheets'</v>
      </c>
    </row>
    <row r="125" spans="1:1" x14ac:dyDescent="0.2">
      <c r="A125" t="str">
        <v>##AttributeError: 'NoneType' object has no attribute 'Worksheets'</v>
      </c>
    </row>
    <row r="126" spans="1:1" x14ac:dyDescent="0.2">
      <c r="A126" t="str">
        <v>##AttributeError: 'NoneType' object has no attribute 'Worksheets'</v>
      </c>
    </row>
    <row r="127" spans="1:1" x14ac:dyDescent="0.2">
      <c r="A127" t="str">
        <v>##AttributeError: 'NoneType' object has no attribute 'Worksheets'</v>
      </c>
    </row>
    <row r="128" spans="1:1" x14ac:dyDescent="0.2">
      <c r="A128" t="str">
        <v>##AttributeError: 'NoneType' object has no attribute 'Worksheets'</v>
      </c>
    </row>
    <row r="129" spans="1:1" x14ac:dyDescent="0.2">
      <c r="A129" t="str">
        <v>##AttributeError: 'NoneType' object has no attribute 'Worksheets'</v>
      </c>
    </row>
    <row r="130" spans="1:1" x14ac:dyDescent="0.2">
      <c r="A130" t="str">
        <v>##AttributeError: 'NoneType' object has no attribute 'Worksheets'</v>
      </c>
    </row>
    <row r="131" spans="1:1" x14ac:dyDescent="0.2">
      <c r="A131" t="str">
        <v>##AttributeError: 'NoneType' object has no attribute 'Worksheets'</v>
      </c>
    </row>
    <row r="132" spans="1:1" x14ac:dyDescent="0.2">
      <c r="A132" t="str">
        <v>##AttributeError: 'NoneType' object has no attribute 'Worksheets'</v>
      </c>
    </row>
    <row r="133" spans="1:1" x14ac:dyDescent="0.2">
      <c r="A133" t="str">
        <v>##AttributeError: 'NoneType' object has no attribute 'Worksheets'</v>
      </c>
    </row>
    <row r="134" spans="1:1" x14ac:dyDescent="0.2">
      <c r="A134" t="str">
        <v>##AttributeError: 'NoneType' object has no attribute 'Worksheets'</v>
      </c>
    </row>
    <row r="135" spans="1:1" x14ac:dyDescent="0.2">
      <c r="A135" t="str">
        <v>##AttributeError: 'NoneType' object has no attribute 'Worksheets'</v>
      </c>
    </row>
    <row r="136" spans="1:1" x14ac:dyDescent="0.2">
      <c r="A136" t="str">
        <v>##AttributeError: 'NoneType' object has no attribute 'Worksheets'</v>
      </c>
    </row>
    <row r="137" spans="1:1" x14ac:dyDescent="0.2">
      <c r="A137" t="str">
        <v>##AttributeError: 'NoneType' object has no attribute 'Worksheets'</v>
      </c>
    </row>
    <row r="138" spans="1:1" x14ac:dyDescent="0.2">
      <c r="A138" t="str">
        <v>##AttributeError: 'NoneType' object has no attribute 'Worksheets'</v>
      </c>
    </row>
    <row r="139" spans="1:1" x14ac:dyDescent="0.2">
      <c r="A139" t="str">
        <v>##AttributeError: 'NoneType' object has no attribute 'Worksheets'</v>
      </c>
    </row>
    <row r="140" spans="1:1" x14ac:dyDescent="0.2">
      <c r="A140" t="str">
        <v>##AttributeError: 'NoneType' object has no attribute 'Worksheets'</v>
      </c>
    </row>
    <row r="141" spans="1:1" x14ac:dyDescent="0.2">
      <c r="A141" t="str">
        <v>##AttributeError: 'NoneType' object has no attribute 'Worksheets'</v>
      </c>
    </row>
    <row r="142" spans="1:1" x14ac:dyDescent="0.2">
      <c r="A142" t="str">
        <v>##AttributeError: 'NoneType' object has no attribute 'Worksheets'</v>
      </c>
    </row>
    <row r="143" spans="1:1" x14ac:dyDescent="0.2">
      <c r="A143" t="str">
        <v>##AttributeError: 'NoneType' object has no attribute 'Worksheets'</v>
      </c>
    </row>
    <row r="144" spans="1:1" x14ac:dyDescent="0.2">
      <c r="A144" t="str">
        <v>##AttributeError: 'NoneType' object has no attribute 'Worksheets'</v>
      </c>
    </row>
    <row r="145" spans="1:1" x14ac:dyDescent="0.2">
      <c r="A145" t="str">
        <v>##AttributeError: 'NoneType' object has no attribute 'Worksheets'</v>
      </c>
    </row>
    <row r="146" spans="1:1" x14ac:dyDescent="0.2">
      <c r="A146" t="str">
        <v>##AttributeError: 'NoneType' object has no attribute 'Worksheets'</v>
      </c>
    </row>
    <row r="147" spans="1:1" x14ac:dyDescent="0.2">
      <c r="A147" t="str">
        <v>##AttributeError: 'NoneType' object has no attribute 'Worksheets'</v>
      </c>
    </row>
    <row r="148" spans="1:1" x14ac:dyDescent="0.2">
      <c r="A148" t="str">
        <v>##AttributeError: 'NoneType' object has no attribute 'Worksheets'</v>
      </c>
    </row>
    <row r="149" spans="1:1" x14ac:dyDescent="0.2">
      <c r="A149" t="str">
        <v>##AttributeError: 'NoneType' object has no attribute 'Worksheets'</v>
      </c>
    </row>
    <row r="150" spans="1:1" x14ac:dyDescent="0.2">
      <c r="A150" t="str">
        <v>##AttributeError: 'NoneType' object has no attribute 'Worksheets'</v>
      </c>
    </row>
    <row r="151" spans="1:1" x14ac:dyDescent="0.2">
      <c r="A151" t="str">
        <v>##AttributeError: 'NoneType' object has no attribute 'Worksheets'</v>
      </c>
    </row>
    <row r="152" spans="1:1" x14ac:dyDescent="0.2">
      <c r="A152" t="str">
        <v>##AttributeError: 'NoneType' object has no attribute 'Worksheets'</v>
      </c>
    </row>
    <row r="153" spans="1:1" x14ac:dyDescent="0.2">
      <c r="A153" t="str">
        <v>##AttributeError: 'NoneType' object has no attribute 'Worksheets'</v>
      </c>
    </row>
    <row r="154" spans="1:1" x14ac:dyDescent="0.2">
      <c r="A154" t="str">
        <v>##AttributeError: 'NoneType' object has no attribute 'Worksheets'</v>
      </c>
    </row>
    <row r="155" spans="1:1" x14ac:dyDescent="0.2">
      <c r="A155" t="str">
        <v>##AttributeError: 'NoneType' object has no attribute 'Worksheets'</v>
      </c>
    </row>
    <row r="156" spans="1:1" x14ac:dyDescent="0.2">
      <c r="A156" t="str">
        <v>##AttributeError: 'NoneType' object has no attribute 'Worksheets'</v>
      </c>
    </row>
    <row r="157" spans="1:1" x14ac:dyDescent="0.2">
      <c r="A157" t="str">
        <v>##AttributeError: 'NoneType' object has no attribute 'Worksheets'</v>
      </c>
    </row>
    <row r="158" spans="1:1" x14ac:dyDescent="0.2">
      <c r="A158" t="str">
        <v>##AttributeError: 'NoneType' object has no attribute 'Worksheets'</v>
      </c>
    </row>
    <row r="159" spans="1:1" x14ac:dyDescent="0.2">
      <c r="A159" t="str">
        <v>##AttributeError: 'NoneType' object has no attribute 'Worksheets'</v>
      </c>
    </row>
    <row r="160" spans="1:1" x14ac:dyDescent="0.2">
      <c r="A160" t="str">
        <v>##AttributeError: 'NoneType' object has no attribute 'Worksheets'</v>
      </c>
    </row>
    <row r="161" spans="1:1" x14ac:dyDescent="0.2">
      <c r="A161" t="str">
        <v>##AttributeError: 'NoneType' object has no attribute 'Worksheets'</v>
      </c>
    </row>
    <row r="162" spans="1:1" x14ac:dyDescent="0.2">
      <c r="A162" t="str">
        <v>##AttributeError: 'NoneType' object has no attribute 'Worksheets'</v>
      </c>
    </row>
    <row r="163" spans="1:1" x14ac:dyDescent="0.2">
      <c r="A163" t="str">
        <v>##AttributeError: 'NoneType' object has no attribute 'Worksheets'</v>
      </c>
    </row>
    <row r="164" spans="1:1" x14ac:dyDescent="0.2">
      <c r="A164" t="str">
        <v>##AttributeError: 'NoneType' object has no attribute 'Worksheets'</v>
      </c>
    </row>
    <row r="165" spans="1:1" x14ac:dyDescent="0.2">
      <c r="A165" t="str">
        <v>##AttributeError: 'NoneType' object has no attribute 'Worksheets'</v>
      </c>
    </row>
    <row r="166" spans="1:1" x14ac:dyDescent="0.2">
      <c r="A166" t="str">
        <v>##AttributeError: 'NoneType' object has no attribute 'Worksheets'</v>
      </c>
    </row>
    <row r="167" spans="1:1" x14ac:dyDescent="0.2">
      <c r="A167" t="str">
        <v>##AttributeError: 'NoneType' object has no attribute 'Worksheets'</v>
      </c>
    </row>
    <row r="168" spans="1:1" x14ac:dyDescent="0.2">
      <c r="A168" t="str">
        <v>##AttributeError: 'NoneType' object has no attribute 'Worksheets'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7</vt:i4>
      </vt:variant>
    </vt:vector>
  </HeadingPairs>
  <TitlesOfParts>
    <vt:vector size="10" baseType="lpstr">
      <vt:lpstr>buff</vt:lpstr>
      <vt:lpstr>effect</vt:lpstr>
      <vt:lpstr>参数</vt:lpstr>
      <vt:lpstr>BUFF类型</vt:lpstr>
      <vt:lpstr>叠加方式</vt:lpstr>
      <vt:lpstr>攻击类型</vt:lpstr>
      <vt:lpstr>品质</vt:lpstr>
      <vt:lpstr>是否</vt:lpstr>
      <vt:lpstr>元素类型</vt:lpstr>
      <vt:lpstr>子效果类型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2024-05-09T14:23:42Z</dcterms:modified>
</cp:coreProperties>
</file>