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 firstSheet="1"/>
  </bookViews>
  <sheets>
    <sheet name="Menu" sheetId="3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<sst xmlns="http://schemas.openxmlformats.org/spreadsheetml/2006/main" count="72" uniqueCount="44">
  <si>
    <t>#</t>
  </si>
  <si>
    <t>Id</t>
  </si>
  <si>
    <t>名称</t>
  </si>
  <si>
    <t>描述</t>
  </si>
  <si>
    <t>图标</t>
  </si>
  <si>
    <t>分类</t>
  </si>
  <si>
    <t>分类类型</t>
  </si>
  <si>
    <t>分类说明</t>
  </si>
  <si>
    <t>排序</t>
  </si>
  <si>
    <t>Com路径</t>
  </si>
  <si>
    <t>点击执行命令</t>
  </si>
  <si>
    <t>帮助ID</t>
  </si>
  <si>
    <t>显示条件</t>
  </si>
  <si>
    <t>开启条件</t>
  </si>
  <si>
    <t>关闭条件</t>
  </si>
  <si>
    <t>Name</t>
  </si>
  <si>
    <t>Icon</t>
  </si>
  <si>
    <t>Classify</t>
  </si>
  <si>
    <t>Sort</t>
  </si>
  <si>
    <t>ComPath</t>
  </si>
  <si>
    <t>CmdList</t>
  </si>
  <si>
    <t>HelpId</t>
  </si>
  <si>
    <t>ShowCmd</t>
  </si>
  <si>
    <t>OpenCmd</t>
  </si>
  <si>
    <t>CloseCmd</t>
  </si>
  <si>
    <t>int</t>
  </si>
  <si>
    <t>string</t>
  </si>
  <si>
    <t>List&lt;CmdArgs&gt;</t>
  </si>
  <si>
    <t>#聊天二级</t>
  </si>
  <si>
    <t>Chat</t>
  </si>
  <si>
    <t>聊天栏</t>
  </si>
  <si>
    <t>#一级菜单</t>
  </si>
  <si>
    <t>btn_bb</t>
  </si>
  <si>
    <t>BottomMenu</t>
  </si>
  <si>
    <t>底部菜单</t>
  </si>
  <si>
    <t>OpenWin:Win_UIBag</t>
  </si>
  <si>
    <t>OpenWin:Win_UISetting</t>
  </si>
  <si>
    <t>OpenWin:Win_UIChat</t>
  </si>
  <si>
    <t>#二级菜单</t>
  </si>
  <si>
    <t>Bag</t>
  </si>
  <si>
    <t>背包</t>
  </si>
  <si>
    <t>Bag/ES_ComBag</t>
  </si>
  <si>
    <t>Bag/ES_ComAttr</t>
  </si>
  <si>
    <t>Bag/ES_ComResolve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</si>
</sst>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102001_Menu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102001</v>
          </cell>
          <cell r="D6" t="str">
            <v>世界</v>
          </cell>
        </row>
        <row r="7">
          <cell r="C7">
            <v>102002</v>
          </cell>
          <cell r="D7" t="str">
            <v>帮会</v>
          </cell>
        </row>
        <row r="8">
          <cell r="C8">
            <v>102003</v>
          </cell>
          <cell r="D8" t="str">
            <v>个人</v>
          </cell>
        </row>
        <row r="9">
          <cell r="C9">
            <v>102101</v>
          </cell>
          <cell r="D9" t="str">
            <v>背包</v>
          </cell>
        </row>
        <row r="10">
          <cell r="C10">
            <v>102102</v>
          </cell>
          <cell r="D10" t="str">
            <v>设置</v>
          </cell>
        </row>
        <row r="11">
          <cell r="C11">
            <v>102103</v>
          </cell>
          <cell r="D11" t="str">
            <v>聊天</v>
          </cell>
        </row>
        <row r="12">
          <cell r="C12">
            <v>102201</v>
          </cell>
          <cell r="D12" t="str">
            <v>背包</v>
          </cell>
        </row>
        <row r="13">
          <cell r="C13">
            <v>102202</v>
          </cell>
          <cell r="D13" t="str">
            <v>属性</v>
          </cell>
        </row>
        <row r="14">
          <cell r="C14">
            <v>102203</v>
          </cell>
          <cell r="D14" t="str">
            <v>分解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7"/>
  <sheetViews>
    <sheetView tabSelected="1" zoomScale="145" zoomScaleNormal="145" workbookViewId="0">
      <selection activeCell="P20" sqref="P20"/>
    </sheetView>
  </sheetViews>
  <sheetFormatPr defaultColWidth="9" defaultRowHeight="14.25"/>
  <cols>
    <col min="1" max="1" width="8.26666666666667" style="2" customWidth="1"/>
    <col min="2" max="2" width="9.13333333333333" style="2" customWidth="1"/>
    <col min="3" max="3" width="6.71666666666667" style="3" customWidth="1"/>
    <col min="4" max="4" width="8.78333333333333" style="2" customWidth="1"/>
    <col min="5" max="6" width="8.675" style="2" customWidth="1"/>
    <col min="7" max="7" width="7" style="1" customWidth="1"/>
    <col min="8" max="8" width="11" style="3" customWidth="1"/>
    <col min="9" max="9" width="7.41666666666667" style="3" customWidth="1"/>
    <col min="10" max="10" width="9.65" style="2" customWidth="1"/>
    <col min="11" max="11" width="13.875" style="2" customWidth="1"/>
    <col min="12" max="12" width="11.2" style="2" customWidth="1"/>
    <col min="13" max="13" width="9" style="2"/>
    <col min="14" max="14" width="11.4166666666667" style="2" customWidth="1"/>
    <col min="15" max="15" width="11.3333333333333" style="2" customWidth="1"/>
    <col min="16" max="16" width="11.25" style="2" customWidth="1"/>
    <col min="17" max="16384" width="9" style="2"/>
  </cols>
  <sheetData>
    <row r="2" spans="5:9">
      <c r="E2" s="2" t="s">
        <v>0</v>
      </c>
      <c r="H2" s="3" t="s">
        <v>0</v>
      </c>
      <c r="I2" s="3" t="s">
        <v>0</v>
      </c>
    </row>
    <row r="3" spans="3:16">
      <c r="C3" s="4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6</v>
      </c>
      <c r="I3" s="4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</row>
    <row r="4" spans="3:16">
      <c r="C4" s="4" t="s">
        <v>1</v>
      </c>
      <c r="D4" s="5" t="s">
        <v>15</v>
      </c>
      <c r="E4" s="5"/>
      <c r="F4" s="5" t="s">
        <v>16</v>
      </c>
      <c r="G4" s="6" t="s">
        <v>17</v>
      </c>
      <c r="H4" s="4"/>
      <c r="I4" s="4"/>
      <c r="J4" s="5" t="s">
        <v>18</v>
      </c>
      <c r="K4" s="5" t="s">
        <v>19</v>
      </c>
      <c r="L4" s="5" t="s">
        <v>20</v>
      </c>
      <c r="M4" s="5" t="s">
        <v>21</v>
      </c>
      <c r="N4" s="5" t="s">
        <v>22</v>
      </c>
      <c r="O4" s="5" t="s">
        <v>23</v>
      </c>
      <c r="P4" s="5" t="s">
        <v>24</v>
      </c>
    </row>
    <row r="5" spans="3:16">
      <c r="C5" s="4" t="s">
        <v>25</v>
      </c>
      <c r="D5" s="5" t="s">
        <v>25</v>
      </c>
      <c r="E5" s="5"/>
      <c r="F5" s="5" t="s">
        <v>26</v>
      </c>
      <c r="G5" s="6" t="s">
        <v>25</v>
      </c>
      <c r="H5" s="4"/>
      <c r="I5" s="4"/>
      <c r="J5" s="5" t="s">
        <v>25</v>
      </c>
      <c r="K5" s="5" t="s">
        <v>26</v>
      </c>
      <c r="L5" s="5" t="s">
        <v>26</v>
      </c>
      <c r="M5" s="5" t="s">
        <v>25</v>
      </c>
      <c r="N5" s="5" t="s">
        <v>27</v>
      </c>
      <c r="O5" s="5" t="s">
        <v>27</v>
      </c>
      <c r="P5" s="5" t="s">
        <v>27</v>
      </c>
    </row>
    <row r="6" customFormat="1" spans="2:2">
      <c r="B6" t="s">
        <v>28</v>
      </c>
    </row>
    <row r="7" s="1" customFormat="1" spans="3:9">
      <c r="C7" s="1">
        <v>1001</v>
      </c>
      <c r="D7" s="1">
        <v>102001</v>
      </c>
      <c r="E7" s="1" t="str">
        <f>VLOOKUP(D:D,[1]Menu!$C:$D,2,FALSE)</f>
        <v>世界</v>
      </c>
      <c r="G7" s="1">
        <v>10</v>
      </c>
      <c r="H7" s="1" t="s">
        <v>29</v>
      </c>
      <c r="I7" s="1" t="s">
        <v>30</v>
      </c>
    </row>
    <row r="8" spans="3:9">
      <c r="C8" s="1">
        <v>1002</v>
      </c>
      <c r="D8" s="1">
        <v>102002</v>
      </c>
      <c r="E8" s="1" t="str">
        <f>VLOOKUP(D:D,[1]Menu!$C:$D,2,FALSE)</f>
        <v>帮会</v>
      </c>
      <c r="G8" s="1">
        <v>10</v>
      </c>
      <c r="H8" s="1" t="s">
        <v>29</v>
      </c>
      <c r="I8" s="1" t="s">
        <v>30</v>
      </c>
    </row>
    <row r="9" spans="3:9">
      <c r="C9" s="1">
        <v>1003</v>
      </c>
      <c r="D9" s="1">
        <v>102003</v>
      </c>
      <c r="E9" s="1" t="str">
        <f>VLOOKUP(D:D,[1]Menu!$C:$D,2,FALSE)</f>
        <v>个人</v>
      </c>
      <c r="G9" s="1">
        <v>10</v>
      </c>
      <c r="H9" s="1" t="s">
        <v>29</v>
      </c>
      <c r="I9" s="1" t="s">
        <v>30</v>
      </c>
    </row>
    <row r="10" spans="2:2">
      <c r="B10" s="2" t="s">
        <v>31</v>
      </c>
    </row>
    <row r="11" spans="3:12">
      <c r="C11" s="3">
        <v>1101</v>
      </c>
      <c r="D11" s="3">
        <v>102101</v>
      </c>
      <c r="E11" s="1" t="str">
        <f>VLOOKUP(D:D,[1]Menu!$C:$D,2,FALSE)</f>
        <v>背包</v>
      </c>
      <c r="F11" s="2" t="s">
        <v>32</v>
      </c>
      <c r="G11" s="1">
        <v>20</v>
      </c>
      <c r="H11" s="3" t="s">
        <v>33</v>
      </c>
      <c r="I11" s="3" t="s">
        <v>34</v>
      </c>
      <c r="L11" s="2" t="s">
        <v>35</v>
      </c>
    </row>
    <row r="12" spans="3:12">
      <c r="C12" s="3">
        <v>1102</v>
      </c>
      <c r="D12" s="3">
        <v>102102</v>
      </c>
      <c r="E12" s="1" t="str">
        <f>VLOOKUP(D:D,[1]Menu!$C:$D,2,FALSE)</f>
        <v>设置</v>
      </c>
      <c r="F12" s="2" t="s">
        <v>32</v>
      </c>
      <c r="G12" s="1">
        <v>20</v>
      </c>
      <c r="H12" s="3" t="s">
        <v>33</v>
      </c>
      <c r="I12" s="3" t="s">
        <v>34</v>
      </c>
      <c r="L12" s="2" t="s">
        <v>36</v>
      </c>
    </row>
    <row r="13" spans="3:12">
      <c r="C13" s="3">
        <v>1103</v>
      </c>
      <c r="D13" s="3">
        <v>102103</v>
      </c>
      <c r="E13" s="1" t="str">
        <f>VLOOKUP(D:D,[1]Menu!$C:$D,2,FALSE)</f>
        <v>聊天</v>
      </c>
      <c r="F13" s="2" t="s">
        <v>32</v>
      </c>
      <c r="G13" s="1">
        <v>20</v>
      </c>
      <c r="H13" s="3" t="s">
        <v>33</v>
      </c>
      <c r="I13" s="3" t="s">
        <v>34</v>
      </c>
      <c r="L13" s="2" t="s">
        <v>37</v>
      </c>
    </row>
    <row r="14" spans="2:2">
      <c r="B14" s="2" t="s">
        <v>38</v>
      </c>
    </row>
    <row r="15" spans="3:11">
      <c r="C15" s="3">
        <v>1201</v>
      </c>
      <c r="D15" s="3">
        <v>102201</v>
      </c>
      <c r="E15" s="1" t="str">
        <f>VLOOKUP(D:D,[1]Menu!$C:$D,2,FALSE)</f>
        <v>背包</v>
      </c>
      <c r="F15" s="2" t="s">
        <v>32</v>
      </c>
      <c r="G15" s="1">
        <v>30</v>
      </c>
      <c r="H15" s="3" t="s">
        <v>39</v>
      </c>
      <c r="I15" s="3" t="s">
        <v>40</v>
      </c>
      <c r="K15" s="2" t="s">
        <v>41</v>
      </c>
    </row>
    <row r="16" spans="3:11">
      <c r="C16" s="3">
        <v>1202</v>
      </c>
      <c r="D16" s="3">
        <v>102202</v>
      </c>
      <c r="E16" s="1" t="str">
        <f>VLOOKUP(D:D,[1]Menu!$C:$D,2,FALSE)</f>
        <v>属性</v>
      </c>
      <c r="F16" s="2" t="s">
        <v>32</v>
      </c>
      <c r="G16" s="1">
        <v>30</v>
      </c>
      <c r="H16" s="3" t="s">
        <v>39</v>
      </c>
      <c r="I16" s="3" t="s">
        <v>40</v>
      </c>
      <c r="K16" s="2" t="s">
        <v>42</v>
      </c>
    </row>
    <row r="17" spans="3:11">
      <c r="C17" s="3">
        <v>1203</v>
      </c>
      <c r="D17" s="3">
        <v>102203</v>
      </c>
      <c r="E17" s="1" t="str">
        <f>VLOOKUP(D:D,[1]Menu!$C:$D,2,FALSE)</f>
        <v>分解</v>
      </c>
      <c r="F17" s="2" t="s">
        <v>32</v>
      </c>
      <c r="G17" s="1">
        <v>30</v>
      </c>
      <c r="H17" s="3" t="s">
        <v>39</v>
      </c>
      <c r="I17" s="3" t="s">
        <v>40</v>
      </c>
      <c r="K17" s="2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swallows</cp:lastModifiedBy>
  <dcterms:created xsi:type="dcterms:W3CDTF">2015-06-05T18:19:00Z</dcterms:created>
  <dcterms:modified xsi:type="dcterms:W3CDTF">2024-10-24T13:45:39Z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2052-12.1.0.15374</vt:lpwstr>
  </property>
  <property fmtid="{D5CDD505-2E9C-101B-9397-08002B2CF9AE}" pid="4" name="commondata">
    <vt:lpwstr>eyJoZGlkIjoiOWQ3OGZhNjYzYWFhMjdjZjFiOTY3ZDNlYzgyYzRkMzQifQ==</vt:lpwstr>
  </property>
</Properties>
</file>