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<sst xmlns="http://schemas.openxmlformats.org/spreadsheetml/2006/main" count="12" uniqueCount="12">
  <si>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year</t>
  </si>
  <si>
    <t>Index offense rate</t>
  </si>
  <si>
    <t>Violent Crime rate</t>
  </si>
  <si>
    <t>Murder and nonnegligent manslaughter rate</t>
  </si>
  <si>
    <t>Forcible rape rate</t>
  </si>
  <si>
    <t>Robbery rate</t>
  </si>
  <si>
    <t>Aggravated assault rate</t>
  </si>
  <si>
    <t>Property crime rate</t>
  </si>
  <si>
    <t>Burglary rate</t>
  </si>
  <si>
    <t>Larceny-theft rate</t>
  </si>
  <si>
    <t>Motor vehicle theft rate</t>
  </si>
  <si>
    <t xml:space="preserve">Total Per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</si>
</sst>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1960.0</v>
      </c>
      <c r="B2">
        <v>85967.29999999996</v>
      </c>
      <c r="C2">
        <v>5743.3</v>
      </c>
      <c r="D2">
        <v>261.30000000000007</v>
      </c>
      <c r="E2">
        <v>402.19999999999993</v>
      </c>
      <c r="F2">
        <v>1900.5999999999995</v>
      </c>
      <c r="G2">
        <v>3179.299999999999</v>
      </c>
      <c r="H2">
        <v>80223.99999999997</v>
      </c>
      <c r="I2">
        <v>21174.4</v>
      </c>
      <c r="J2">
        <v>50819.7</v>
      </c>
      <c r="K2">
        <v>8229.699999999997</v>
      </c>
      <c r="M2">
        <f>B2-B3</f>
        <v>-515.9</v>
      </c>
    </row>
    <row r="3">
      <c r="A3" s="1">
        <v>1961.0</v>
      </c>
      <c r="B3">
        <v>86483.2</v>
      </c>
      <c r="C3">
        <v>5644.5</v>
      </c>
      <c r="D3">
        <v>240.29999999999993</v>
      </c>
      <c r="E3">
        <v>383.90000000000003</v>
      </c>
      <c r="F3">
        <v>1901.0999999999995</v>
      </c>
      <c r="G3">
        <v>3118.9</v>
      </c>
      <c r="H3">
        <v>80838.49999999999</v>
      </c>
      <c r="I3">
        <v>21868.100000000002</v>
      </c>
      <c r="J3">
        <v>50614.19999999999</v>
      </c>
      <c r="K3">
        <v>8356.000000000002</v>
      </c>
    </row>
    <row r="4">
      <c r="A4" s="1">
        <v>1962.0</v>
      </c>
      <c r="B4">
        <v>90297.19999999997</v>
      </c>
      <c r="C4">
        <v>5727.5999999999985</v>
      </c>
      <c r="D4">
        <v>225.1</v>
      </c>
      <c r="E4">
        <v>395.09999999999997</v>
      </c>
      <c r="F4">
        <v>1930.3999999999996</v>
      </c>
      <c r="G4">
        <v>3177.6000000000013</v>
      </c>
      <c r="H4">
        <v>84568.8</v>
      </c>
      <c r="I4">
        <v>22422.800000000003</v>
      </c>
      <c r="J4">
        <v>53144.89999999999</v>
      </c>
      <c r="K4">
        <v>9001.199999999999</v>
      </c>
    </row>
    <row r="5">
      <c r="A5" s="1">
        <v>1963.0</v>
      </c>
      <c r="B5">
        <v>97197.0</v>
      </c>
      <c r="C5">
        <v>6044.099999999999</v>
      </c>
      <c r="D5">
        <v>227.59999999999997</v>
      </c>
      <c r="E5">
        <v>392.6000000000001</v>
      </c>
      <c r="F5">
        <v>2038.6</v>
      </c>
      <c r="G5">
        <v>3385.099999999999</v>
      </c>
      <c r="H5">
        <v>91153.5</v>
      </c>
      <c r="I5">
        <v>24609.300000000003</v>
      </c>
      <c r="J5">
        <v>56678.5</v>
      </c>
      <c r="K5">
        <v>9866.0</v>
      </c>
    </row>
    <row r="6">
      <c r="A6" s="1">
        <v>1964.0</v>
      </c>
      <c r="B6">
        <v>108533.29999999997</v>
      </c>
      <c r="C6">
        <v>7425.299999999999</v>
      </c>
      <c r="D6">
        <v>243.00000000000003</v>
      </c>
      <c r="E6">
        <v>491.7000000000001</v>
      </c>
      <c r="F6">
        <v>2260.8999999999987</v>
      </c>
      <c r="G6">
        <v>4430.499999999999</v>
      </c>
      <c r="H6">
        <v>101108.0</v>
      </c>
      <c r="I6">
        <v>27469.899999999998</v>
      </c>
      <c r="J6">
        <v>62751.79999999998</v>
      </c>
      <c r="K6">
        <v>10885.9</v>
      </c>
    </row>
    <row r="7">
      <c r="A7" s="1">
        <v>1965.0</v>
      </c>
      <c r="B7">
        <v>112090.40000000002</v>
      </c>
      <c r="C7">
        <v>7950.8</v>
      </c>
      <c r="D7">
        <v>249.89999999999998</v>
      </c>
      <c r="E7">
        <v>514.7</v>
      </c>
      <c r="F7">
        <v>2527.7999999999997</v>
      </c>
      <c r="G7">
        <v>4657.899999999999</v>
      </c>
      <c r="H7">
        <v>104139.50000000003</v>
      </c>
      <c r="I7">
        <v>28757.2</v>
      </c>
      <c r="J7">
        <v>64096.299999999996</v>
      </c>
      <c r="K7">
        <v>11285.900000000001</v>
      </c>
    </row>
    <row r="8">
      <c r="A8" s="1">
        <v>1966.0</v>
      </c>
      <c r="B8">
        <v>122990.8</v>
      </c>
      <c r="C8">
        <v>8843.100000000002</v>
      </c>
      <c r="D8">
        <v>283.6</v>
      </c>
      <c r="E8">
        <v>568.2</v>
      </c>
      <c r="F8">
        <v>2915.6000000000004</v>
      </c>
      <c r="G8">
        <v>5076.499999999998</v>
      </c>
      <c r="H8">
        <v>114147.6</v>
      </c>
      <c r="I8">
        <v>31697.20000000001</v>
      </c>
      <c r="J8">
        <v>69588.09999999996</v>
      </c>
      <c r="K8">
        <v>12862.200000000004</v>
      </c>
    </row>
    <row r="9">
      <c r="A9" s="1">
        <v>1967.0</v>
      </c>
      <c r="B9">
        <v>137406.30000000002</v>
      </c>
      <c r="C9">
        <v>10264.400000000001</v>
      </c>
      <c r="D9">
        <v>302.9</v>
      </c>
      <c r="E9">
        <v>593.5000000000001</v>
      </c>
      <c r="F9">
        <v>3787.6000000000004</v>
      </c>
      <c r="G9">
        <v>5581.499999999999</v>
      </c>
      <c r="H9">
        <v>127141.59999999999</v>
      </c>
      <c r="I9">
        <v>36553.7</v>
      </c>
      <c r="J9">
        <v>75852.4</v>
      </c>
      <c r="K9">
        <v>14735.299999999997</v>
      </c>
    </row>
    <row r="10">
      <c r="A10" s="1">
        <v>1968.0</v>
      </c>
      <c r="B10">
        <v>153574.69999999998</v>
      </c>
      <c r="C10">
        <v>12045.399999999998</v>
      </c>
      <c r="D10">
        <v>328.4000000000001</v>
      </c>
      <c r="E10">
        <v>696.5000000000001</v>
      </c>
      <c r="F10">
        <v>4940.899999999999</v>
      </c>
      <c r="G10">
        <v>6079.599999999999</v>
      </c>
      <c r="H10">
        <v>141529.9</v>
      </c>
      <c r="I10">
        <v>41311.8</v>
      </c>
      <c r="J10">
        <v>83070.50000000001</v>
      </c>
      <c r="K10">
        <v>17146.899999999998</v>
      </c>
    </row>
    <row r="11">
      <c r="A11" s="1">
        <v>1969.0</v>
      </c>
      <c r="B11">
        <v>169615.29999999996</v>
      </c>
      <c r="C11">
        <v>13805.199999999995</v>
      </c>
      <c r="D11">
        <v>350.50000000000017</v>
      </c>
      <c r="E11">
        <v>862.9</v>
      </c>
      <c r="F11">
        <v>5941.8</v>
      </c>
      <c r="G11">
        <v>6649.499999999999</v>
      </c>
      <c r="H11">
        <v>155810.30000000002</v>
      </c>
      <c r="I11">
        <v>44603.99999999998</v>
      </c>
      <c r="J11">
        <v>92222.39999999997</v>
      </c>
      <c r="K11">
        <v>18983.900000000005</v>
      </c>
    </row>
    <row r="12">
      <c r="A12" s="1">
        <v>1970.0</v>
      </c>
      <c r="B12">
        <v>354170.1000000001</v>
      </c>
      <c r="C12">
        <v>28851.999999999996</v>
      </c>
      <c r="D12">
        <v>711.2000000000004</v>
      </c>
      <c r="E12">
        <v>1735.8000000000002</v>
      </c>
      <c r="F12">
        <v>12552.799999999997</v>
      </c>
      <c r="G12">
        <v>13851.300000000001</v>
      </c>
      <c r="H12">
        <v>325317.9999999998</v>
      </c>
      <c r="I12">
        <v>93554.49999999994</v>
      </c>
      <c r="J12">
        <v>192999.40000000005</v>
      </c>
      <c r="K12">
        <v>38764.300000000025</v>
      </c>
    </row>
    <row r="13">
      <c r="A13" s="1">
        <v>1971.0</v>
      </c>
      <c r="B13">
        <v>194358.1</v>
      </c>
      <c r="C13">
        <v>16544.000000000004</v>
      </c>
      <c r="D13">
        <v>404.1</v>
      </c>
      <c r="E13">
        <v>976.9000000000002</v>
      </c>
      <c r="F13">
        <v>6982.9</v>
      </c>
      <c r="G13">
        <v>8179.4</v>
      </c>
      <c r="H13">
        <v>177813.80000000002</v>
      </c>
      <c r="I13">
        <v>52164.49999999999</v>
      </c>
      <c r="J13">
        <v>105829.80000000003</v>
      </c>
      <c r="K13">
        <v>19819.899999999994</v>
      </c>
    </row>
    <row r="14">
      <c r="A14" s="1">
        <v>1972.0</v>
      </c>
      <c r="B14" s="2">
        <v>187876.5</v>
      </c>
      <c r="C14" s="2">
        <v>16637.7</v>
      </c>
      <c r="D14" s="2">
        <v>412.30000000000007</v>
      </c>
      <c r="E14" s="2">
        <v>1065.6999999999998</v>
      </c>
      <c r="F14" s="2">
        <v>6518.000000000003</v>
      </c>
      <c r="G14" s="2">
        <v>8642.000000000002</v>
      </c>
      <c r="H14" s="2">
        <v>171238.70000000007</v>
      </c>
      <c r="I14" s="2">
        <v>51679.799999999996</v>
      </c>
      <c r="J14" s="2">
        <v>101295.7</v>
      </c>
      <c r="K14" s="2">
        <v>18263.3</v>
      </c>
    </row>
    <row r="15">
      <c r="A15" s="1">
        <v>1973.0</v>
      </c>
      <c r="B15">
        <v>199165.1</v>
      </c>
      <c r="C15">
        <v>17442.800000000003</v>
      </c>
      <c r="D15">
        <v>428.0</v>
      </c>
      <c r="E15">
        <v>1148.0999999999997</v>
      </c>
      <c r="F15">
        <v>6765.299999999999</v>
      </c>
      <c r="G15">
        <v>9101.399999999998</v>
      </c>
      <c r="H15">
        <v>181722.3</v>
      </c>
      <c r="I15">
        <v>56422.99999999999</v>
      </c>
      <c r="J15">
        <v>106177.69999999998</v>
      </c>
      <c r="K15">
        <v>19121.7</v>
      </c>
    </row>
    <row r="16">
      <c r="A16" s="1">
        <v>1974.0</v>
      </c>
      <c r="B16">
        <v>232361.5</v>
      </c>
      <c r="C16">
        <v>19268.299999999996</v>
      </c>
      <c r="D16">
        <v>458.5000000000001</v>
      </c>
      <c r="E16">
        <v>1214.2</v>
      </c>
      <c r="F16">
        <v>7938.400000000001</v>
      </c>
      <c r="G16">
        <v>9656.8</v>
      </c>
      <c r="H16">
        <v>213092.59999999995</v>
      </c>
      <c r="I16">
        <v>67186.10000000002</v>
      </c>
      <c r="J16">
        <v>125503.70000000001</v>
      </c>
      <c r="K16">
        <v>20403.6</v>
      </c>
    </row>
    <row r="17">
      <c r="A17" s="1">
        <v>1975.0</v>
      </c>
      <c r="B17" s="2">
        <v>252677.09999999998</v>
      </c>
      <c r="C17" s="2">
        <v>20611.999999999993</v>
      </c>
      <c r="D17" s="2">
        <v>445.9999999999999</v>
      </c>
      <c r="E17" s="2">
        <v>1229.6</v>
      </c>
      <c r="F17" s="2">
        <v>8484.4</v>
      </c>
      <c r="G17" s="2">
        <v>10451.100000000002</v>
      </c>
      <c r="H17" s="2">
        <v>232065.69999999998</v>
      </c>
      <c r="I17" s="2">
        <v>70938.79999999999</v>
      </c>
      <c r="J17" s="2">
        <v>140365.20000000004</v>
      </c>
      <c r="K17" s="2">
        <v>20761.60000000001</v>
      </c>
    </row>
    <row r="18">
      <c r="A18" s="1">
        <v>1976.0</v>
      </c>
      <c r="B18">
        <v>250995.3</v>
      </c>
      <c r="C18">
        <v>19569.199999999993</v>
      </c>
      <c r="D18">
        <v>395.69999999999993</v>
      </c>
      <c r="E18">
        <v>1246.2000000000003</v>
      </c>
      <c r="F18">
        <v>7392.3</v>
      </c>
      <c r="G18">
        <v>10534.899999999994</v>
      </c>
      <c r="H18">
        <v>231426.2</v>
      </c>
      <c r="I18">
        <v>66765.89999999998</v>
      </c>
      <c r="J18">
        <v>145374.89999999997</v>
      </c>
      <c r="K18">
        <v>19285.199999999997</v>
      </c>
    </row>
    <row r="19">
      <c r="A19" s="1">
        <v>1977.0</v>
      </c>
      <c r="B19" s="2">
        <v>243351.80000000002</v>
      </c>
      <c r="C19" s="2">
        <v>20973.6</v>
      </c>
      <c r="D19" s="2">
        <v>404.79999999999984</v>
      </c>
      <c r="E19" s="2">
        <v>1423.0000000000005</v>
      </c>
      <c r="F19" s="2">
        <v>7462.800000000001</v>
      </c>
      <c r="G19" s="2">
        <v>11683.1</v>
      </c>
      <c r="H19" s="2">
        <v>225834.20000000004</v>
      </c>
      <c r="I19" s="2">
        <v>66896.29999999999</v>
      </c>
      <c r="J19" s="2">
        <v>138981.0</v>
      </c>
      <c r="K19" s="2">
        <v>19956.999999999996</v>
      </c>
    </row>
    <row r="20">
      <c r="A20" s="1">
        <v>1978.0</v>
      </c>
      <c r="B20" s="2">
        <v>247195.30000000002</v>
      </c>
      <c r="C20" s="2">
        <v>20973.6</v>
      </c>
      <c r="D20" s="2">
        <v>404.79999999999984</v>
      </c>
      <c r="E20" s="2">
        <v>1423.0000000000005</v>
      </c>
      <c r="F20" s="2">
        <v>7462.800000000001</v>
      </c>
      <c r="G20" s="2">
        <v>11683.1</v>
      </c>
      <c r="H20" s="2">
        <v>225834.20000000004</v>
      </c>
      <c r="I20" s="2">
        <v>66896.29999999999</v>
      </c>
      <c r="J20" s="2">
        <v>138981.0</v>
      </c>
      <c r="K20" s="2">
        <v>19956.999999999996</v>
      </c>
    </row>
    <row r="21">
      <c r="A21" s="1">
        <v>1979.0</v>
      </c>
      <c r="B21" s="2">
        <v>268740.3999999999</v>
      </c>
      <c r="C21" s="2">
        <v>23207.1</v>
      </c>
      <c r="D21" s="2">
        <v>429.79999999999995</v>
      </c>
      <c r="E21" s="2">
        <v>1623.8</v>
      </c>
      <c r="F21" s="2">
        <v>8297.700000000003</v>
      </c>
      <c r="G21" s="2">
        <v>12855.199999999999</v>
      </c>
      <c r="H21" s="2">
        <v>245533.09999999992</v>
      </c>
      <c r="I21" s="2">
        <v>70233.20000000001</v>
      </c>
      <c r="J21" s="2">
        <v>153418.09999999998</v>
      </c>
      <c r="K21" s="2">
        <v>21882.2</v>
      </c>
    </row>
    <row r="22">
      <c r="A22" s="1">
        <v>1980.0</v>
      </c>
      <c r="B22">
        <v>284957.5</v>
      </c>
      <c r="C22">
        <v>24746.199999999993</v>
      </c>
      <c r="D22">
        <v>439.99999999999994</v>
      </c>
      <c r="E22">
        <v>1676.2</v>
      </c>
      <c r="F22">
        <v>9478.100000000002</v>
      </c>
      <c r="G22">
        <v>13151.700000000003</v>
      </c>
      <c r="H22">
        <v>260211.2</v>
      </c>
      <c r="I22">
        <v>77529.9</v>
      </c>
      <c r="J22">
        <v>161449.09999999998</v>
      </c>
      <c r="K22">
        <v>21232.199999999997</v>
      </c>
    </row>
    <row r="23">
      <c r="A23" s="1">
        <v>1981.0</v>
      </c>
      <c r="B23">
        <v>281677.3</v>
      </c>
      <c r="C23">
        <v>24953.399999999998</v>
      </c>
      <c r="D23">
        <v>430.3</v>
      </c>
      <c r="E23">
        <v>1689.5000000000002</v>
      </c>
      <c r="F23">
        <v>9898.400000000001</v>
      </c>
      <c r="G23">
        <v>12934.800000000005</v>
      </c>
      <c r="H23">
        <v>256724.19999999992</v>
      </c>
      <c r="I23">
        <v>76196.09999999999</v>
      </c>
      <c r="J23">
        <v>160671.5</v>
      </c>
      <c r="K23">
        <v>19856.1</v>
      </c>
    </row>
    <row r="24">
      <c r="A24" s="1">
        <v>1982.0</v>
      </c>
      <c r="B24" s="2">
        <v>267697.80000000005</v>
      </c>
      <c r="C24" s="2">
        <v>23988.599999999995</v>
      </c>
      <c r="D24" s="2">
        <v>402.79999999999995</v>
      </c>
      <c r="E24" s="2">
        <v>1603.9000000000003</v>
      </c>
      <c r="F24" s="2">
        <v>9061.900000000001</v>
      </c>
      <c r="G24" s="2">
        <v>12920.200000000003</v>
      </c>
      <c r="H24" s="2">
        <v>243708.9999999999</v>
      </c>
      <c r="I24" s="2">
        <v>68501.79999999999</v>
      </c>
      <c r="J24" s="2">
        <v>156515.90000000002</v>
      </c>
      <c r="K24" s="2">
        <v>18691.699999999997</v>
      </c>
    </row>
    <row r="25">
      <c r="A25" s="1">
        <v>1983.0</v>
      </c>
      <c r="B25">
        <v>246739.1</v>
      </c>
      <c r="C25">
        <v>22418.600000000002</v>
      </c>
      <c r="D25">
        <v>361.80000000000007</v>
      </c>
      <c r="E25">
        <v>1618.3</v>
      </c>
      <c r="F25">
        <v>8073.3</v>
      </c>
      <c r="G25">
        <v>12364.899999999998</v>
      </c>
      <c r="H25">
        <v>224320.10000000003</v>
      </c>
      <c r="I25">
        <v>61761.299999999996</v>
      </c>
      <c r="J25">
        <v>145224.19999999998</v>
      </c>
      <c r="K25">
        <v>17334.399999999998</v>
      </c>
    </row>
    <row r="26">
      <c r="A26" s="1">
        <v>1984.0</v>
      </c>
      <c r="B26">
        <v>238451.6</v>
      </c>
      <c r="C26">
        <v>22371.699999999997</v>
      </c>
      <c r="D26">
        <v>337.5</v>
      </c>
      <c r="E26">
        <v>1696.2</v>
      </c>
      <c r="F26">
        <v>7461.9</v>
      </c>
      <c r="G26">
        <v>12875.499999999998</v>
      </c>
      <c r="H26">
        <v>216080.39999999997</v>
      </c>
      <c r="I26">
        <v>58165.49999999999</v>
      </c>
      <c r="J26">
        <v>140415.3</v>
      </c>
      <c r="K26">
        <v>17499.6</v>
      </c>
    </row>
    <row r="27">
      <c r="A27" s="1">
        <v>1985.0</v>
      </c>
      <c r="B27">
        <v>245562.19999999998</v>
      </c>
      <c r="C27">
        <v>22974.7</v>
      </c>
      <c r="D27">
        <v>340.7000000000001</v>
      </c>
      <c r="E27">
        <v>1721.1</v>
      </c>
      <c r="F27">
        <v>7449.399999999999</v>
      </c>
      <c r="G27">
        <v>13463.0</v>
      </c>
      <c r="H27">
        <v>222587.49999999997</v>
      </c>
      <c r="I27">
        <v>59331.80000000001</v>
      </c>
      <c r="J27">
        <v>144673.80000000002</v>
      </c>
      <c r="K27">
        <v>18581.7</v>
      </c>
    </row>
    <row r="28">
      <c r="A28" s="1">
        <v>1986.0</v>
      </c>
      <c r="B28">
        <v>259109.90000000002</v>
      </c>
      <c r="C28">
        <v>23878.800000000003</v>
      </c>
      <c r="D28">
        <v>362.50000000000006</v>
      </c>
      <c r="E28">
        <v>1737.3</v>
      </c>
      <c r="F28">
        <v>7410.300000000001</v>
      </c>
      <c r="G28">
        <v>14368.699999999997</v>
      </c>
      <c r="H28">
        <v>235230.8</v>
      </c>
      <c r="I28">
        <v>61149.70000000001</v>
      </c>
      <c r="J28">
        <v>153343.80000000005</v>
      </c>
      <c r="K28">
        <v>20737.499999999996</v>
      </c>
    </row>
    <row r="29">
      <c r="A29" s="1">
        <v>1987.0</v>
      </c>
      <c r="B29">
        <v>258783.90000000002</v>
      </c>
      <c r="C29">
        <v>23868.800000000003</v>
      </c>
      <c r="D29">
        <v>359.20000000000005</v>
      </c>
      <c r="E29">
        <v>1746.8</v>
      </c>
      <c r="F29">
        <v>7407.800000000001</v>
      </c>
      <c r="G29">
        <v>14354.899999999998</v>
      </c>
      <c r="H29">
        <v>234914.9</v>
      </c>
      <c r="I29">
        <v>61049.90000000001</v>
      </c>
      <c r="J29">
        <v>153157.70000000004</v>
      </c>
      <c r="K29">
        <v>20707.499999999996</v>
      </c>
    </row>
    <row r="30">
      <c r="A30" s="1">
        <v>1988.0</v>
      </c>
      <c r="B30">
        <v>261194.49999999994</v>
      </c>
      <c r="C30">
        <v>25239.200000000004</v>
      </c>
      <c r="D30">
        <v>382.2</v>
      </c>
      <c r="E30">
        <v>1757.2000000000003</v>
      </c>
      <c r="F30">
        <v>7789.800000000003</v>
      </c>
      <c r="G30">
        <v>15310.699999999999</v>
      </c>
      <c r="H30">
        <v>235955.30000000005</v>
      </c>
      <c r="I30">
        <v>59859.59999999999</v>
      </c>
      <c r="J30">
        <v>153702.59999999998</v>
      </c>
      <c r="K30">
        <v>22393.600000000002</v>
      </c>
    </row>
    <row r="31">
      <c r="A31" s="1">
        <v>1989.0</v>
      </c>
      <c r="B31">
        <v>263939.0</v>
      </c>
      <c r="C31">
        <v>26296.399999999998</v>
      </c>
      <c r="D31">
        <v>401.19999999999993</v>
      </c>
      <c r="E31">
        <v>1827.7</v>
      </c>
      <c r="F31">
        <v>8253.800000000001</v>
      </c>
      <c r="G31">
        <v>15813.299999999997</v>
      </c>
      <c r="H31">
        <v>237643.6000000001</v>
      </c>
      <c r="I31">
        <v>58098.299999999996</v>
      </c>
      <c r="J31">
        <v>155612.7</v>
      </c>
      <c r="K31">
        <v>23933.1</v>
      </c>
    </row>
    <row r="32">
      <c r="A32" s="1">
        <v>1990.0</v>
      </c>
      <c r="B32">
        <v>270638.0</v>
      </c>
      <c r="C32">
        <v>29162.500000000004</v>
      </c>
      <c r="D32">
        <v>430.49999999999994</v>
      </c>
      <c r="E32">
        <v>2030.3</v>
      </c>
      <c r="F32">
        <v>8985.3</v>
      </c>
      <c r="G32">
        <v>17715.999999999996</v>
      </c>
      <c r="H32">
        <v>241475.59999999998</v>
      </c>
      <c r="I32">
        <v>57054.1</v>
      </c>
      <c r="J32">
        <v>159411.49999999997</v>
      </c>
      <c r="K32">
        <v>25010.000000000004</v>
      </c>
    </row>
    <row r="33">
      <c r="A33" s="1">
        <v>1991.0</v>
      </c>
      <c r="B33">
        <v>273951.8000000001</v>
      </c>
      <c r="C33">
        <v>30355.399999999998</v>
      </c>
      <c r="D33">
        <v>445.7000000000001</v>
      </c>
      <c r="E33">
        <v>2105.0000000000005</v>
      </c>
      <c r="F33">
        <v>9636.300000000001</v>
      </c>
      <c r="G33">
        <v>18168.4</v>
      </c>
      <c r="H33">
        <v>243596.5</v>
      </c>
      <c r="I33">
        <v>57992.49999999999</v>
      </c>
      <c r="J33">
        <v>160673.29999999996</v>
      </c>
      <c r="K33">
        <v>24930.999999999996</v>
      </c>
    </row>
    <row r="34">
      <c r="A34" s="1">
        <v>1992.0</v>
      </c>
      <c r="B34">
        <v>265662.5</v>
      </c>
      <c r="C34">
        <v>30948.5</v>
      </c>
      <c r="D34">
        <v>426.2</v>
      </c>
      <c r="E34">
        <v>2171.5</v>
      </c>
      <c r="F34">
        <v>9452.599999999995</v>
      </c>
      <c r="G34">
        <v>18898.7</v>
      </c>
      <c r="H34">
        <v>234713.80000000002</v>
      </c>
      <c r="I34">
        <v>53834.69999999999</v>
      </c>
      <c r="J34">
        <v>156607.6</v>
      </c>
      <c r="K34">
        <v>24271.999999999996</v>
      </c>
    </row>
    <row r="35">
      <c r="A35" s="1">
        <v>1993.0</v>
      </c>
      <c r="B35">
        <v>260296.9999999999</v>
      </c>
      <c r="C35">
        <v>31319.60000000001</v>
      </c>
      <c r="D35">
        <v>445.09999999999997</v>
      </c>
      <c r="E35">
        <v>2122.2999999999997</v>
      </c>
      <c r="F35">
        <v>9396.9</v>
      </c>
      <c r="G35">
        <v>19354.7</v>
      </c>
      <c r="H35">
        <v>228977.59999999995</v>
      </c>
      <c r="I35">
        <v>51275.69999999999</v>
      </c>
      <c r="J35">
        <v>154000.30000000002</v>
      </c>
      <c r="K35">
        <v>23701.200000000004</v>
      </c>
    </row>
    <row r="36">
      <c r="A36" s="1">
        <v>1994.0</v>
      </c>
      <c r="B36">
        <v>259223.89999999997</v>
      </c>
      <c r="C36">
        <v>30306.399999999998</v>
      </c>
      <c r="D36">
        <v>423.49999999999983</v>
      </c>
      <c r="E36">
        <v>2020.8000000000002</v>
      </c>
      <c r="F36">
        <v>9010.9</v>
      </c>
      <c r="G36">
        <v>18850.999999999996</v>
      </c>
      <c r="H36">
        <v>228917.79999999996</v>
      </c>
      <c r="I36">
        <v>49344.50000000001</v>
      </c>
      <c r="J36">
        <v>155317.3</v>
      </c>
      <c r="K36">
        <v>24255.199999999997</v>
      </c>
    </row>
    <row r="37">
      <c r="A37" s="1">
        <v>1995.0</v>
      </c>
      <c r="B37">
        <v>261782.8</v>
      </c>
      <c r="C37">
        <v>29632.800000000007</v>
      </c>
      <c r="D37">
        <v>401.6</v>
      </c>
      <c r="E37">
        <v>1932.7000000000003</v>
      </c>
      <c r="F37">
        <v>8873.800000000001</v>
      </c>
      <c r="G37">
        <v>18424.000000000004</v>
      </c>
      <c r="H37">
        <v>232150.40000000005</v>
      </c>
      <c r="I37">
        <v>48014.399999999994</v>
      </c>
      <c r="J37">
        <v>159749.69999999995</v>
      </c>
      <c r="K37">
        <v>24385.9</v>
      </c>
    </row>
    <row r="38">
      <c r="A38" s="1">
        <v>1996.0</v>
      </c>
      <c r="B38">
        <v>252852.09999999998</v>
      </c>
      <c r="C38">
        <v>27762.000000000004</v>
      </c>
      <c r="D38">
        <v>385.09999999999985</v>
      </c>
      <c r="E38">
        <v>1877.3</v>
      </c>
      <c r="F38">
        <v>8278.699999999999</v>
      </c>
      <c r="G38">
        <v>17222.900000000005</v>
      </c>
      <c r="H38">
        <v>225090.4</v>
      </c>
      <c r="I38">
        <v>46167.60000000001</v>
      </c>
      <c r="J38">
        <v>155550.59999999998</v>
      </c>
      <c r="K38">
        <v>23373.2</v>
      </c>
    </row>
    <row r="39">
      <c r="A39" s="1">
        <v>1997.0</v>
      </c>
      <c r="B39">
        <v>245527.29999999996</v>
      </c>
      <c r="C39">
        <v>26679.4</v>
      </c>
      <c r="D39">
        <v>348.3999999999999</v>
      </c>
      <c r="E39">
        <v>1878.7000000000003</v>
      </c>
      <c r="F39">
        <v>7549.999999999997</v>
      </c>
      <c r="G39">
        <v>16903.000000000004</v>
      </c>
      <c r="H39">
        <v>218848.00000000006</v>
      </c>
      <c r="I39">
        <v>44987.1</v>
      </c>
      <c r="J39">
        <v>151201.2</v>
      </c>
      <c r="K39">
        <v>22659.29999999999</v>
      </c>
    </row>
    <row r="40">
      <c r="A40" s="1">
        <v>1998.0</v>
      </c>
      <c r="B40">
        <v>231199.30000000002</v>
      </c>
      <c r="C40">
        <v>25110.699999999997</v>
      </c>
      <c r="D40">
        <v>323.1</v>
      </c>
      <c r="E40">
        <v>1814.9</v>
      </c>
      <c r="F40">
        <v>6720.2</v>
      </c>
      <c r="G40">
        <v>16252.699999999997</v>
      </c>
      <c r="H40">
        <v>206088.50000000003</v>
      </c>
      <c r="I40">
        <v>42381.8</v>
      </c>
      <c r="J40">
        <v>142960.19999999998</v>
      </c>
      <c r="K40">
        <v>20746.399999999998</v>
      </c>
    </row>
    <row r="41">
      <c r="A41" s="1">
        <v>1999.0</v>
      </c>
      <c r="B41">
        <v>213378.09999999995</v>
      </c>
      <c r="C41">
        <v>23419.700000000004</v>
      </c>
      <c r="D41">
        <v>298.9</v>
      </c>
      <c r="E41">
        <v>1784.4999999999998</v>
      </c>
      <c r="F41">
        <v>6178.299999999999</v>
      </c>
      <c r="G41">
        <v>15157.1</v>
      </c>
      <c r="H41">
        <v>189959.1</v>
      </c>
      <c r="I41">
        <v>37798.99999999999</v>
      </c>
      <c r="J41">
        <v>132751.1</v>
      </c>
      <c r="K41">
        <v>19408.7</v>
      </c>
    </row>
    <row r="42">
      <c r="A42" s="1">
        <v>2000.0</v>
      </c>
      <c r="B42">
        <v>206264.19999999995</v>
      </c>
      <c r="C42">
        <v>22519.100000000002</v>
      </c>
      <c r="D42">
        <v>272.0</v>
      </c>
      <c r="E42">
        <v>1732.2</v>
      </c>
      <c r="F42">
        <v>5989.7</v>
      </c>
      <c r="G42">
        <v>14524.999999999998</v>
      </c>
      <c r="H42">
        <v>183744.89999999994</v>
      </c>
      <c r="I42">
        <v>35810.80000000001</v>
      </c>
      <c r="J42">
        <v>129077.99999999999</v>
      </c>
      <c r="K42">
        <v>18856.4</v>
      </c>
    </row>
    <row r="43">
      <c r="A43" s="3" t="s">
        <v>11</v>
      </c>
      <c r="B43">
        <f t="shared" ref="B43:K43" si="1">SUM(B2:B42)</f>
        <v>8943936.5</v>
      </c>
      <c r="C43">
        <f t="shared" si="1"/>
        <v>835526.5</v>
      </c>
      <c r="D43">
        <f t="shared" si="1"/>
        <v>15226.1</v>
      </c>
      <c r="E43">
        <f t="shared" si="1"/>
        <v>56932</v>
      </c>
      <c r="F43">
        <f t="shared" si="1"/>
        <v>282360.1</v>
      </c>
      <c r="G43">
        <f t="shared" si="1"/>
        <v>481005.9</v>
      </c>
      <c r="H43">
        <f t="shared" si="1"/>
        <v>8111480.1</v>
      </c>
      <c r="I43">
        <f t="shared" si="1"/>
        <v>2129512.9</v>
      </c>
      <c r="J43">
        <f t="shared" si="1"/>
        <v>5189832.7</v>
      </c>
      <c r="K43">
        <f t="shared" si="1"/>
        <v>792135.5</v>
      </c>
    </row>
    <row r="44">
      <c r="C44">
        <f>C43/B43</f>
        <v>0.09341820573</v>
      </c>
      <c r="D44">
        <f>D43/B43</f>
        <v>0.001702393571</v>
      </c>
      <c r="E44">
        <f>E43/B43</f>
        <v>0.006365429808</v>
      </c>
      <c r="F44">
        <f>F43/B43</f>
        <v>0.03157000276</v>
      </c>
      <c r="G44">
        <f>G43/B43</f>
        <v>0.05378011125</v>
      </c>
      <c r="H44">
        <f>H43/B43</f>
        <v>0.9069250548</v>
      </c>
      <c r="I44">
        <f>I43/B43</f>
        <v>0.2380957088</v>
      </c>
      <c r="J44">
        <f>J43/B43</f>
        <v>0.5802626953</v>
      </c>
      <c r="K44">
        <f>K43/B43</f>
        <v>0.08856676252</v>
      </c>
    </row>
    <row r="45">
      <c r="C45">
        <f t="shared" ref="C45:K45" si="2">C44*100</f>
        <v>9.341820573</v>
      </c>
      <c r="D45">
        <f t="shared" si="2"/>
        <v>0.1702393571</v>
      </c>
      <c r="E45">
        <f t="shared" si="2"/>
        <v>0.6365429808</v>
      </c>
      <c r="F45">
        <f t="shared" si="2"/>
        <v>3.157000276</v>
      </c>
      <c r="G45">
        <f t="shared" si="2"/>
        <v>5.378011125</v>
      </c>
      <c r="H45">
        <f t="shared" si="2"/>
        <v>90.69250548</v>
      </c>
      <c r="I45">
        <f t="shared" si="2"/>
        <v>23.80957088</v>
      </c>
      <c r="J45">
        <f t="shared" si="2"/>
        <v>58.02626953</v>
      </c>
      <c r="K45">
        <f t="shared" si="2"/>
        <v>8.856676252</v>
      </c>
      <c r="M45">
        <f>SUM(C45:K45)</f>
        <v>200.0686364</v>
      </c>
    </row>
    <row r="48">
      <c r="A48" s="3">
        <v>1960.0</v>
      </c>
      <c r="B48">
        <v>85967.29999999996</v>
      </c>
      <c r="C48">
        <v>8943936.499999998</v>
      </c>
      <c r="D48">
        <f t="shared" ref="D48:D88" si="3">(B48/C48)*100</f>
        <v>0.9611796774</v>
      </c>
      <c r="E48">
        <f>SUM(B48)</f>
        <v>85967.3</v>
      </c>
      <c r="F48">
        <f>E48/100000</f>
        <v>0.859673</v>
      </c>
    </row>
    <row r="49">
      <c r="B49">
        <v>86483.2</v>
      </c>
      <c r="C49">
        <v>8943936.499999998</v>
      </c>
      <c r="D49">
        <f t="shared" si="3"/>
        <v>0.9669478311</v>
      </c>
    </row>
    <row r="50">
      <c r="B50">
        <v>90297.19999999997</v>
      </c>
      <c r="C50">
        <v>8943936.499999998</v>
      </c>
      <c r="D50">
        <f t="shared" si="3"/>
        <v>1.009591247</v>
      </c>
    </row>
    <row r="51">
      <c r="B51">
        <v>97197.0</v>
      </c>
      <c r="C51">
        <v>8943936.499999998</v>
      </c>
      <c r="D51">
        <f t="shared" si="3"/>
        <v>1.086736249</v>
      </c>
    </row>
    <row r="52">
      <c r="B52">
        <v>108533.29999999997</v>
      </c>
      <c r="C52">
        <v>8943936.499999998</v>
      </c>
      <c r="D52">
        <f t="shared" si="3"/>
        <v>1.213484689</v>
      </c>
    </row>
    <row r="53">
      <c r="B53">
        <v>112090.40000000002</v>
      </c>
      <c r="C53">
        <v>8943936.499999998</v>
      </c>
      <c r="D53">
        <f t="shared" si="3"/>
        <v>1.253255767</v>
      </c>
    </row>
    <row r="54">
      <c r="B54">
        <v>122990.8</v>
      </c>
      <c r="C54">
        <v>8943936.499999998</v>
      </c>
      <c r="D54">
        <f t="shared" si="3"/>
        <v>1.375130514</v>
      </c>
    </row>
    <row r="55">
      <c r="B55">
        <v>137406.30000000002</v>
      </c>
      <c r="C55">
        <v>8943936.499999998</v>
      </c>
      <c r="D55">
        <f t="shared" si="3"/>
        <v>1.536306748</v>
      </c>
    </row>
    <row r="56">
      <c r="B56">
        <v>153574.69999999998</v>
      </c>
      <c r="C56">
        <v>8943936.499999998</v>
      </c>
      <c r="D56">
        <f t="shared" si="3"/>
        <v>1.717081735</v>
      </c>
    </row>
    <row r="57">
      <c r="B57">
        <v>169615.29999999996</v>
      </c>
      <c r="C57">
        <v>8943936.499999998</v>
      </c>
      <c r="D57">
        <f t="shared" si="3"/>
        <v>1.89642782</v>
      </c>
    </row>
    <row r="58">
      <c r="A58" s="3">
        <v>1970.0</v>
      </c>
      <c r="B58">
        <v>354170.1000000001</v>
      </c>
      <c r="C58">
        <v>8943936.499999998</v>
      </c>
      <c r="D58">
        <f t="shared" si="3"/>
        <v>3.959890592</v>
      </c>
      <c r="E58">
        <f>SUM(B49:B58)</f>
        <v>1432358.3</v>
      </c>
      <c r="F58">
        <f>E58/100000</f>
        <v>14.323583</v>
      </c>
    </row>
    <row r="59">
      <c r="A59" s="3"/>
      <c r="B59">
        <v>194358.1</v>
      </c>
      <c r="C59">
        <v>8943936.499999998</v>
      </c>
      <c r="D59">
        <f t="shared" si="3"/>
        <v>2.173071108</v>
      </c>
    </row>
    <row r="60">
      <c r="A60" s="3"/>
      <c r="B60">
        <v>187876.5</v>
      </c>
      <c r="C60">
        <v>8943936.499999998</v>
      </c>
      <c r="D60">
        <f t="shared" si="3"/>
        <v>2.100601899</v>
      </c>
    </row>
    <row r="61">
      <c r="B61">
        <v>199165.1</v>
      </c>
      <c r="C61">
        <v>8943936.499999998</v>
      </c>
      <c r="D61">
        <f t="shared" si="3"/>
        <v>2.226817017</v>
      </c>
    </row>
    <row r="62">
      <c r="B62">
        <v>232361.5</v>
      </c>
      <c r="C62">
        <v>8943936.499999998</v>
      </c>
      <c r="D62">
        <f t="shared" si="3"/>
        <v>2.597977971</v>
      </c>
    </row>
    <row r="63">
      <c r="B63">
        <v>252677.09999999998</v>
      </c>
      <c r="C63">
        <v>8943936.499999998</v>
      </c>
      <c r="D63">
        <f t="shared" si="3"/>
        <v>2.825121802</v>
      </c>
    </row>
    <row r="64">
      <c r="B64">
        <v>250995.3</v>
      </c>
      <c r="C64">
        <v>8943936.499999998</v>
      </c>
      <c r="D64">
        <f t="shared" si="3"/>
        <v>2.806318001</v>
      </c>
    </row>
    <row r="65">
      <c r="B65">
        <v>243351.80000000002</v>
      </c>
      <c r="C65">
        <v>8943936.499999998</v>
      </c>
      <c r="D65">
        <f t="shared" si="3"/>
        <v>2.720857868</v>
      </c>
    </row>
    <row r="66">
      <c r="B66">
        <v>247195.30000000002</v>
      </c>
      <c r="C66">
        <v>8943936.499999998</v>
      </c>
      <c r="D66">
        <f t="shared" si="3"/>
        <v>2.763831116</v>
      </c>
    </row>
    <row r="67">
      <c r="B67">
        <v>268740.3999999999</v>
      </c>
      <c r="C67">
        <v>8943936.499999998</v>
      </c>
      <c r="D67">
        <f t="shared" si="3"/>
        <v>3.00472169</v>
      </c>
    </row>
    <row r="68">
      <c r="A68" s="3">
        <v>1980.0</v>
      </c>
      <c r="B68">
        <v>284957.5</v>
      </c>
      <c r="C68">
        <v>8943936.499999998</v>
      </c>
      <c r="D68">
        <f t="shared" si="3"/>
        <v>3.18604118</v>
      </c>
      <c r="E68">
        <f>SUM(B59:B68)</f>
        <v>2361678.6</v>
      </c>
      <c r="F68">
        <f>E68/100000</f>
        <v>23.616786</v>
      </c>
    </row>
    <row r="69">
      <c r="A69" s="3"/>
      <c r="B69">
        <v>281677.3</v>
      </c>
      <c r="C69">
        <v>8943936.499999998</v>
      </c>
      <c r="D69">
        <f t="shared" si="3"/>
        <v>3.149366054</v>
      </c>
    </row>
    <row r="70">
      <c r="A70" s="3"/>
      <c r="B70">
        <v>267697.80000000005</v>
      </c>
      <c r="C70">
        <v>8943936.499999998</v>
      </c>
      <c r="D70">
        <f t="shared" si="3"/>
        <v>2.993064631</v>
      </c>
    </row>
    <row r="71">
      <c r="A71" s="3"/>
      <c r="B71">
        <v>246739.1</v>
      </c>
      <c r="C71">
        <v>8943936.499999998</v>
      </c>
      <c r="D71">
        <f t="shared" si="3"/>
        <v>2.758730454</v>
      </c>
    </row>
    <row r="72">
      <c r="B72">
        <v>238451.6</v>
      </c>
      <c r="C72">
        <v>8943936.499999998</v>
      </c>
      <c r="D72">
        <f t="shared" si="3"/>
        <v>2.666069912</v>
      </c>
    </row>
    <row r="73">
      <c r="B73">
        <v>245562.19999999998</v>
      </c>
      <c r="C73">
        <v>8943936.499999998</v>
      </c>
      <c r="D73">
        <f t="shared" si="3"/>
        <v>2.745571818</v>
      </c>
    </row>
    <row r="74">
      <c r="B74">
        <v>259109.90000000002</v>
      </c>
      <c r="C74">
        <v>8943936.499999998</v>
      </c>
      <c r="D74">
        <f t="shared" si="3"/>
        <v>2.897045389</v>
      </c>
    </row>
    <row r="75">
      <c r="B75">
        <v>258783.90000000002</v>
      </c>
      <c r="C75">
        <v>8943936.499999998</v>
      </c>
      <c r="D75">
        <f t="shared" si="3"/>
        <v>2.893400462</v>
      </c>
    </row>
    <row r="76">
      <c r="B76">
        <v>261194.49999999994</v>
      </c>
      <c r="C76">
        <v>8943936.499999998</v>
      </c>
      <c r="D76">
        <f t="shared" si="3"/>
        <v>2.9203528</v>
      </c>
    </row>
    <row r="77">
      <c r="B77">
        <v>263939.0</v>
      </c>
      <c r="C77">
        <v>8943936.499999998</v>
      </c>
      <c r="D77">
        <f t="shared" si="3"/>
        <v>2.951038393</v>
      </c>
    </row>
    <row r="78">
      <c r="A78" s="3">
        <v>1990.0</v>
      </c>
      <c r="B78">
        <v>270638.0</v>
      </c>
      <c r="C78">
        <v>8943936.499999998</v>
      </c>
      <c r="D78">
        <f t="shared" si="3"/>
        <v>3.025938299</v>
      </c>
      <c r="E78">
        <f>SUM(B69:B78)</f>
        <v>2593793.3</v>
      </c>
      <c r="F78">
        <f>E78/100000</f>
        <v>25.937933</v>
      </c>
    </row>
    <row r="79">
      <c r="A79" s="3"/>
      <c r="B79">
        <v>273951.8000000001</v>
      </c>
      <c r="C79">
        <v>8943936.499999998</v>
      </c>
      <c r="D79">
        <f t="shared" si="3"/>
        <v>3.062989099</v>
      </c>
    </row>
    <row r="80">
      <c r="A80" s="3"/>
      <c r="B80">
        <v>265662.5</v>
      </c>
      <c r="C80">
        <v>8943936.499999998</v>
      </c>
      <c r="D80">
        <f t="shared" si="3"/>
        <v>2.970308432</v>
      </c>
    </row>
    <row r="81">
      <c r="A81" s="3"/>
      <c r="B81">
        <v>260296.9999999999</v>
      </c>
      <c r="C81">
        <v>8943936.499999998</v>
      </c>
      <c r="D81">
        <f t="shared" si="3"/>
        <v>2.910318069</v>
      </c>
    </row>
    <row r="82">
      <c r="A82" s="3"/>
      <c r="B82">
        <v>259223.89999999997</v>
      </c>
      <c r="C82">
        <v>8943936.499999998</v>
      </c>
      <c r="D82">
        <f t="shared" si="3"/>
        <v>2.898319996</v>
      </c>
    </row>
    <row r="83">
      <c r="B83">
        <v>261782.8</v>
      </c>
      <c r="C83">
        <v>8943936.499999998</v>
      </c>
      <c r="D83">
        <f t="shared" si="3"/>
        <v>2.926930441</v>
      </c>
    </row>
    <row r="84">
      <c r="B84">
        <v>252852.09999999998</v>
      </c>
      <c r="C84">
        <v>8943936.499999998</v>
      </c>
      <c r="D84">
        <f t="shared" si="3"/>
        <v>2.827078435</v>
      </c>
    </row>
    <row r="85">
      <c r="B85">
        <v>245527.29999999996</v>
      </c>
      <c r="C85">
        <v>8943936.499999998</v>
      </c>
      <c r="D85">
        <f t="shared" si="3"/>
        <v>2.74518161</v>
      </c>
    </row>
    <row r="86">
      <c r="B86">
        <v>231199.30000000002</v>
      </c>
      <c r="C86">
        <v>8943936.499999998</v>
      </c>
      <c r="D86">
        <f t="shared" si="3"/>
        <v>2.584983693</v>
      </c>
    </row>
    <row r="87">
      <c r="B87">
        <v>213378.09999999995</v>
      </c>
      <c r="C87">
        <v>8943936.499999998</v>
      </c>
      <c r="D87">
        <f t="shared" si="3"/>
        <v>2.385729147</v>
      </c>
    </row>
    <row r="88">
      <c r="A88" s="3">
        <v>2000.0</v>
      </c>
      <c r="B88">
        <v>206264.19999999995</v>
      </c>
      <c r="C88">
        <v>8943936.499999998</v>
      </c>
      <c r="D88">
        <f t="shared" si="3"/>
        <v>2.306190345</v>
      </c>
      <c r="E88">
        <f>SUM(B79:B88)</f>
        <v>2470139</v>
      </c>
      <c r="F88">
        <f>E88/100000</f>
        <v>24.70139</v>
      </c>
    </row>
    <row r="89">
      <c r="D89">
        <f>SUM(D48:D88)</f>
        <v>100</v>
      </c>
    </row>
    <row r="96">
      <c r="F96">
        <v>0.9611796774272713</v>
      </c>
      <c r="G96">
        <v>0.9669478310808671</v>
      </c>
      <c r="H96">
        <f>F98</f>
        <v>1.009591247</v>
      </c>
      <c r="I96">
        <f>F99</f>
        <v>1.086736249</v>
      </c>
    </row>
    <row r="98">
      <c r="F98">
        <v>1.009591246538926</v>
      </c>
    </row>
    <row r="99">
      <c r="F99">
        <v>1.0867362486305667</v>
      </c>
    </row>
    <row r="100">
      <c r="F100">
        <v>1.2134846887609276</v>
      </c>
    </row>
    <row r="101">
      <c r="F101">
        <v>1.2532557671893136</v>
      </c>
    </row>
    <row r="102">
      <c r="F102">
        <v>1.3751305143993366</v>
      </c>
    </row>
    <row r="103">
      <c r="F103">
        <v>1.5363067481527852</v>
      </c>
    </row>
    <row r="104">
      <c r="F104">
        <v>1.7170817346478253</v>
      </c>
    </row>
    <row r="105">
      <c r="F105">
        <v>1.8964278201214868</v>
      </c>
    </row>
    <row r="106">
      <c r="F106">
        <v>3.9598905917992617</v>
      </c>
    </row>
    <row r="107">
      <c r="F107">
        <v>2.1730711080070844</v>
      </c>
    </row>
    <row r="108">
      <c r="F108">
        <v>2.1006018993985482</v>
      </c>
    </row>
    <row r="109">
      <c r="F109">
        <v>2.2268170173167046</v>
      </c>
    </row>
    <row r="110">
      <c r="F110">
        <v>2.597977970885639</v>
      </c>
    </row>
    <row r="111">
      <c r="F111">
        <v>2.825121801792757</v>
      </c>
    </row>
    <row r="112">
      <c r="F112">
        <v>2.8063180010278477</v>
      </c>
    </row>
    <row r="113">
      <c r="F113">
        <v>2.7208578683446607</v>
      </c>
    </row>
    <row r="114">
      <c r="F114">
        <v>2.7638311161981086</v>
      </c>
    </row>
    <row r="115">
      <c r="F115">
        <v>3.0047216904994793</v>
      </c>
    </row>
    <row r="116">
      <c r="F116">
        <v>3.1860411799658914</v>
      </c>
    </row>
    <row r="117">
      <c r="F117">
        <v>3.1493660537504935</v>
      </c>
    </row>
    <row r="118">
      <c r="F118">
        <v>2.9930646309933007</v>
      </c>
    </row>
    <row r="119">
      <c r="F119">
        <v>2.758730453866707</v>
      </c>
    </row>
    <row r="120">
      <c r="F120">
        <v>2.6660699122807956</v>
      </c>
    </row>
    <row r="121">
      <c r="F121">
        <v>2.74557181840457</v>
      </c>
    </row>
    <row r="122">
      <c r="F122">
        <v>2.8970453893540062</v>
      </c>
    </row>
    <row r="123">
      <c r="F123">
        <v>2.893400461865981</v>
      </c>
    </row>
    <row r="124">
      <c r="F124">
        <v>2.920352799910867</v>
      </c>
    </row>
    <row r="125">
      <c r="F125">
        <v>2.951038393441188</v>
      </c>
    </row>
    <row r="126">
      <c r="F126">
        <v>3.0259382990923522</v>
      </c>
    </row>
    <row r="127">
      <c r="F127">
        <v>3.062989098815719</v>
      </c>
    </row>
    <row r="128">
      <c r="F128">
        <v>2.9703084318633084</v>
      </c>
    </row>
    <row r="129">
      <c r="F129">
        <v>2.9103180685596324</v>
      </c>
    </row>
    <row r="130">
      <c r="F130">
        <v>2.8983199958988974</v>
      </c>
    </row>
    <row r="131">
      <c r="F131">
        <v>2.926930440528061</v>
      </c>
    </row>
    <row r="132">
      <c r="F132">
        <v>2.827078434646758</v>
      </c>
    </row>
    <row r="133">
      <c r="F133">
        <v>2.745181609909686</v>
      </c>
    </row>
    <row r="134">
      <c r="F134">
        <v>2.5849836925832386</v>
      </c>
    </row>
    <row r="135">
      <c r="F135">
        <v>2.385729147339094</v>
      </c>
    </row>
    <row r="136">
      <c r="F136">
        <v>2.3061903447100724</v>
      </c>
    </row>
  </sheetData>
  <drawing r:id="rId1"/>
</worksheet>
</file>