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ryak/Desktop/Project 4 Final/Project-Loan-Charge-Offs/"/>
    </mc:Choice>
  </mc:AlternateContent>
  <xr:revisionPtr revIDLastSave="0" documentId="13_ncr:1_{960A31FD-EDE4-5B46-B9E2-1DB2067EBD5D}" xr6:coauthVersionLast="47" xr6:coauthVersionMax="47" xr10:uidLastSave="{00000000-0000-0000-0000-000000000000}"/>
  <bookViews>
    <workbookView xWindow="-33360" yWindow="2220" windowWidth="30720" windowHeight="17260" xr2:uid="{0CDF4311-0E3D-9C4E-8CA0-0141D2344B54}"/>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J5" i="1"/>
  <c r="J6" i="1"/>
  <c r="J3" i="1"/>
  <c r="C7" i="1"/>
  <c r="D7" i="1"/>
  <c r="E7" i="1"/>
  <c r="F7" i="1"/>
  <c r="G7" i="1"/>
  <c r="H7" i="1"/>
  <c r="B7" i="1"/>
</calcChain>
</file>

<file path=xl/sharedStrings.xml><?xml version="1.0" encoding="utf-8"?>
<sst xmlns="http://schemas.openxmlformats.org/spreadsheetml/2006/main" count="45" uniqueCount="38">
  <si>
    <t>Loan Group</t>
  </si>
  <si>
    <t>Mortgage loans</t>
  </si>
  <si>
    <t>C&amp;I loans</t>
  </si>
  <si>
    <t>CRE loans</t>
  </si>
  <si>
    <t>Accuracy Score</t>
  </si>
  <si>
    <t>Random_Forest (dummies)</t>
  </si>
  <si>
    <t>Decision Tree</t>
  </si>
  <si>
    <t>Random_Forest (Actual)</t>
  </si>
  <si>
    <t>Model Type</t>
  </si>
  <si>
    <t>Logistic Regression</t>
  </si>
  <si>
    <t>Deep Learning (dummies)</t>
  </si>
  <si>
    <t>Deep Learning (actual)</t>
  </si>
  <si>
    <t>Loss Rate</t>
  </si>
  <si>
    <t>Credit cards</t>
  </si>
  <si>
    <t>-6.7051e</t>
  </si>
  <si>
    <t>-8.9701e</t>
  </si>
  <si>
    <t>-5.8487e</t>
  </si>
  <si>
    <t>-1.0892e</t>
  </si>
  <si>
    <t>Notes:</t>
  </si>
  <si>
    <t xml:space="preserve">1) Credit Card Tree: </t>
  </si>
  <si>
    <t xml:space="preserve">2) Mortgage Tree: </t>
  </si>
  <si>
    <t xml:space="preserve">3) C&amp;I Tree: </t>
  </si>
  <si>
    <t xml:space="preserve">4) CRE Tree: </t>
  </si>
  <si>
    <t>Decision Tree (Actual)</t>
  </si>
  <si>
    <t>Average:</t>
  </si>
  <si>
    <t>Random Forest</t>
  </si>
  <si>
    <t xml:space="preserve">Meaning: There is a relationship between the Fed Funds interest and delinquent payments: Higher charge offs are positively correlated with delinquent payments. Household will generally </t>
  </si>
  <si>
    <t xml:space="preserve">become more expensive to maintain as interest rates increase. </t>
  </si>
  <si>
    <t xml:space="preserve">Meaning: Both delinquency rate and the rental vacancy rate are positively correlated with increased charge offs in CRE loans. Manfactured Confidence may be a leading or lagging indicator for charge off risk. Generally speaking, the relationship between the delinquency rate and vacancy rate would be positive because as vacancy rises, rental income drops and risk of delinquent loan payments rise. </t>
  </si>
  <si>
    <t xml:space="preserve">1) If Household debt is greater than 10.4%, and Fed Fund Rate is less than 2.2%, then Credit Card Delinquencies are a class 4 decision point (highest risk quartile of charge offs) at a 4.1% delinquency rate. </t>
  </si>
  <si>
    <t xml:space="preserve">1) If Delinquency rate is greated than 4.46%, and manufactured confidence index is greater than 101, then Rental Vacancy Rate is a decision point: If its greater than 8.45%, then leads to the 4th quartile (highest risk) and if its less than 8.45%, than it leads to the 3rd quartile of charge off risk. </t>
  </si>
  <si>
    <t xml:space="preserve">1) If C&amp;I Delinquencies are greater than 3.05%, then that results in a class 4 highest quartile of charge off risk on C&amp;I loans. If the Delinquencies are less than 3.05%, then GDP change of 3.45% or greater leads to a Corporate Debt to Tangible Net Worth decision point. </t>
  </si>
  <si>
    <t xml:space="preserve">Meaning: C&amp;I delinquent loan payments is a leading indicator of increased charge off risk. However, a lower deliquency rate that 3% leads a complex decision tree involving GDP at several points and Corporate Debt to Tangible Net Worth. Increased corporate debt may or may not be associated with a higher or lower GDP, however, higher debt levels may indicate a difficulty to repay loan debt. </t>
  </si>
  <si>
    <t xml:space="preserve">*Note: excludes deep learning dummies approach accuracy score. </t>
  </si>
  <si>
    <t>Overall Accruacy Score*</t>
  </si>
  <si>
    <t xml:space="preserve">1) If Mortgage delinquencies are greater than 5.83%, then it leads to high risk of charge off risk as demonstrated by a sample of 15 at a class 4 highest quartile of charge off risk. A deeper analysis of the tree shows that mortgage delinquencies greater than 1.7% lead to a Monthly Savings Rate of less than 3.45% leads to a Fed Fund rate of less than 0.69% which leads to highest charge off risk (class 4). </t>
  </si>
  <si>
    <t xml:space="preserve">Meaning: A higher rate of mortgage loan delinquencies are positively correlated with increased charge off risk. Lower rates of mortgage loan delinquecy rates are associated with lower household savings rates which are associated with lower Fed Funds rates. This scenario results in increased charge off risk, indicating that lower saving rates may be associated with higher charge off risk. </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</si>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</sst>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alignment horizontal="center"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wrapText="1"/>
    </xf>
    <xf numFmtId="0" fontId="1" fillId="0" borderId="0" xfId="0" applyFont="1"/>
    <xf numFmtId="0" fontId="1" fillId="0" borderId="1" xfId="0" applyFont="1" applyBorder="1"/>
    <xf numFmtId="10" fontId="0" fillId="0" borderId="3" xfId="0" applyNumberFormat="1" applyBorder="1"/>
    <xf numFmtId="10" fontId="0" fillId="0" borderId="2" xfId="0" applyNumberFormat="1" applyBorder="1"/>
    <xf numFmtId="10" fontId="0" fillId="0" borderId="4" xfId="0" applyNumberFormat="1" applyBorder="1"/>
    <xf numFmtId="0" fontId="1" fillId="0" borderId="1" xfId="0" applyFont="1" applyBorder="1" applyAlignment="1">
      <alignment vertical="center" wrapText="1"/>
    </xf>
    <xf numFmtId="49" fontId="0" fillId="0" borderId="4" xfId="0" applyNumberFormat="1" applyBorder="1" applyAlignment="1">
      <alignment horizontal="right"/>
    </xf>
    <xf numFmtId="10" fontId="0" fillId="0" borderId="1" xfId="0" applyNumberFormat="1" applyBorder="1"/>
    <xf numFmtId="10" fontId="0" fillId="0" borderId="0" xfId="0" applyNumberFormat="1"/>
    <xf numFmtId="0" fontId="1" fillId="0" borderId="1" xfId="0" applyFont="1" applyBorder="1" applyAlignment="1">
      <alignment vertical="top" wrapText="1"/>
    </xf>
    <xf numFmtId="0" fontId="1" fillId="0" borderId="0" xfId="0" applyFont="1" applyFill="1" applyBorder="1"/>
    <xf numFmtId="0" fontId="1" fillId="2" borderId="5" xfId="0" applyFont="1" applyFill="1" applyBorder="1"/>
    <xf numFmtId="10" fontId="0" fillId="2" borderId="0" xfId="0" applyNumberFormat="1" applyFill="1"/>
    <xf numFmtId="0" fontId="0" fillId="0" borderId="0" xfId="0" applyFont="1" applyFill="1" applyBorder="1"/>
    <xf numFmtId="0" fontId="0" fillId="0" borderId="0" xfId="0" applyAlignment="1">
      <alignment horizontal="left" vertical="top" wrapText="1"/>
    </xf>
    <xf numFmtId="0" fontId="0" fillId="0" borderId="0" xfId="0" applyAlignment="1">
      <alignment horizontal="left" wrapText="1"/>
    </xf>
    <xf numFmtId="0" fontId="2" fillId="0" borderId="1" xfId="0" applyFont="1" applyBorder="1" applyAlignment="1">
      <alignment wrapText="1"/>
    </xf>
    <xf numFmtId="10" fontId="0" fillId="2" borderId="1" xfId="0" applyNumberFormat="1" applyFill="1" applyBorder="1"/>
    <xf numFmtId="10" fontId="0" fillId="2"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C5933-CBBA-4E49-8F63-D3A44F81EBB7}">
  <dimension ref="A1:P29"/>
  <sheetViews>
    <sheetView tabSelected="1" zoomScale="133" zoomScaleNormal="133" workbookViewId="0">
      <selection activeCell="J9" sqref="J9"/>
    </sheetView>
  </sheetViews>
  <sheetFormatPr baseColWidth="10" defaultRowHeight="16" x14ac:dyDescent="0.2"/>
  <cols>
    <col min="1" max="1" width="19" customWidth="1"/>
    <col min="2" max="2" width="10.6640625" customWidth="1"/>
    <col min="3" max="4" width="13.83203125" customWidth="1"/>
    <col min="5" max="5" width="11.6640625" customWidth="1"/>
    <col min="6" max="6" width="12.5" customWidth="1"/>
    <col min="7" max="7" width="10" customWidth="1"/>
    <col min="8" max="8" width="11" customWidth="1"/>
    <col min="9" max="9" width="10.33203125" customWidth="1"/>
    <col min="10" max="10" width="12.5" customWidth="1"/>
  </cols>
  <sheetData>
    <row r="1" spans="1:15" s="2" customFormat="1" ht="46" customHeight="1" x14ac:dyDescent="0.2">
      <c r="A1" s="3" t="s">
        <v>8</v>
      </c>
      <c r="B1" s="3" t="s">
        <v>23</v>
      </c>
      <c r="C1" s="3" t="s">
        <v>5</v>
      </c>
      <c r="D1" s="3" t="s">
        <v>7</v>
      </c>
      <c r="E1" s="3" t="s">
        <v>9</v>
      </c>
      <c r="F1" s="4" t="s">
        <v>11</v>
      </c>
      <c r="G1" s="4"/>
      <c r="H1" s="4" t="s">
        <v>10</v>
      </c>
      <c r="I1" s="4"/>
    </row>
    <row r="2" spans="1:15" s="1" customFormat="1" ht="32" customHeight="1" x14ac:dyDescent="0.2">
      <c r="A2" s="10" t="s">
        <v>0</v>
      </c>
      <c r="B2" s="3" t="s">
        <v>4</v>
      </c>
      <c r="C2" s="3" t="s">
        <v>4</v>
      </c>
      <c r="D2" s="3" t="s">
        <v>4</v>
      </c>
      <c r="E2" s="3" t="s">
        <v>4</v>
      </c>
      <c r="F2" s="3" t="s">
        <v>4</v>
      </c>
      <c r="G2" s="14" t="s">
        <v>12</v>
      </c>
      <c r="H2" s="3" t="s">
        <v>4</v>
      </c>
      <c r="I2" s="3" t="s">
        <v>12</v>
      </c>
      <c r="J2" s="21" t="s">
        <v>34</v>
      </c>
    </row>
    <row r="3" spans="1:15" x14ac:dyDescent="0.2">
      <c r="A3" s="6" t="s">
        <v>13</v>
      </c>
      <c r="B3" s="12">
        <v>0.93879999999999997</v>
      </c>
      <c r="C3" s="12">
        <v>0.88749999999999996</v>
      </c>
      <c r="D3" s="13">
        <v>0.94899999999999995</v>
      </c>
      <c r="E3" s="12">
        <v>0.80610000000000004</v>
      </c>
      <c r="F3" s="8">
        <v>0.92859999999999998</v>
      </c>
      <c r="G3" s="9">
        <v>0.27100000000000002</v>
      </c>
      <c r="H3" s="7">
        <v>0.25509999999999999</v>
      </c>
      <c r="I3" s="11" t="s">
        <v>14</v>
      </c>
      <c r="J3" s="22">
        <f>AVERAGE(B3:F3)</f>
        <v>0.90199999999999991</v>
      </c>
    </row>
    <row r="4" spans="1:15" x14ac:dyDescent="0.2">
      <c r="A4" s="6" t="s">
        <v>1</v>
      </c>
      <c r="B4" s="8">
        <v>0.91839999999999999</v>
      </c>
      <c r="C4" s="12">
        <v>0.94899999999999995</v>
      </c>
      <c r="D4" s="12">
        <v>0.93879999999999997</v>
      </c>
      <c r="E4" s="7">
        <v>0.86729999999999996</v>
      </c>
      <c r="F4" s="8">
        <v>0.90820000000000001</v>
      </c>
      <c r="G4" s="9">
        <v>0.30649999999999999</v>
      </c>
      <c r="H4" s="7">
        <v>0.32650000000000001</v>
      </c>
      <c r="I4" s="11" t="s">
        <v>15</v>
      </c>
      <c r="J4" s="22">
        <f t="shared" ref="J4:J6" si="0">AVERAGE(B4:F4)</f>
        <v>0.91633999999999993</v>
      </c>
    </row>
    <row r="5" spans="1:15" x14ac:dyDescent="0.2">
      <c r="A5" s="6" t="s">
        <v>2</v>
      </c>
      <c r="B5" s="8">
        <v>0.8367</v>
      </c>
      <c r="C5" s="12">
        <v>0.90820000000000001</v>
      </c>
      <c r="D5" s="12">
        <v>0.92859999999999998</v>
      </c>
      <c r="E5" s="7">
        <v>0.74480000000000002</v>
      </c>
      <c r="F5" s="8">
        <v>0.74490000000000001</v>
      </c>
      <c r="G5" s="9">
        <v>0.64970000000000006</v>
      </c>
      <c r="H5" s="7">
        <v>0.25509999999999999</v>
      </c>
      <c r="I5" s="11" t="s">
        <v>16</v>
      </c>
      <c r="J5" s="22">
        <f t="shared" si="0"/>
        <v>0.83263999999999994</v>
      </c>
    </row>
    <row r="6" spans="1:15" x14ac:dyDescent="0.2">
      <c r="A6" s="6" t="s">
        <v>3</v>
      </c>
      <c r="B6" s="8">
        <v>0.88880000000000003</v>
      </c>
      <c r="C6" s="12">
        <v>0.95179999999999998</v>
      </c>
      <c r="D6" s="12">
        <v>0.93979999999999997</v>
      </c>
      <c r="E6" s="7">
        <v>0.81630000000000003</v>
      </c>
      <c r="F6" s="8">
        <v>0.87760000000000005</v>
      </c>
      <c r="G6" s="9">
        <v>0.28910000000000002</v>
      </c>
      <c r="H6" s="7">
        <v>0.26529999999999998</v>
      </c>
      <c r="I6" s="11" t="s">
        <v>17</v>
      </c>
      <c r="J6" s="22">
        <f t="shared" si="0"/>
        <v>0.8948600000000001</v>
      </c>
    </row>
    <row r="7" spans="1:15" x14ac:dyDescent="0.2">
      <c r="A7" s="16" t="s">
        <v>24</v>
      </c>
      <c r="B7" s="17">
        <f>AVERAGE(B3:B6)</f>
        <v>0.895675</v>
      </c>
      <c r="C7" s="17">
        <f t="shared" ref="C7:I7" si="1">AVERAGE(C3:C6)</f>
        <v>0.92412499999999997</v>
      </c>
      <c r="D7" s="17">
        <f t="shared" si="1"/>
        <v>0.93904999999999994</v>
      </c>
      <c r="E7" s="17">
        <f t="shared" si="1"/>
        <v>0.80862500000000004</v>
      </c>
      <c r="F7" s="17">
        <f t="shared" si="1"/>
        <v>0.86482500000000007</v>
      </c>
      <c r="G7" s="17">
        <f t="shared" si="1"/>
        <v>0.37907500000000005</v>
      </c>
      <c r="H7" s="17">
        <f t="shared" si="1"/>
        <v>0.27549999999999997</v>
      </c>
      <c r="I7" s="23" t="s">
        <v>37</v>
      </c>
    </row>
    <row r="8" spans="1:15" x14ac:dyDescent="0.2">
      <c r="B8" t="s">
        <v>33</v>
      </c>
    </row>
    <row r="9" spans="1:15" x14ac:dyDescent="0.2">
      <c r="A9" s="15" t="s">
        <v>18</v>
      </c>
    </row>
    <row r="10" spans="1:15" x14ac:dyDescent="0.2">
      <c r="A10" s="15" t="s">
        <v>19</v>
      </c>
    </row>
    <row r="11" spans="1:15" x14ac:dyDescent="0.2">
      <c r="A11" s="18" t="s">
        <v>25</v>
      </c>
      <c r="B11" t="s">
        <v>29</v>
      </c>
    </row>
    <row r="12" spans="1:15" x14ac:dyDescent="0.2">
      <c r="B12" t="s">
        <v>26</v>
      </c>
    </row>
    <row r="13" spans="1:15" x14ac:dyDescent="0.2">
      <c r="B13" t="s">
        <v>27</v>
      </c>
    </row>
    <row r="15" spans="1:15" ht="16" customHeight="1" x14ac:dyDescent="0.2">
      <c r="A15" s="5" t="s">
        <v>20</v>
      </c>
      <c r="B15" s="19" t="s">
        <v>35</v>
      </c>
      <c r="C15" s="19"/>
      <c r="D15" s="19"/>
      <c r="E15" s="19"/>
      <c r="F15" s="19"/>
      <c r="G15" s="19"/>
      <c r="H15" s="19"/>
      <c r="I15" s="19"/>
      <c r="J15" s="19"/>
      <c r="K15" s="19"/>
      <c r="L15" s="19"/>
      <c r="M15" s="19"/>
      <c r="N15" s="19"/>
      <c r="O15" s="19"/>
    </row>
    <row r="16" spans="1:15" x14ac:dyDescent="0.2">
      <c r="B16" s="19"/>
      <c r="C16" s="19"/>
      <c r="D16" s="19"/>
      <c r="E16" s="19"/>
      <c r="F16" s="19"/>
      <c r="G16" s="19"/>
      <c r="H16" s="19"/>
      <c r="I16" s="19"/>
      <c r="J16" s="19"/>
      <c r="K16" s="19"/>
      <c r="L16" s="19"/>
      <c r="M16" s="19"/>
      <c r="N16" s="19"/>
      <c r="O16" s="19"/>
    </row>
    <row r="17" spans="1:16" x14ac:dyDescent="0.2">
      <c r="B17" s="19"/>
      <c r="C17" s="19"/>
      <c r="D17" s="19"/>
      <c r="E17" s="19"/>
      <c r="F17" s="19"/>
      <c r="G17" s="19"/>
      <c r="H17" s="19"/>
      <c r="I17" s="19"/>
      <c r="J17" s="19"/>
      <c r="K17" s="19"/>
      <c r="L17" s="19"/>
      <c r="M17" s="19"/>
      <c r="N17" s="19"/>
      <c r="O17" s="19"/>
    </row>
    <row r="18" spans="1:16" x14ac:dyDescent="0.2">
      <c r="B18" s="20" t="s">
        <v>36</v>
      </c>
      <c r="C18" s="20"/>
      <c r="D18" s="20"/>
      <c r="E18" s="20"/>
      <c r="F18" s="20"/>
      <c r="G18" s="20"/>
      <c r="H18" s="20"/>
      <c r="I18" s="20"/>
      <c r="J18" s="20"/>
      <c r="K18" s="20"/>
      <c r="L18" s="20"/>
      <c r="M18" s="20"/>
      <c r="N18" s="20"/>
      <c r="O18" s="20"/>
    </row>
    <row r="19" spans="1:16" x14ac:dyDescent="0.2">
      <c r="B19" s="20"/>
      <c r="C19" s="20"/>
      <c r="D19" s="20"/>
      <c r="E19" s="20"/>
      <c r="F19" s="20"/>
      <c r="G19" s="20"/>
      <c r="H19" s="20"/>
      <c r="I19" s="20"/>
      <c r="J19" s="20"/>
      <c r="K19" s="20"/>
      <c r="L19" s="20"/>
      <c r="M19" s="20"/>
      <c r="N19" s="20"/>
      <c r="O19" s="20"/>
    </row>
    <row r="20" spans="1:16" x14ac:dyDescent="0.2">
      <c r="A20" s="5" t="s">
        <v>21</v>
      </c>
    </row>
    <row r="21" spans="1:16" x14ac:dyDescent="0.2">
      <c r="A21" t="s">
        <v>25</v>
      </c>
      <c r="B21" s="20" t="s">
        <v>31</v>
      </c>
      <c r="C21" s="20"/>
      <c r="D21" s="20"/>
      <c r="E21" s="20"/>
      <c r="F21" s="20"/>
      <c r="G21" s="20"/>
      <c r="H21" s="20"/>
      <c r="I21" s="20"/>
      <c r="J21" s="20"/>
      <c r="K21" s="20"/>
      <c r="L21" s="20"/>
      <c r="M21" s="20"/>
      <c r="N21" s="20"/>
      <c r="O21" s="20"/>
      <c r="P21" s="20"/>
    </row>
    <row r="22" spans="1:16" x14ac:dyDescent="0.2">
      <c r="B22" s="20"/>
      <c r="C22" s="20"/>
      <c r="D22" s="20"/>
      <c r="E22" s="20"/>
      <c r="F22" s="20"/>
      <c r="G22" s="20"/>
      <c r="H22" s="20"/>
      <c r="I22" s="20"/>
      <c r="J22" s="20"/>
      <c r="K22" s="20"/>
      <c r="L22" s="20"/>
      <c r="M22" s="20"/>
      <c r="N22" s="20"/>
      <c r="O22" s="20"/>
      <c r="P22" s="20"/>
    </row>
    <row r="23" spans="1:16" x14ac:dyDescent="0.2">
      <c r="B23" s="20" t="s">
        <v>32</v>
      </c>
      <c r="C23" s="20"/>
      <c r="D23" s="20"/>
      <c r="E23" s="20"/>
      <c r="F23" s="20"/>
      <c r="G23" s="20"/>
      <c r="H23" s="20"/>
      <c r="I23" s="20"/>
      <c r="J23" s="20"/>
      <c r="K23" s="20"/>
      <c r="L23" s="20"/>
      <c r="M23" s="20"/>
      <c r="N23" s="20"/>
      <c r="O23" s="20"/>
      <c r="P23" s="20"/>
    </row>
    <row r="24" spans="1:16" x14ac:dyDescent="0.2">
      <c r="B24" s="20"/>
      <c r="C24" s="20"/>
      <c r="D24" s="20"/>
      <c r="E24" s="20"/>
      <c r="F24" s="20"/>
      <c r="G24" s="20"/>
      <c r="H24" s="20"/>
      <c r="I24" s="20"/>
      <c r="J24" s="20"/>
      <c r="K24" s="20"/>
      <c r="L24" s="20"/>
      <c r="M24" s="20"/>
      <c r="N24" s="20"/>
      <c r="O24" s="20"/>
      <c r="P24" s="20"/>
    </row>
    <row r="25" spans="1:16" x14ac:dyDescent="0.2">
      <c r="A25" s="5" t="s">
        <v>22</v>
      </c>
    </row>
    <row r="26" spans="1:16" ht="16" customHeight="1" x14ac:dyDescent="0.2">
      <c r="A26" t="s">
        <v>6</v>
      </c>
      <c r="B26" s="19" t="s">
        <v>30</v>
      </c>
      <c r="C26" s="19"/>
      <c r="D26" s="19"/>
      <c r="E26" s="19"/>
      <c r="F26" s="19"/>
      <c r="G26" s="19"/>
      <c r="H26" s="19"/>
      <c r="I26" s="19"/>
      <c r="J26" s="19"/>
      <c r="K26" s="19"/>
      <c r="L26" s="19"/>
      <c r="M26" s="19"/>
      <c r="N26" s="19"/>
      <c r="O26" s="19"/>
      <c r="P26" s="19"/>
    </row>
    <row r="27" spans="1:16" x14ac:dyDescent="0.2">
      <c r="B27" s="19"/>
      <c r="C27" s="19"/>
      <c r="D27" s="19"/>
      <c r="E27" s="19"/>
      <c r="F27" s="19"/>
      <c r="G27" s="19"/>
      <c r="H27" s="19"/>
      <c r="I27" s="19"/>
      <c r="J27" s="19"/>
      <c r="K27" s="19"/>
      <c r="L27" s="19"/>
      <c r="M27" s="19"/>
      <c r="N27" s="19"/>
      <c r="O27" s="19"/>
      <c r="P27" s="19"/>
    </row>
    <row r="28" spans="1:16" ht="17" customHeight="1" x14ac:dyDescent="0.2">
      <c r="B28" s="20" t="s">
        <v>28</v>
      </c>
      <c r="C28" s="20"/>
      <c r="D28" s="20"/>
      <c r="E28" s="20"/>
      <c r="F28" s="20"/>
      <c r="G28" s="20"/>
      <c r="H28" s="20"/>
      <c r="I28" s="20"/>
      <c r="J28" s="20"/>
      <c r="K28" s="20"/>
      <c r="L28" s="20"/>
      <c r="M28" s="20"/>
      <c r="N28" s="20"/>
      <c r="O28" s="20"/>
      <c r="P28" s="20"/>
    </row>
    <row r="29" spans="1:16" x14ac:dyDescent="0.2">
      <c r="B29" s="20"/>
      <c r="C29" s="20"/>
      <c r="D29" s="20"/>
      <c r="E29" s="20"/>
      <c r="F29" s="20"/>
      <c r="G29" s="20"/>
      <c r="H29" s="20"/>
      <c r="I29" s="20"/>
      <c r="J29" s="20"/>
      <c r="K29" s="20"/>
      <c r="L29" s="20"/>
      <c r="M29" s="20"/>
      <c r="N29" s="20"/>
      <c r="O29" s="20"/>
      <c r="P29" s="20"/>
    </row>
  </sheetData>
  <mergeCells count="8">
    <mergeCell ref="H1:I1"/>
    <mergeCell ref="F1:G1"/>
    <mergeCell ref="B26:P27"/>
    <mergeCell ref="B28:P29"/>
    <mergeCell ref="B21:P22"/>
    <mergeCell ref="B23:P24"/>
    <mergeCell ref="B15:O17"/>
    <mergeCell ref="B18:O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Lund</dc:creator>
  <cp:lastModifiedBy>Ryan Lund</cp:lastModifiedBy>
  <dcterms:created xsi:type="dcterms:W3CDTF">2023-11-14T00:09:39Z</dcterms:created>
  <dcterms:modified xsi:type="dcterms:W3CDTF">2023-11-14T05:12:14Z</dcterms:modified>
</cp:coreProperties>
</file>