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238010\Desktop\"/>
    </mc:Choice>
  </mc:AlternateContent>
  <bookViews>
    <workbookView xWindow="0" yWindow="0" windowWidth="11376" windowHeight="7140"/>
  </bookViews>
  <sheets>
    <sheet name="Download" sheetId="1" r:id="rId1"/>
  </sheets>
  <calcPr calcId="0"/>
</workbook>
</file>

<file path=xl/calcChain.xml><?xml version="1.0" encoding="utf-8"?>
<calcChain xmlns="http://schemas.openxmlformats.org/spreadsheetml/2006/main">
  <c r="M4" i="1" l="1"/>
  <c r="P4" i="1"/>
  <c r="M3" i="1"/>
</calcChain>
</file>

<file path=xl/sharedStrings.xml><?xml version="1.0" encoding="utf-8"?>
<sst xmlns="http://schemas.openxmlformats.org/spreadsheetml/2006/main" count="1789" uniqueCount="293">
  <si>
    <t>Region</t>
  </si>
  <si>
    <t>AR Invoice Reference No</t>
  </si>
  <si>
    <t>Invoice Date</t>
  </si>
  <si>
    <t>Invoice No</t>
  </si>
  <si>
    <t>PO No</t>
  </si>
  <si>
    <t>Part Type</t>
  </si>
  <si>
    <t>Description</t>
  </si>
  <si>
    <t>Customer</t>
  </si>
  <si>
    <t>Quantity</t>
  </si>
  <si>
    <t>4010-00-000</t>
  </si>
  <si>
    <t>Revenue</t>
  </si>
  <si>
    <t>Part Group:Bolts</t>
  </si>
  <si>
    <t>*</t>
  </si>
  <si>
    <t>SH59752</t>
  </si>
  <si>
    <t>3MPV0003</t>
  </si>
  <si>
    <t>Purchased</t>
  </si>
  <si>
    <t>GM</t>
  </si>
  <si>
    <t>SH59827</t>
  </si>
  <si>
    <t>3MPV000T</t>
  </si>
  <si>
    <t>SH59829</t>
  </si>
  <si>
    <t>3MPV001H</t>
  </si>
  <si>
    <t>SH59835</t>
  </si>
  <si>
    <t>3MW9000F</t>
  </si>
  <si>
    <t>SH59836</t>
  </si>
  <si>
    <t>1KPJ0019</t>
  </si>
  <si>
    <t>SH59837</t>
  </si>
  <si>
    <t>3MWB000D</t>
  </si>
  <si>
    <t>3MWB000V</t>
  </si>
  <si>
    <t>SH59839</t>
  </si>
  <si>
    <t>3MPV0000</t>
  </si>
  <si>
    <t>3MPV0002</t>
  </si>
  <si>
    <t>SH59842</t>
  </si>
  <si>
    <t>3MPV001L</t>
  </si>
  <si>
    <t>SH59844</t>
  </si>
  <si>
    <t>SH59845</t>
  </si>
  <si>
    <t>3MWB0005</t>
  </si>
  <si>
    <t>3MWB0006</t>
  </si>
  <si>
    <t>SH59846</t>
  </si>
  <si>
    <t>3MWB0012</t>
  </si>
  <si>
    <t>SH59847</t>
  </si>
  <si>
    <t>Invoice Date Total</t>
  </si>
  <si>
    <t>SH59867</t>
  </si>
  <si>
    <t>SH59868</t>
  </si>
  <si>
    <t>SH59873</t>
  </si>
  <si>
    <t>3MW9000J</t>
  </si>
  <si>
    <t>SH59874</t>
  </si>
  <si>
    <t>3MW9000L</t>
  </si>
  <si>
    <t>3MW9000G</t>
  </si>
  <si>
    <t>SH59876</t>
  </si>
  <si>
    <t>SH59878</t>
  </si>
  <si>
    <t>SH59879</t>
  </si>
  <si>
    <t>SH59880</t>
  </si>
  <si>
    <t>1PNN001M</t>
  </si>
  <si>
    <t>SH59884</t>
  </si>
  <si>
    <t>3MWB0004</t>
  </si>
  <si>
    <t>SH59885</t>
  </si>
  <si>
    <t>SH59886</t>
  </si>
  <si>
    <t>3MPV001M</t>
  </si>
  <si>
    <t>SH59887</t>
  </si>
  <si>
    <t>SH59889</t>
  </si>
  <si>
    <t>SH59913</t>
  </si>
  <si>
    <t>SH59848</t>
  </si>
  <si>
    <t>MEX000844</t>
  </si>
  <si>
    <t>Amvian Mexico</t>
  </si>
  <si>
    <t>AMV12561-005</t>
  </si>
  <si>
    <t>AMV23038-005</t>
  </si>
  <si>
    <t>SH59893</t>
  </si>
  <si>
    <t>SH59898</t>
  </si>
  <si>
    <t>SH59899</t>
  </si>
  <si>
    <t>SH59900</t>
  </si>
  <si>
    <t>SH59901</t>
  </si>
  <si>
    <t>SH59902</t>
  </si>
  <si>
    <t>3MWB0000</t>
  </si>
  <si>
    <t>SH59905</t>
  </si>
  <si>
    <t>SH59908</t>
  </si>
  <si>
    <t>SH59909</t>
  </si>
  <si>
    <t>SH59911</t>
  </si>
  <si>
    <t>3MPV002D</t>
  </si>
  <si>
    <t>SH59920</t>
  </si>
  <si>
    <t>3MPV000H</t>
  </si>
  <si>
    <t>SH59921</t>
  </si>
  <si>
    <t>SH59856</t>
  </si>
  <si>
    <t>INDUSTRIAS DE LINAMAR SA DE CV</t>
  </si>
  <si>
    <t>SH59924</t>
  </si>
  <si>
    <t>SH59926</t>
  </si>
  <si>
    <t>SH59929</t>
  </si>
  <si>
    <t>SH59933</t>
  </si>
  <si>
    <t>SH59934</t>
  </si>
  <si>
    <t>SH59935</t>
  </si>
  <si>
    <t>SH59937</t>
  </si>
  <si>
    <t>SH59940</t>
  </si>
  <si>
    <t>3MPV0010</t>
  </si>
  <si>
    <t>SH59941</t>
  </si>
  <si>
    <t>SH59942</t>
  </si>
  <si>
    <t>1PNN002D</t>
  </si>
  <si>
    <t>SH59945</t>
  </si>
  <si>
    <t>SH59947</t>
  </si>
  <si>
    <t>3MPV000J</t>
  </si>
  <si>
    <t>SH59968</t>
  </si>
  <si>
    <t>3MPV0009</t>
  </si>
  <si>
    <t>SH59969</t>
  </si>
  <si>
    <t>SH59970</t>
  </si>
  <si>
    <t>SH59949</t>
  </si>
  <si>
    <t>SH59950</t>
  </si>
  <si>
    <t>SH59951</t>
  </si>
  <si>
    <t>SH59952</t>
  </si>
  <si>
    <t>SH59953</t>
  </si>
  <si>
    <t>SH59958</t>
  </si>
  <si>
    <t>SH59959</t>
  </si>
  <si>
    <t>SH59961</t>
  </si>
  <si>
    <t>SH59962</t>
  </si>
  <si>
    <t>SH59963</t>
  </si>
  <si>
    <t>SH59966</t>
  </si>
  <si>
    <t>SH59967</t>
  </si>
  <si>
    <t>3MWB0011</t>
  </si>
  <si>
    <t>SH59987</t>
  </si>
  <si>
    <t>SH59991</t>
  </si>
  <si>
    <t>SH59992</t>
  </si>
  <si>
    <t>Part Group Total</t>
  </si>
  <si>
    <t>Part Group: Fastener</t>
  </si>
  <si>
    <t>SH59747</t>
  </si>
  <si>
    <t>81000-10381</t>
  </si>
  <si>
    <t>BOURNS</t>
  </si>
  <si>
    <t>SH59749</t>
  </si>
  <si>
    <t>31-89059-00</t>
  </si>
  <si>
    <t>Dana</t>
  </si>
  <si>
    <t>SH59750</t>
  </si>
  <si>
    <t>11.54.017.820.003</t>
  </si>
  <si>
    <t>Discom International</t>
  </si>
  <si>
    <t>DE2421J2Z3S-B</t>
  </si>
  <si>
    <t>SH59849</t>
  </si>
  <si>
    <t>DMAX</t>
  </si>
  <si>
    <t>SH59850</t>
  </si>
  <si>
    <t>3045822A-03S</t>
  </si>
  <si>
    <t>Dortec</t>
  </si>
  <si>
    <t>SH59430</t>
  </si>
  <si>
    <t>N000000004617</t>
  </si>
  <si>
    <t>Gestamp</t>
  </si>
  <si>
    <t>3MPV001D</t>
  </si>
  <si>
    <t>3MPV000W</t>
  </si>
  <si>
    <t>SH59828</t>
  </si>
  <si>
    <t>3MPV0016</t>
  </si>
  <si>
    <t>3MPV0024</t>
  </si>
  <si>
    <t>3MPV0013</t>
  </si>
  <si>
    <t>SH59830</t>
  </si>
  <si>
    <t>1d510008</t>
  </si>
  <si>
    <t>SH59831</t>
  </si>
  <si>
    <t>3MPV001G</t>
  </si>
  <si>
    <t>3MPV0029</t>
  </si>
  <si>
    <t>SH59832</t>
  </si>
  <si>
    <t>SH59833</t>
  </si>
  <si>
    <t>SH59834</t>
  </si>
  <si>
    <t>3MW9000M</t>
  </si>
  <si>
    <t>3MW9000K</t>
  </si>
  <si>
    <t>3MW90004</t>
  </si>
  <si>
    <t>3MWB000F</t>
  </si>
  <si>
    <t>3MWB0013</t>
  </si>
  <si>
    <t>3MWB000P</t>
  </si>
  <si>
    <t>1KPJ000F</t>
  </si>
  <si>
    <t>SH59838</t>
  </si>
  <si>
    <t>3MPV0012</t>
  </si>
  <si>
    <t>3MPV000R</t>
  </si>
  <si>
    <t>SH59840</t>
  </si>
  <si>
    <t>SH59841</t>
  </si>
  <si>
    <t>SH59843</t>
  </si>
  <si>
    <t>3MPV001X</t>
  </si>
  <si>
    <t>3MPV002R</t>
  </si>
  <si>
    <t>3MWB0007</t>
  </si>
  <si>
    <t>3MWB000X</t>
  </si>
  <si>
    <t>SH59853</t>
  </si>
  <si>
    <t>02-02-20015</t>
  </si>
  <si>
    <t>Hannon</t>
  </si>
  <si>
    <t>02-10-20002</t>
  </si>
  <si>
    <t>M0099523</t>
  </si>
  <si>
    <t>SH59855</t>
  </si>
  <si>
    <t>In Sink Erator</t>
  </si>
  <si>
    <t>SH59753</t>
  </si>
  <si>
    <t>M0114452</t>
  </si>
  <si>
    <t>Magna Power</t>
  </si>
  <si>
    <t>SH59852</t>
  </si>
  <si>
    <t>MUS001714</t>
  </si>
  <si>
    <t>Dura</t>
  </si>
  <si>
    <t>SH59914</t>
  </si>
  <si>
    <t>06513624AA</t>
  </si>
  <si>
    <t>FCA</t>
  </si>
  <si>
    <t>SH59865</t>
  </si>
  <si>
    <t>SH59866</t>
  </si>
  <si>
    <t>1PNN002L</t>
  </si>
  <si>
    <t>1PNN000Z</t>
  </si>
  <si>
    <t>SH59869</t>
  </si>
  <si>
    <t>SH59870</t>
  </si>
  <si>
    <t>SH59871</t>
  </si>
  <si>
    <t>SH59872</t>
  </si>
  <si>
    <t>3MW9000H</t>
  </si>
  <si>
    <t>SH59875</t>
  </si>
  <si>
    <t>SH59877</t>
  </si>
  <si>
    <t>3MPV0001</t>
  </si>
  <si>
    <t>3MPV0008</t>
  </si>
  <si>
    <t>SH59881</t>
  </si>
  <si>
    <t>SH59882</t>
  </si>
  <si>
    <t>SH59883</t>
  </si>
  <si>
    <t>3MW90006</t>
  </si>
  <si>
    <t>SH59790</t>
  </si>
  <si>
    <t>85772.20.001.01</t>
  </si>
  <si>
    <t>Kirchhoff (Canada)</t>
  </si>
  <si>
    <t>89543.20.001.01</t>
  </si>
  <si>
    <t>SH59851</t>
  </si>
  <si>
    <t>CLM031948</t>
  </si>
  <si>
    <t>214064A</t>
  </si>
  <si>
    <t>Camaco Lorain Manufacturing</t>
  </si>
  <si>
    <t>SH59946</t>
  </si>
  <si>
    <t>SH59890</t>
  </si>
  <si>
    <t>3MPV0027</t>
  </si>
  <si>
    <t>SH59891</t>
  </si>
  <si>
    <t>SH59892</t>
  </si>
  <si>
    <t>SH59894</t>
  </si>
  <si>
    <t>SH59895</t>
  </si>
  <si>
    <t>SH59896</t>
  </si>
  <si>
    <t>SH59897</t>
  </si>
  <si>
    <t>SH59903</t>
  </si>
  <si>
    <t>SH59904</t>
  </si>
  <si>
    <t>SH59906</t>
  </si>
  <si>
    <t>SH59907</t>
  </si>
  <si>
    <t>3MWB0009</t>
  </si>
  <si>
    <t>SH59910</t>
  </si>
  <si>
    <t>3MWB000H</t>
  </si>
  <si>
    <t>3MPV002N</t>
  </si>
  <si>
    <t>SH59912</t>
  </si>
  <si>
    <t>1PNN0021</t>
  </si>
  <si>
    <t>1PNN0028</t>
  </si>
  <si>
    <t>SH59917</t>
  </si>
  <si>
    <t>SH59918</t>
  </si>
  <si>
    <t>SH59919</t>
  </si>
  <si>
    <t>SH59986</t>
  </si>
  <si>
    <t>CCM015411</t>
  </si>
  <si>
    <t>214028B</t>
  </si>
  <si>
    <t>Camaco</t>
  </si>
  <si>
    <t>SH59922</t>
  </si>
  <si>
    <t>SH59923</t>
  </si>
  <si>
    <t>SH59925</t>
  </si>
  <si>
    <t>SH59927</t>
  </si>
  <si>
    <t>SH59928</t>
  </si>
  <si>
    <t>SH59930</t>
  </si>
  <si>
    <t>1PNN0014</t>
  </si>
  <si>
    <t>SH59931</t>
  </si>
  <si>
    <t>SH59932</t>
  </si>
  <si>
    <t>SH59936</t>
  </si>
  <si>
    <t>SH59938</t>
  </si>
  <si>
    <t>SH59939</t>
  </si>
  <si>
    <t>3MPV0025</t>
  </si>
  <si>
    <t>SH59858</t>
  </si>
  <si>
    <t>87458.20.001.01</t>
  </si>
  <si>
    <t>KIRCHHOFF MANCHESTER</t>
  </si>
  <si>
    <t>SH59915</t>
  </si>
  <si>
    <t>X00001021</t>
  </si>
  <si>
    <t>P23403963</t>
  </si>
  <si>
    <t>Motor City Stamping</t>
  </si>
  <si>
    <t>3MWB0015</t>
  </si>
  <si>
    <t>SH59954</t>
  </si>
  <si>
    <t>SH59955</t>
  </si>
  <si>
    <t>SH59956</t>
  </si>
  <si>
    <t>SH59957</t>
  </si>
  <si>
    <t>SH59960</t>
  </si>
  <si>
    <t>3MWB000L</t>
  </si>
  <si>
    <t>SH59964</t>
  </si>
  <si>
    <t>SH59965</t>
  </si>
  <si>
    <t>SH59971</t>
  </si>
  <si>
    <t>SH59972</t>
  </si>
  <si>
    <t>SH59988</t>
  </si>
  <si>
    <t>SH59989</t>
  </si>
  <si>
    <t>SH59990</t>
  </si>
  <si>
    <t>SH59993</t>
  </si>
  <si>
    <t>Part Group: Nuts</t>
  </si>
  <si>
    <t>3MWB0001</t>
  </si>
  <si>
    <t>3MPV0004</t>
  </si>
  <si>
    <t>3MW90001</t>
  </si>
  <si>
    <t>SH59948</t>
  </si>
  <si>
    <t>Grand Total</t>
  </si>
  <si>
    <t>Net Unit Price</t>
    <phoneticPr fontId="18" type="noConversion"/>
  </si>
  <si>
    <t>1GMNAO</t>
  </si>
  <si>
    <t>NSN108M080I811563MWP01</t>
  </si>
  <si>
    <t>B-3MPV0-00T-014</t>
  </si>
  <si>
    <t>GENERAL MOTORS LLC</t>
  </si>
  <si>
    <t>特殊灌塑膠螺帽</t>
  </si>
  <si>
    <t>已核發</t>
  </si>
  <si>
    <t>價格</t>
  </si>
  <si>
    <t>世德工業</t>
  </si>
  <si>
    <t>通用</t>
  </si>
  <si>
    <t>V</t>
  </si>
  <si>
    <t>PR00</t>
  </si>
  <si>
    <t>USD</t>
  </si>
  <si>
    <t>MPC</t>
  </si>
  <si>
    <t>SAP匯出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</si>
</sst>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76" formatCode="0.000000_);[Red]\(0.0000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8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4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5"/>
  <sheetViews>
    <sheetView tabSelected="1" workbookViewId="0">
      <selection activeCell="P12" sqref="P12"/>
    </sheetView>
  </sheetViews>
  <sheetFormatPr defaultRowHeight="16.2" x14ac:dyDescent="0.3"/>
  <cols>
    <col min="7" max="7" width="9.5546875" bestFit="1" customWidth="1"/>
    <col min="13" max="13" width="13" style="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278</v>
      </c>
      <c r="K1" t="s">
        <v>9</v>
      </c>
      <c r="L1" t="s">
        <v>10</v>
      </c>
      <c r="O1">
        <v>1100</v>
      </c>
      <c r="P1">
        <v>0</v>
      </c>
      <c r="Q1" t="s">
        <v>279</v>
      </c>
      <c r="R1" t="s">
        <v>280</v>
      </c>
      <c r="S1" s="1">
        <v>45291</v>
      </c>
      <c r="T1" s="1">
        <v>45200</v>
      </c>
      <c r="U1" t="s">
        <v>281</v>
      </c>
      <c r="V1">
        <v>11549425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  <c r="AE1" s="4">
        <v>2446.9899999999998</v>
      </c>
      <c r="AF1" t="s">
        <v>290</v>
      </c>
      <c r="AG1">
        <v>10</v>
      </c>
      <c r="AH1" t="s">
        <v>291</v>
      </c>
    </row>
    <row r="2" spans="1:34" x14ac:dyDescent="0.3">
      <c r="A2" t="s">
        <v>11</v>
      </c>
    </row>
    <row r="3" spans="1:34" x14ac:dyDescent="0.3">
      <c r="A3" t="s">
        <v>12</v>
      </c>
      <c r="B3" t="s">
        <v>13</v>
      </c>
      <c r="C3" s="1">
        <v>40232</v>
      </c>
      <c r="D3" t="s">
        <v>13</v>
      </c>
      <c r="E3" t="s">
        <v>14</v>
      </c>
      <c r="F3" t="s">
        <v>15</v>
      </c>
      <c r="G3">
        <v>15032594</v>
      </c>
      <c r="H3" t="s">
        <v>16</v>
      </c>
      <c r="I3" s="2">
        <v>2400</v>
      </c>
      <c r="J3" s="3">
        <v>9.5610000000000001E-2</v>
      </c>
      <c r="K3">
        <v>229.46</v>
      </c>
      <c r="L3" s="3">
        <v>229.46</v>
      </c>
      <c r="M3" s="5">
        <f>L3/I3</f>
        <v>9.5608333333333337E-2</v>
      </c>
      <c r="N3" s="7" t="s">
        <v>292</v>
      </c>
      <c r="O3" s="7"/>
    </row>
    <row r="4" spans="1:34" x14ac:dyDescent="0.3">
      <c r="A4" t="s">
        <v>12</v>
      </c>
      <c r="B4" t="s">
        <v>17</v>
      </c>
      <c r="C4" s="1">
        <v>40232</v>
      </c>
      <c r="D4" t="s">
        <v>17</v>
      </c>
      <c r="E4" t="s">
        <v>18</v>
      </c>
      <c r="F4" t="s">
        <v>15</v>
      </c>
      <c r="G4">
        <v>11549425</v>
      </c>
      <c r="H4" t="s">
        <v>16</v>
      </c>
      <c r="I4" s="2">
        <v>4950</v>
      </c>
      <c r="J4" s="3">
        <v>0.2447</v>
      </c>
      <c r="K4" s="4">
        <v>1211.26</v>
      </c>
      <c r="L4" s="3">
        <v>1211.26</v>
      </c>
      <c r="M4" s="8">
        <f>L4/I4</f>
        <v>0.24469898989898989</v>
      </c>
      <c r="N4" s="6">
        <v>2446.9899999999998</v>
      </c>
      <c r="O4" s="7">
        <v>10</v>
      </c>
      <c r="P4">
        <f>N4/1000/O4</f>
        <v>0.244699</v>
      </c>
      <c r="R4" s="1"/>
      <c r="S4" s="1"/>
      <c r="AD4" s="4"/>
    </row>
    <row r="5" spans="1:34" x14ac:dyDescent="0.3">
      <c r="A5" t="s">
        <v>12</v>
      </c>
      <c r="B5" t="s">
        <v>19</v>
      </c>
      <c r="C5" s="1">
        <v>40232</v>
      </c>
      <c r="D5" t="s">
        <v>19</v>
      </c>
      <c r="E5" t="s">
        <v>20</v>
      </c>
      <c r="F5" t="s">
        <v>15</v>
      </c>
      <c r="G5">
        <v>11548646</v>
      </c>
      <c r="H5" t="s">
        <v>16</v>
      </c>
      <c r="I5" s="2">
        <v>3000</v>
      </c>
      <c r="J5" s="3">
        <v>7.2440000000000004E-2</v>
      </c>
      <c r="K5">
        <v>217.32</v>
      </c>
      <c r="L5" s="3">
        <v>217.32</v>
      </c>
    </row>
    <row r="6" spans="1:34" x14ac:dyDescent="0.3">
      <c r="A6" t="s">
        <v>12</v>
      </c>
      <c r="B6" t="s">
        <v>19</v>
      </c>
      <c r="C6" s="1">
        <v>40232</v>
      </c>
      <c r="D6" t="s">
        <v>19</v>
      </c>
      <c r="E6" t="s">
        <v>18</v>
      </c>
      <c r="F6" t="s">
        <v>15</v>
      </c>
      <c r="G6">
        <v>11549425</v>
      </c>
      <c r="H6" t="s">
        <v>16</v>
      </c>
      <c r="I6">
        <v>550</v>
      </c>
      <c r="J6" s="3">
        <v>0.24468999999999999</v>
      </c>
      <c r="K6">
        <v>134.58000000000001</v>
      </c>
      <c r="L6" s="3">
        <v>134.58000000000001</v>
      </c>
    </row>
    <row r="7" spans="1:34" x14ac:dyDescent="0.3">
      <c r="A7" t="s">
        <v>12</v>
      </c>
      <c r="B7" t="s">
        <v>21</v>
      </c>
      <c r="C7" s="1">
        <v>40232</v>
      </c>
      <c r="D7" t="s">
        <v>21</v>
      </c>
      <c r="E7" t="s">
        <v>22</v>
      </c>
      <c r="F7" t="s">
        <v>15</v>
      </c>
      <c r="G7">
        <v>11549425</v>
      </c>
      <c r="H7" t="s">
        <v>16</v>
      </c>
      <c r="I7" s="2">
        <v>1100</v>
      </c>
      <c r="J7" s="3">
        <v>0.2447</v>
      </c>
      <c r="K7">
        <v>269.17</v>
      </c>
      <c r="L7" s="3">
        <v>269.17</v>
      </c>
    </row>
    <row r="8" spans="1:34" x14ac:dyDescent="0.3">
      <c r="A8" t="s">
        <v>12</v>
      </c>
      <c r="B8" t="s">
        <v>23</v>
      </c>
      <c r="C8" s="1">
        <v>40232</v>
      </c>
      <c r="D8" t="s">
        <v>23</v>
      </c>
      <c r="E8" t="s">
        <v>24</v>
      </c>
      <c r="F8" t="s">
        <v>15</v>
      </c>
      <c r="G8">
        <v>11548646</v>
      </c>
      <c r="H8" t="s">
        <v>16</v>
      </c>
      <c r="I8" s="2">
        <v>2000</v>
      </c>
      <c r="J8" s="3">
        <v>7.2440000000000004E-2</v>
      </c>
      <c r="K8">
        <v>144.88</v>
      </c>
      <c r="L8" s="3">
        <v>144.88</v>
      </c>
    </row>
    <row r="9" spans="1:34" x14ac:dyDescent="0.3">
      <c r="A9" t="s">
        <v>12</v>
      </c>
      <c r="B9" t="s">
        <v>25</v>
      </c>
      <c r="C9" s="1">
        <v>40232</v>
      </c>
      <c r="D9" t="s">
        <v>25</v>
      </c>
      <c r="E9" t="s">
        <v>26</v>
      </c>
      <c r="F9" t="s">
        <v>15</v>
      </c>
      <c r="G9">
        <v>11549425</v>
      </c>
      <c r="H9" t="s">
        <v>16</v>
      </c>
      <c r="I9" s="2">
        <v>2200</v>
      </c>
      <c r="J9" s="3">
        <v>0.2447</v>
      </c>
      <c r="K9">
        <v>538.34</v>
      </c>
      <c r="L9" s="3">
        <v>538.34</v>
      </c>
    </row>
    <row r="10" spans="1:34" x14ac:dyDescent="0.3">
      <c r="A10" t="s">
        <v>12</v>
      </c>
      <c r="B10" t="s">
        <v>25</v>
      </c>
      <c r="C10" s="1">
        <v>40232</v>
      </c>
      <c r="D10" t="s">
        <v>25</v>
      </c>
      <c r="E10" t="s">
        <v>27</v>
      </c>
      <c r="F10" t="s">
        <v>15</v>
      </c>
      <c r="G10">
        <v>11570775</v>
      </c>
      <c r="H10" t="s">
        <v>16</v>
      </c>
      <c r="I10" s="2">
        <v>2000</v>
      </c>
      <c r="J10" s="3">
        <v>8.3320000000000005E-2</v>
      </c>
      <c r="K10">
        <v>166.64</v>
      </c>
      <c r="L10" s="3">
        <v>166.64</v>
      </c>
    </row>
    <row r="11" spans="1:34" x14ac:dyDescent="0.3">
      <c r="A11" t="s">
        <v>12</v>
      </c>
      <c r="B11" t="s">
        <v>28</v>
      </c>
      <c r="C11" s="1">
        <v>40232</v>
      </c>
      <c r="D11" t="s">
        <v>28</v>
      </c>
      <c r="E11" t="s">
        <v>29</v>
      </c>
      <c r="F11" t="s">
        <v>15</v>
      </c>
      <c r="G11">
        <v>11548002</v>
      </c>
      <c r="H11" t="s">
        <v>16</v>
      </c>
      <c r="I11" s="2">
        <v>90000</v>
      </c>
      <c r="J11" s="3">
        <v>3.1050000000000001E-2</v>
      </c>
      <c r="K11" s="4">
        <v>2794.59</v>
      </c>
      <c r="L11" s="3">
        <v>2794.59</v>
      </c>
    </row>
    <row r="12" spans="1:34" x14ac:dyDescent="0.3">
      <c r="A12" t="s">
        <v>12</v>
      </c>
      <c r="B12" t="s">
        <v>28</v>
      </c>
      <c r="C12" s="1">
        <v>40232</v>
      </c>
      <c r="D12" t="s">
        <v>28</v>
      </c>
      <c r="E12" t="s">
        <v>30</v>
      </c>
      <c r="F12" t="s">
        <v>15</v>
      </c>
      <c r="G12">
        <v>11548165</v>
      </c>
      <c r="H12" t="s">
        <v>16</v>
      </c>
      <c r="I12" s="2">
        <v>72000</v>
      </c>
      <c r="J12" s="3">
        <v>3.372E-2</v>
      </c>
      <c r="K12" s="4">
        <v>2427.98</v>
      </c>
      <c r="L12" s="3">
        <v>2427.98</v>
      </c>
    </row>
    <row r="13" spans="1:34" x14ac:dyDescent="0.3">
      <c r="A13" t="s">
        <v>12</v>
      </c>
      <c r="B13" t="s">
        <v>31</v>
      </c>
      <c r="C13" s="1">
        <v>40232</v>
      </c>
      <c r="D13" t="s">
        <v>31</v>
      </c>
      <c r="E13" t="s">
        <v>20</v>
      </c>
      <c r="F13" t="s">
        <v>15</v>
      </c>
      <c r="G13">
        <v>11548646</v>
      </c>
      <c r="H13" t="s">
        <v>16</v>
      </c>
      <c r="I13" s="2">
        <v>1000</v>
      </c>
      <c r="J13" s="3">
        <v>7.2440000000000004E-2</v>
      </c>
      <c r="K13">
        <v>72.44</v>
      </c>
      <c r="L13" s="3">
        <v>72.44</v>
      </c>
    </row>
    <row r="14" spans="1:34" x14ac:dyDescent="0.3">
      <c r="A14" t="s">
        <v>12</v>
      </c>
      <c r="B14" t="s">
        <v>31</v>
      </c>
      <c r="C14" s="1">
        <v>40232</v>
      </c>
      <c r="D14" t="s">
        <v>31</v>
      </c>
      <c r="E14" t="s">
        <v>32</v>
      </c>
      <c r="F14" t="s">
        <v>15</v>
      </c>
      <c r="G14">
        <v>11562036</v>
      </c>
      <c r="H14" t="s">
        <v>16</v>
      </c>
      <c r="I14" s="2">
        <v>1200</v>
      </c>
      <c r="J14" s="3">
        <v>6.5040000000000001E-2</v>
      </c>
      <c r="K14">
        <v>78.05</v>
      </c>
      <c r="L14" s="3">
        <v>78.05</v>
      </c>
    </row>
    <row r="15" spans="1:34" x14ac:dyDescent="0.3">
      <c r="A15" t="s">
        <v>12</v>
      </c>
      <c r="B15" t="s">
        <v>33</v>
      </c>
      <c r="C15" s="1">
        <v>40232</v>
      </c>
      <c r="D15" t="s">
        <v>33</v>
      </c>
      <c r="E15" t="s">
        <v>29</v>
      </c>
      <c r="F15" t="s">
        <v>15</v>
      </c>
      <c r="G15">
        <v>11548002</v>
      </c>
      <c r="H15" t="s">
        <v>16</v>
      </c>
      <c r="I15" s="2">
        <v>2500</v>
      </c>
      <c r="J15" s="3">
        <v>3.1050000000000001E-2</v>
      </c>
      <c r="K15">
        <v>77.63</v>
      </c>
      <c r="L15" s="3">
        <v>77.63</v>
      </c>
    </row>
    <row r="16" spans="1:34" x14ac:dyDescent="0.3">
      <c r="A16" t="s">
        <v>12</v>
      </c>
      <c r="B16" t="s">
        <v>34</v>
      </c>
      <c r="C16" s="1">
        <v>40232</v>
      </c>
      <c r="D16" t="s">
        <v>34</v>
      </c>
      <c r="E16" t="s">
        <v>35</v>
      </c>
      <c r="F16" t="s">
        <v>15</v>
      </c>
      <c r="G16">
        <v>11548002</v>
      </c>
      <c r="H16" t="s">
        <v>16</v>
      </c>
      <c r="I16" s="2">
        <v>45000</v>
      </c>
      <c r="J16" s="3">
        <v>3.1050000000000001E-2</v>
      </c>
      <c r="K16" s="4">
        <v>1397.29</v>
      </c>
      <c r="L16" s="3">
        <v>1397.29</v>
      </c>
    </row>
    <row r="17" spans="1:12" x14ac:dyDescent="0.3">
      <c r="A17" t="s">
        <v>12</v>
      </c>
      <c r="B17" t="s">
        <v>34</v>
      </c>
      <c r="C17" s="1">
        <v>40232</v>
      </c>
      <c r="D17" t="s">
        <v>34</v>
      </c>
      <c r="E17" t="s">
        <v>36</v>
      </c>
      <c r="F17" t="s">
        <v>15</v>
      </c>
      <c r="G17">
        <v>11548171</v>
      </c>
      <c r="H17" t="s">
        <v>16</v>
      </c>
      <c r="I17" s="2">
        <v>5200</v>
      </c>
      <c r="J17" s="3">
        <v>4.5429999999999998E-2</v>
      </c>
      <c r="K17">
        <v>236.25</v>
      </c>
      <c r="L17" s="3">
        <v>236.25</v>
      </c>
    </row>
    <row r="18" spans="1:12" x14ac:dyDescent="0.3">
      <c r="A18" t="s">
        <v>12</v>
      </c>
      <c r="B18" t="s">
        <v>37</v>
      </c>
      <c r="C18" s="1">
        <v>40232</v>
      </c>
      <c r="D18" t="s">
        <v>37</v>
      </c>
      <c r="E18" t="s">
        <v>38</v>
      </c>
      <c r="F18" t="s">
        <v>15</v>
      </c>
      <c r="G18">
        <v>11548165</v>
      </c>
      <c r="H18" t="s">
        <v>16</v>
      </c>
      <c r="I18" s="2">
        <v>8000</v>
      </c>
      <c r="J18" s="3">
        <v>3.372E-2</v>
      </c>
      <c r="K18">
        <v>269.77999999999997</v>
      </c>
      <c r="L18" s="3">
        <v>269.77999999999997</v>
      </c>
    </row>
    <row r="19" spans="1:12" x14ac:dyDescent="0.3">
      <c r="A19" t="s">
        <v>12</v>
      </c>
      <c r="B19" t="s">
        <v>39</v>
      </c>
      <c r="C19" s="1">
        <v>40232</v>
      </c>
      <c r="D19" t="s">
        <v>39</v>
      </c>
      <c r="E19" t="s">
        <v>29</v>
      </c>
      <c r="F19" t="s">
        <v>15</v>
      </c>
      <c r="G19">
        <v>11548002</v>
      </c>
      <c r="H19" t="s">
        <v>16</v>
      </c>
      <c r="I19" s="2">
        <v>67500</v>
      </c>
      <c r="J19" s="3">
        <v>3.1050000000000001E-2</v>
      </c>
      <c r="K19" s="4">
        <v>2095.94</v>
      </c>
      <c r="L19" s="3">
        <v>2095.94</v>
      </c>
    </row>
    <row r="20" spans="1:12" x14ac:dyDescent="0.3">
      <c r="H20" t="s">
        <v>40</v>
      </c>
      <c r="I20" s="2">
        <v>310600</v>
      </c>
      <c r="K20" s="4">
        <v>12361.6</v>
      </c>
      <c r="L20" s="3">
        <v>12361.6</v>
      </c>
    </row>
    <row r="21" spans="1:12" x14ac:dyDescent="0.3">
      <c r="A21" t="s">
        <v>12</v>
      </c>
      <c r="B21" t="s">
        <v>41</v>
      </c>
      <c r="C21" s="1">
        <v>40260</v>
      </c>
      <c r="D21" t="s">
        <v>41</v>
      </c>
      <c r="E21" t="s">
        <v>35</v>
      </c>
      <c r="F21" t="s">
        <v>15</v>
      </c>
      <c r="G21">
        <v>11548002</v>
      </c>
      <c r="H21" t="s">
        <v>16</v>
      </c>
      <c r="I21" s="2">
        <v>90000</v>
      </c>
      <c r="J21" s="3">
        <v>3.1050000000000001E-2</v>
      </c>
      <c r="K21" s="4">
        <v>2794.59</v>
      </c>
      <c r="L21" s="3">
        <v>2794.59</v>
      </c>
    </row>
    <row r="22" spans="1:12" x14ac:dyDescent="0.3">
      <c r="A22" t="s">
        <v>12</v>
      </c>
      <c r="B22" t="s">
        <v>42</v>
      </c>
      <c r="C22" s="1">
        <v>40260</v>
      </c>
      <c r="D22" t="s">
        <v>42</v>
      </c>
      <c r="E22" t="s">
        <v>20</v>
      </c>
      <c r="F22" t="s">
        <v>15</v>
      </c>
      <c r="G22">
        <v>11548646</v>
      </c>
      <c r="H22" t="s">
        <v>16</v>
      </c>
      <c r="I22" s="2">
        <v>18000</v>
      </c>
      <c r="J22" s="3">
        <v>7.2440000000000004E-2</v>
      </c>
      <c r="K22" s="4">
        <v>1303.9000000000001</v>
      </c>
      <c r="L22" s="3">
        <v>1303.9000000000001</v>
      </c>
    </row>
    <row r="23" spans="1:12" x14ac:dyDescent="0.3">
      <c r="A23" t="s">
        <v>12</v>
      </c>
      <c r="B23" t="s">
        <v>42</v>
      </c>
      <c r="C23" s="1">
        <v>40260</v>
      </c>
      <c r="D23" t="s">
        <v>42</v>
      </c>
      <c r="E23" t="s">
        <v>18</v>
      </c>
      <c r="F23" t="s">
        <v>15</v>
      </c>
      <c r="G23">
        <v>11549425</v>
      </c>
      <c r="H23" t="s">
        <v>16</v>
      </c>
      <c r="I23">
        <v>550</v>
      </c>
      <c r="J23" s="3">
        <v>0.24468999999999999</v>
      </c>
      <c r="K23">
        <v>134.58000000000001</v>
      </c>
      <c r="L23" s="3">
        <v>134.58000000000001</v>
      </c>
    </row>
    <row r="24" spans="1:12" x14ac:dyDescent="0.3">
      <c r="A24" t="s">
        <v>12</v>
      </c>
      <c r="B24" t="s">
        <v>43</v>
      </c>
      <c r="C24" s="1">
        <v>40260</v>
      </c>
      <c r="D24" t="s">
        <v>43</v>
      </c>
      <c r="E24" t="s">
        <v>44</v>
      </c>
      <c r="F24" t="s">
        <v>15</v>
      </c>
      <c r="G24">
        <v>11548646</v>
      </c>
      <c r="H24" t="s">
        <v>16</v>
      </c>
      <c r="I24" s="2">
        <v>1000</v>
      </c>
      <c r="J24" s="3">
        <v>7.2440000000000004E-2</v>
      </c>
      <c r="K24">
        <v>72.44</v>
      </c>
      <c r="L24" s="3">
        <v>72.44</v>
      </c>
    </row>
    <row r="25" spans="1:12" x14ac:dyDescent="0.3">
      <c r="A25" t="s">
        <v>12</v>
      </c>
      <c r="B25" t="s">
        <v>45</v>
      </c>
      <c r="C25" s="1">
        <v>40260</v>
      </c>
      <c r="D25" t="s">
        <v>45</v>
      </c>
      <c r="E25" t="s">
        <v>22</v>
      </c>
      <c r="F25" t="s">
        <v>15</v>
      </c>
      <c r="G25">
        <v>11549425</v>
      </c>
      <c r="H25" t="s">
        <v>16</v>
      </c>
      <c r="I25">
        <v>550</v>
      </c>
      <c r="J25" s="3">
        <v>0.24468999999999999</v>
      </c>
      <c r="K25">
        <v>134.58000000000001</v>
      </c>
      <c r="L25" s="3">
        <v>134.58000000000001</v>
      </c>
    </row>
    <row r="26" spans="1:12" x14ac:dyDescent="0.3">
      <c r="A26" t="s">
        <v>12</v>
      </c>
      <c r="B26" t="s">
        <v>45</v>
      </c>
      <c r="C26" s="1">
        <v>40260</v>
      </c>
      <c r="D26" t="s">
        <v>45</v>
      </c>
      <c r="E26" t="s">
        <v>46</v>
      </c>
      <c r="F26" t="s">
        <v>15</v>
      </c>
      <c r="G26">
        <v>11570775</v>
      </c>
      <c r="H26" t="s">
        <v>16</v>
      </c>
      <c r="I26" s="2">
        <v>1000</v>
      </c>
      <c r="J26" s="3">
        <v>8.3320000000000005E-2</v>
      </c>
      <c r="K26">
        <v>83.32</v>
      </c>
      <c r="L26" s="3">
        <v>83.32</v>
      </c>
    </row>
    <row r="27" spans="1:12" x14ac:dyDescent="0.3">
      <c r="A27" t="s">
        <v>12</v>
      </c>
      <c r="B27" t="s">
        <v>45</v>
      </c>
      <c r="C27" s="1">
        <v>40260</v>
      </c>
      <c r="D27" t="s">
        <v>45</v>
      </c>
      <c r="E27" t="s">
        <v>47</v>
      </c>
      <c r="F27" t="s">
        <v>15</v>
      </c>
      <c r="G27">
        <v>15032594</v>
      </c>
      <c r="H27" t="s">
        <v>16</v>
      </c>
      <c r="I27" s="2">
        <v>10800</v>
      </c>
      <c r="J27" s="3">
        <v>0.10587000000000001</v>
      </c>
      <c r="K27" s="4">
        <v>1143.4100000000001</v>
      </c>
      <c r="L27" s="3">
        <v>1143.4100000000001</v>
      </c>
    </row>
    <row r="28" spans="1:12" x14ac:dyDescent="0.3">
      <c r="A28" t="s">
        <v>12</v>
      </c>
      <c r="B28" t="s">
        <v>48</v>
      </c>
      <c r="C28" s="1">
        <v>40260</v>
      </c>
      <c r="D28" t="s">
        <v>48</v>
      </c>
      <c r="E28" t="s">
        <v>26</v>
      </c>
      <c r="F28" t="s">
        <v>15</v>
      </c>
      <c r="G28">
        <v>11549425</v>
      </c>
      <c r="H28" t="s">
        <v>16</v>
      </c>
      <c r="I28" s="2">
        <v>1100</v>
      </c>
      <c r="J28" s="3">
        <v>0.2447</v>
      </c>
      <c r="K28">
        <v>269.17</v>
      </c>
      <c r="L28" s="3">
        <v>269.17</v>
      </c>
    </row>
    <row r="29" spans="1:12" x14ac:dyDescent="0.3">
      <c r="A29" t="s">
        <v>12</v>
      </c>
      <c r="B29" t="s">
        <v>49</v>
      </c>
      <c r="C29" s="1">
        <v>40260</v>
      </c>
      <c r="D29" t="s">
        <v>49</v>
      </c>
      <c r="E29" t="s">
        <v>29</v>
      </c>
      <c r="F29" t="s">
        <v>15</v>
      </c>
      <c r="G29">
        <v>11548002</v>
      </c>
      <c r="H29" t="s">
        <v>16</v>
      </c>
      <c r="I29" s="2">
        <v>90000</v>
      </c>
      <c r="J29" s="3">
        <v>3.1050000000000001E-2</v>
      </c>
      <c r="K29" s="4">
        <v>2794.59</v>
      </c>
      <c r="L29" s="3">
        <v>2794.59</v>
      </c>
    </row>
    <row r="30" spans="1:12" x14ac:dyDescent="0.3">
      <c r="A30" t="s">
        <v>12</v>
      </c>
      <c r="B30" t="s">
        <v>49</v>
      </c>
      <c r="C30" s="1">
        <v>40260</v>
      </c>
      <c r="D30" t="s">
        <v>49</v>
      </c>
      <c r="E30" t="s">
        <v>30</v>
      </c>
      <c r="F30" t="s">
        <v>15</v>
      </c>
      <c r="G30">
        <v>11548165</v>
      </c>
      <c r="H30" t="s">
        <v>16</v>
      </c>
      <c r="I30" s="2">
        <v>72000</v>
      </c>
      <c r="J30" s="3">
        <v>3.372E-2</v>
      </c>
      <c r="K30" s="4">
        <v>2427.98</v>
      </c>
      <c r="L30" s="3">
        <v>2427.98</v>
      </c>
    </row>
    <row r="31" spans="1:12" x14ac:dyDescent="0.3">
      <c r="A31" t="s">
        <v>12</v>
      </c>
      <c r="B31" t="s">
        <v>50</v>
      </c>
      <c r="C31" s="1">
        <v>40260</v>
      </c>
      <c r="D31" t="s">
        <v>50</v>
      </c>
      <c r="E31" t="s">
        <v>20</v>
      </c>
      <c r="F31" t="s">
        <v>15</v>
      </c>
      <c r="G31">
        <v>11548646</v>
      </c>
      <c r="H31" t="s">
        <v>16</v>
      </c>
      <c r="I31" s="2">
        <v>1000</v>
      </c>
      <c r="J31" s="3">
        <v>7.2440000000000004E-2</v>
      </c>
      <c r="K31">
        <v>72.44</v>
      </c>
      <c r="L31" s="3">
        <v>72.44</v>
      </c>
    </row>
    <row r="32" spans="1:12" x14ac:dyDescent="0.3">
      <c r="A32" t="s">
        <v>12</v>
      </c>
      <c r="B32" t="s">
        <v>51</v>
      </c>
      <c r="C32" s="1">
        <v>40260</v>
      </c>
      <c r="D32" t="s">
        <v>51</v>
      </c>
      <c r="E32" t="s">
        <v>52</v>
      </c>
      <c r="F32" t="s">
        <v>15</v>
      </c>
      <c r="G32">
        <v>11548697</v>
      </c>
      <c r="H32" t="s">
        <v>16</v>
      </c>
      <c r="I32" s="2">
        <v>1600</v>
      </c>
      <c r="J32" s="3">
        <v>9.9699999999999997E-2</v>
      </c>
      <c r="K32">
        <v>159.52000000000001</v>
      </c>
      <c r="L32" s="3">
        <v>159.52000000000001</v>
      </c>
    </row>
    <row r="33" spans="1:12" x14ac:dyDescent="0.3">
      <c r="A33" t="s">
        <v>12</v>
      </c>
      <c r="B33" t="s">
        <v>53</v>
      </c>
      <c r="C33" s="1">
        <v>40260</v>
      </c>
      <c r="D33" t="s">
        <v>53</v>
      </c>
      <c r="E33" t="s">
        <v>35</v>
      </c>
      <c r="F33" t="s">
        <v>15</v>
      </c>
      <c r="G33">
        <v>11548002</v>
      </c>
      <c r="H33" t="s">
        <v>16</v>
      </c>
      <c r="I33" s="2">
        <v>80000</v>
      </c>
      <c r="J33" s="3">
        <v>3.1050000000000001E-2</v>
      </c>
      <c r="K33" s="4">
        <v>2484.08</v>
      </c>
      <c r="L33" s="3">
        <v>2484.08</v>
      </c>
    </row>
    <row r="34" spans="1:12" x14ac:dyDescent="0.3">
      <c r="A34" t="s">
        <v>12</v>
      </c>
      <c r="B34" t="s">
        <v>53</v>
      </c>
      <c r="C34" s="1">
        <v>40260</v>
      </c>
      <c r="D34" t="s">
        <v>53</v>
      </c>
      <c r="E34" t="s">
        <v>54</v>
      </c>
      <c r="F34" t="s">
        <v>15</v>
      </c>
      <c r="G34">
        <v>11548165</v>
      </c>
      <c r="H34" t="s">
        <v>16</v>
      </c>
      <c r="I34" s="2">
        <v>72000</v>
      </c>
      <c r="J34" s="3">
        <v>3.372E-2</v>
      </c>
      <c r="K34" s="4">
        <v>2427.98</v>
      </c>
      <c r="L34" s="3">
        <v>2427.98</v>
      </c>
    </row>
    <row r="35" spans="1:12" x14ac:dyDescent="0.3">
      <c r="A35" t="s">
        <v>12</v>
      </c>
      <c r="B35" t="s">
        <v>53</v>
      </c>
      <c r="C35" s="1">
        <v>40260</v>
      </c>
      <c r="D35" t="s">
        <v>53</v>
      </c>
      <c r="E35" t="s">
        <v>36</v>
      </c>
      <c r="F35" t="s">
        <v>15</v>
      </c>
      <c r="G35">
        <v>11548171</v>
      </c>
      <c r="H35" t="s">
        <v>16</v>
      </c>
      <c r="I35" s="2">
        <v>11700</v>
      </c>
      <c r="J35" s="3">
        <v>4.5429999999999998E-2</v>
      </c>
      <c r="K35">
        <v>531.57000000000005</v>
      </c>
      <c r="L35" s="3">
        <v>531.57000000000005</v>
      </c>
    </row>
    <row r="36" spans="1:12" x14ac:dyDescent="0.3">
      <c r="A36" t="s">
        <v>12</v>
      </c>
      <c r="B36" t="s">
        <v>55</v>
      </c>
      <c r="C36" s="1">
        <v>40260</v>
      </c>
      <c r="D36" t="s">
        <v>55</v>
      </c>
      <c r="E36" t="s">
        <v>38</v>
      </c>
      <c r="F36" t="s">
        <v>15</v>
      </c>
      <c r="G36">
        <v>11548165</v>
      </c>
      <c r="H36" t="s">
        <v>16</v>
      </c>
      <c r="I36" s="2">
        <v>8000</v>
      </c>
      <c r="J36" s="3">
        <v>3.372E-2</v>
      </c>
      <c r="K36">
        <v>269.77999999999997</v>
      </c>
      <c r="L36" s="3">
        <v>269.77999999999997</v>
      </c>
    </row>
    <row r="37" spans="1:12" x14ac:dyDescent="0.3">
      <c r="A37" t="s">
        <v>12</v>
      </c>
      <c r="B37" t="s">
        <v>56</v>
      </c>
      <c r="C37" s="1">
        <v>40260</v>
      </c>
      <c r="D37" t="s">
        <v>56</v>
      </c>
      <c r="E37" t="s">
        <v>57</v>
      </c>
      <c r="F37" t="s">
        <v>15</v>
      </c>
      <c r="G37">
        <v>11570775</v>
      </c>
      <c r="H37" t="s">
        <v>16</v>
      </c>
      <c r="I37" s="2">
        <v>4000</v>
      </c>
      <c r="J37" s="3">
        <v>8.3320000000000005E-2</v>
      </c>
      <c r="K37">
        <v>333.28</v>
      </c>
      <c r="L37" s="3">
        <v>333.28</v>
      </c>
    </row>
    <row r="38" spans="1:12" x14ac:dyDescent="0.3">
      <c r="A38" t="s">
        <v>12</v>
      </c>
      <c r="B38" t="s">
        <v>58</v>
      </c>
      <c r="C38" s="1">
        <v>40260</v>
      </c>
      <c r="D38" t="s">
        <v>58</v>
      </c>
      <c r="E38" t="s">
        <v>24</v>
      </c>
      <c r="F38" t="s">
        <v>15</v>
      </c>
      <c r="G38">
        <v>11548646</v>
      </c>
      <c r="H38" t="s">
        <v>16</v>
      </c>
      <c r="I38" s="2">
        <v>1000</v>
      </c>
      <c r="J38" s="3">
        <v>7.2440000000000004E-2</v>
      </c>
      <c r="K38">
        <v>72.44</v>
      </c>
      <c r="L38" s="3">
        <v>72.44</v>
      </c>
    </row>
    <row r="39" spans="1:12" x14ac:dyDescent="0.3">
      <c r="A39" t="s">
        <v>12</v>
      </c>
      <c r="B39" t="s">
        <v>59</v>
      </c>
      <c r="C39" s="1">
        <v>40260</v>
      </c>
      <c r="D39" t="s">
        <v>59</v>
      </c>
      <c r="E39" t="s">
        <v>14</v>
      </c>
      <c r="F39" t="s">
        <v>15</v>
      </c>
      <c r="G39">
        <v>15032594</v>
      </c>
      <c r="H39" t="s">
        <v>16</v>
      </c>
      <c r="I39" s="2">
        <v>32400</v>
      </c>
      <c r="J39" s="3">
        <v>0.10587000000000001</v>
      </c>
      <c r="K39" s="4">
        <v>3430.22</v>
      </c>
      <c r="L39" s="3">
        <v>3430.22</v>
      </c>
    </row>
    <row r="40" spans="1:12" x14ac:dyDescent="0.3">
      <c r="A40" t="s">
        <v>12</v>
      </c>
      <c r="B40" t="s">
        <v>60</v>
      </c>
      <c r="C40" s="1">
        <v>40260</v>
      </c>
      <c r="D40" t="s">
        <v>60</v>
      </c>
      <c r="E40" t="s">
        <v>18</v>
      </c>
      <c r="F40" t="s">
        <v>15</v>
      </c>
      <c r="G40">
        <v>11549425</v>
      </c>
      <c r="H40" t="s">
        <v>16</v>
      </c>
      <c r="I40" s="2">
        <v>9900</v>
      </c>
      <c r="J40" s="3">
        <v>0.2447</v>
      </c>
      <c r="K40" s="4">
        <v>2422.52</v>
      </c>
      <c r="L40" s="3">
        <v>2422.52</v>
      </c>
    </row>
    <row r="41" spans="1:12" x14ac:dyDescent="0.3">
      <c r="H41" t="s">
        <v>40</v>
      </c>
      <c r="I41" s="2">
        <v>506600</v>
      </c>
      <c r="K41" s="4">
        <v>23362.39</v>
      </c>
      <c r="L41" s="3">
        <v>23362.39</v>
      </c>
    </row>
    <row r="42" spans="1:12" x14ac:dyDescent="0.3">
      <c r="A42" t="s">
        <v>12</v>
      </c>
      <c r="B42" t="s">
        <v>61</v>
      </c>
      <c r="C42" s="1">
        <v>40291</v>
      </c>
      <c r="D42" t="s">
        <v>61</v>
      </c>
      <c r="E42" t="s">
        <v>62</v>
      </c>
      <c r="F42" t="s">
        <v>15</v>
      </c>
      <c r="G42">
        <v>11517404</v>
      </c>
      <c r="H42" t="s">
        <v>63</v>
      </c>
      <c r="I42" s="2">
        <v>25200</v>
      </c>
      <c r="J42" s="3">
        <v>7.6999999999999999E-2</v>
      </c>
      <c r="K42" s="4">
        <v>1940.4</v>
      </c>
      <c r="L42" s="3">
        <v>1940.4</v>
      </c>
    </row>
    <row r="43" spans="1:12" x14ac:dyDescent="0.3">
      <c r="A43" t="s">
        <v>12</v>
      </c>
      <c r="B43" t="s">
        <v>61</v>
      </c>
      <c r="C43" s="1">
        <v>40291</v>
      </c>
      <c r="D43" t="s">
        <v>61</v>
      </c>
      <c r="E43" t="s">
        <v>62</v>
      </c>
      <c r="F43" t="s">
        <v>15</v>
      </c>
      <c r="G43">
        <v>11548450</v>
      </c>
      <c r="H43" t="s">
        <v>63</v>
      </c>
      <c r="I43" s="2">
        <v>28800</v>
      </c>
      <c r="J43" s="3">
        <v>0.11</v>
      </c>
      <c r="K43" s="4">
        <v>3168</v>
      </c>
      <c r="L43" s="3">
        <v>3168</v>
      </c>
    </row>
    <row r="44" spans="1:12" x14ac:dyDescent="0.3">
      <c r="A44" t="s">
        <v>12</v>
      </c>
      <c r="B44" t="s">
        <v>61</v>
      </c>
      <c r="C44" s="1">
        <v>40291</v>
      </c>
      <c r="D44" t="s">
        <v>61</v>
      </c>
      <c r="E44" t="s">
        <v>62</v>
      </c>
      <c r="F44" t="s">
        <v>15</v>
      </c>
      <c r="G44" t="s">
        <v>64</v>
      </c>
      <c r="H44" t="s">
        <v>63</v>
      </c>
      <c r="I44" s="2">
        <v>18000</v>
      </c>
      <c r="J44" s="3">
        <v>9.8000000000000004E-2</v>
      </c>
      <c r="K44" s="4">
        <v>1764</v>
      </c>
      <c r="L44" s="3">
        <v>1764</v>
      </c>
    </row>
    <row r="45" spans="1:12" x14ac:dyDescent="0.3">
      <c r="A45" t="s">
        <v>12</v>
      </c>
      <c r="B45" t="s">
        <v>61</v>
      </c>
      <c r="C45" s="1">
        <v>40291</v>
      </c>
      <c r="D45" t="s">
        <v>61</v>
      </c>
      <c r="E45" t="s">
        <v>62</v>
      </c>
      <c r="F45" t="s">
        <v>15</v>
      </c>
      <c r="G45" t="s">
        <v>65</v>
      </c>
      <c r="H45" t="s">
        <v>63</v>
      </c>
      <c r="I45" s="2">
        <v>10800</v>
      </c>
      <c r="J45" s="3">
        <v>0.25</v>
      </c>
      <c r="K45" s="4">
        <v>2700</v>
      </c>
      <c r="L45" s="3">
        <v>2700</v>
      </c>
    </row>
    <row r="46" spans="1:12" x14ac:dyDescent="0.3">
      <c r="A46" t="s">
        <v>12</v>
      </c>
      <c r="B46" t="s">
        <v>66</v>
      </c>
      <c r="C46" s="1">
        <v>40291</v>
      </c>
      <c r="D46" t="s">
        <v>66</v>
      </c>
      <c r="E46" t="s">
        <v>18</v>
      </c>
      <c r="F46" t="s">
        <v>15</v>
      </c>
      <c r="G46">
        <v>11549425</v>
      </c>
      <c r="H46" t="s">
        <v>16</v>
      </c>
      <c r="I46" s="2">
        <v>4950</v>
      </c>
      <c r="J46" s="3">
        <v>0.2447</v>
      </c>
      <c r="K46" s="4">
        <v>1211.26</v>
      </c>
      <c r="L46" s="3">
        <v>1211.26</v>
      </c>
    </row>
    <row r="47" spans="1:12" x14ac:dyDescent="0.3">
      <c r="A47" t="s">
        <v>12</v>
      </c>
      <c r="B47" t="s">
        <v>67</v>
      </c>
      <c r="C47" s="1">
        <v>40291</v>
      </c>
      <c r="D47" t="s">
        <v>67</v>
      </c>
      <c r="E47" t="s">
        <v>44</v>
      </c>
      <c r="F47" t="s">
        <v>15</v>
      </c>
      <c r="G47">
        <v>11548646</v>
      </c>
      <c r="H47" t="s">
        <v>16</v>
      </c>
      <c r="I47" s="2">
        <v>1000</v>
      </c>
      <c r="J47" s="3">
        <v>7.2440000000000004E-2</v>
      </c>
      <c r="K47">
        <v>72.44</v>
      </c>
      <c r="L47" s="3">
        <v>72.44</v>
      </c>
    </row>
    <row r="48" spans="1:12" x14ac:dyDescent="0.3">
      <c r="A48" t="s">
        <v>12</v>
      </c>
      <c r="B48" t="s">
        <v>68</v>
      </c>
      <c r="C48" s="1">
        <v>40291</v>
      </c>
      <c r="D48" t="s">
        <v>68</v>
      </c>
      <c r="E48" t="s">
        <v>22</v>
      </c>
      <c r="F48" t="s">
        <v>15</v>
      </c>
      <c r="G48">
        <v>11549425</v>
      </c>
      <c r="H48" t="s">
        <v>16</v>
      </c>
      <c r="I48" s="2">
        <v>1100</v>
      </c>
      <c r="J48" s="3">
        <v>0.2447</v>
      </c>
      <c r="K48">
        <v>269.17</v>
      </c>
      <c r="L48" s="3">
        <v>269.17</v>
      </c>
    </row>
    <row r="49" spans="1:12" x14ac:dyDescent="0.3">
      <c r="A49" t="s">
        <v>12</v>
      </c>
      <c r="B49" t="s">
        <v>69</v>
      </c>
      <c r="C49" s="1">
        <v>40291</v>
      </c>
      <c r="D49" t="s">
        <v>69</v>
      </c>
      <c r="E49" t="s">
        <v>24</v>
      </c>
      <c r="F49" t="s">
        <v>15</v>
      </c>
      <c r="G49">
        <v>11548646</v>
      </c>
      <c r="H49" t="s">
        <v>16</v>
      </c>
      <c r="I49" s="2">
        <v>1000</v>
      </c>
      <c r="J49" s="3">
        <v>7.2440000000000004E-2</v>
      </c>
      <c r="K49">
        <v>72.44</v>
      </c>
      <c r="L49" s="3">
        <v>72.44</v>
      </c>
    </row>
    <row r="50" spans="1:12" x14ac:dyDescent="0.3">
      <c r="A50" t="s">
        <v>12</v>
      </c>
      <c r="B50" t="s">
        <v>69</v>
      </c>
      <c r="C50" s="1">
        <v>40291</v>
      </c>
      <c r="D50" t="s">
        <v>69</v>
      </c>
      <c r="E50" t="s">
        <v>27</v>
      </c>
      <c r="F50" t="s">
        <v>15</v>
      </c>
      <c r="G50">
        <v>11570775</v>
      </c>
      <c r="H50" t="s">
        <v>16</v>
      </c>
      <c r="I50" s="2">
        <v>1000</v>
      </c>
      <c r="J50" s="3">
        <v>8.3320000000000005E-2</v>
      </c>
      <c r="K50">
        <v>83.32</v>
      </c>
      <c r="L50" s="3">
        <v>83.32</v>
      </c>
    </row>
    <row r="51" spans="1:12" x14ac:dyDescent="0.3">
      <c r="A51" t="s">
        <v>12</v>
      </c>
      <c r="B51" t="s">
        <v>70</v>
      </c>
      <c r="C51" s="1">
        <v>40291</v>
      </c>
      <c r="D51" t="s">
        <v>70</v>
      </c>
      <c r="E51" t="s">
        <v>24</v>
      </c>
      <c r="F51" t="s">
        <v>15</v>
      </c>
      <c r="G51">
        <v>11548646</v>
      </c>
      <c r="H51" t="s">
        <v>16</v>
      </c>
      <c r="I51" s="2">
        <v>9000</v>
      </c>
      <c r="J51" s="3">
        <v>7.2440000000000004E-2</v>
      </c>
      <c r="K51">
        <v>651.95000000000005</v>
      </c>
      <c r="L51" s="3">
        <v>651.95000000000005</v>
      </c>
    </row>
    <row r="52" spans="1:12" x14ac:dyDescent="0.3">
      <c r="A52" t="s">
        <v>12</v>
      </c>
      <c r="B52" t="s">
        <v>70</v>
      </c>
      <c r="C52" s="1">
        <v>40291</v>
      </c>
      <c r="D52" t="s">
        <v>70</v>
      </c>
      <c r="E52" t="s">
        <v>26</v>
      </c>
      <c r="F52" t="s">
        <v>15</v>
      </c>
      <c r="G52">
        <v>11549425</v>
      </c>
      <c r="H52" t="s">
        <v>16</v>
      </c>
      <c r="I52" s="2">
        <v>1100</v>
      </c>
      <c r="J52" s="3">
        <v>0.2447</v>
      </c>
      <c r="K52">
        <v>269.17</v>
      </c>
      <c r="L52" s="3">
        <v>269.17</v>
      </c>
    </row>
    <row r="53" spans="1:12" x14ac:dyDescent="0.3">
      <c r="A53" t="s">
        <v>12</v>
      </c>
      <c r="B53" t="s">
        <v>70</v>
      </c>
      <c r="C53" s="1">
        <v>40291</v>
      </c>
      <c r="D53" t="s">
        <v>70</v>
      </c>
      <c r="E53" t="s">
        <v>27</v>
      </c>
      <c r="F53" t="s">
        <v>15</v>
      </c>
      <c r="G53">
        <v>11570775</v>
      </c>
      <c r="H53" t="s">
        <v>16</v>
      </c>
      <c r="I53" s="2">
        <v>1000</v>
      </c>
      <c r="J53" s="3">
        <v>8.3320000000000005E-2</v>
      </c>
      <c r="K53">
        <v>83.32</v>
      </c>
      <c r="L53" s="3">
        <v>83.32</v>
      </c>
    </row>
    <row r="54" spans="1:12" x14ac:dyDescent="0.3">
      <c r="A54" t="s">
        <v>12</v>
      </c>
      <c r="B54" t="s">
        <v>71</v>
      </c>
      <c r="C54" s="1">
        <v>40291</v>
      </c>
      <c r="D54" t="s">
        <v>71</v>
      </c>
      <c r="E54" t="s">
        <v>26</v>
      </c>
      <c r="F54" t="s">
        <v>15</v>
      </c>
      <c r="G54">
        <v>11549425</v>
      </c>
      <c r="H54" t="s">
        <v>16</v>
      </c>
      <c r="I54" s="2">
        <v>9900</v>
      </c>
      <c r="J54" s="3">
        <v>0.2447</v>
      </c>
      <c r="K54" s="4">
        <v>2422.52</v>
      </c>
      <c r="L54" s="3">
        <v>2422.52</v>
      </c>
    </row>
    <row r="55" spans="1:12" x14ac:dyDescent="0.3">
      <c r="A55" t="s">
        <v>12</v>
      </c>
      <c r="B55" t="s">
        <v>71</v>
      </c>
      <c r="C55" s="1">
        <v>40291</v>
      </c>
      <c r="D55" t="s">
        <v>71</v>
      </c>
      <c r="E55" t="s">
        <v>72</v>
      </c>
      <c r="F55" t="s">
        <v>15</v>
      </c>
      <c r="G55">
        <v>15032594</v>
      </c>
      <c r="H55" t="s">
        <v>16</v>
      </c>
      <c r="I55" s="2">
        <v>43200</v>
      </c>
      <c r="J55" s="3">
        <v>0.10587000000000001</v>
      </c>
      <c r="K55" s="4">
        <v>4573.63</v>
      </c>
      <c r="L55" s="3">
        <v>4573.63</v>
      </c>
    </row>
    <row r="56" spans="1:12" x14ac:dyDescent="0.3">
      <c r="A56" t="s">
        <v>12</v>
      </c>
      <c r="B56" t="s">
        <v>73</v>
      </c>
      <c r="C56" s="1">
        <v>40291</v>
      </c>
      <c r="D56" t="s">
        <v>73</v>
      </c>
      <c r="E56" t="s">
        <v>20</v>
      </c>
      <c r="F56" t="s">
        <v>15</v>
      </c>
      <c r="G56">
        <v>11548646</v>
      </c>
      <c r="H56" t="s">
        <v>16</v>
      </c>
      <c r="I56" s="2">
        <v>1000</v>
      </c>
      <c r="J56" s="3">
        <v>7.2440000000000004E-2</v>
      </c>
      <c r="K56">
        <v>72.44</v>
      </c>
      <c r="L56" s="3">
        <v>72.44</v>
      </c>
    </row>
    <row r="57" spans="1:12" x14ac:dyDescent="0.3">
      <c r="A57" t="s">
        <v>12</v>
      </c>
      <c r="B57" t="s">
        <v>74</v>
      </c>
      <c r="C57" s="1">
        <v>40291</v>
      </c>
      <c r="D57" t="s">
        <v>74</v>
      </c>
      <c r="E57" t="s">
        <v>35</v>
      </c>
      <c r="F57" t="s">
        <v>15</v>
      </c>
      <c r="G57">
        <v>11548002</v>
      </c>
      <c r="H57" t="s">
        <v>16</v>
      </c>
      <c r="I57" s="2">
        <v>47500</v>
      </c>
      <c r="J57" s="3">
        <v>3.1050000000000001E-2</v>
      </c>
      <c r="K57" s="4">
        <v>1474.92</v>
      </c>
      <c r="L57" s="3">
        <v>1474.92</v>
      </c>
    </row>
    <row r="58" spans="1:12" x14ac:dyDescent="0.3">
      <c r="A58" t="s">
        <v>12</v>
      </c>
      <c r="B58" t="s">
        <v>74</v>
      </c>
      <c r="C58" s="1">
        <v>40291</v>
      </c>
      <c r="D58" t="s">
        <v>74</v>
      </c>
      <c r="E58" t="s">
        <v>54</v>
      </c>
      <c r="F58" t="s">
        <v>15</v>
      </c>
      <c r="G58">
        <v>11548165</v>
      </c>
      <c r="H58" t="s">
        <v>16</v>
      </c>
      <c r="I58" s="2">
        <v>72000</v>
      </c>
      <c r="J58" s="3">
        <v>3.372E-2</v>
      </c>
      <c r="K58" s="4">
        <v>2427.98</v>
      </c>
      <c r="L58" s="3">
        <v>2427.98</v>
      </c>
    </row>
    <row r="59" spans="1:12" x14ac:dyDescent="0.3">
      <c r="A59" t="s">
        <v>12</v>
      </c>
      <c r="B59" t="s">
        <v>75</v>
      </c>
      <c r="C59" s="1">
        <v>40291</v>
      </c>
      <c r="D59" t="s">
        <v>75</v>
      </c>
      <c r="E59" t="s">
        <v>38</v>
      </c>
      <c r="F59" t="s">
        <v>15</v>
      </c>
      <c r="G59">
        <v>11548165</v>
      </c>
      <c r="H59" t="s">
        <v>16</v>
      </c>
      <c r="I59" s="2">
        <v>8000</v>
      </c>
      <c r="J59" s="3">
        <v>3.372E-2</v>
      </c>
      <c r="K59">
        <v>269.77999999999997</v>
      </c>
      <c r="L59" s="3">
        <v>269.77999999999997</v>
      </c>
    </row>
    <row r="60" spans="1:12" x14ac:dyDescent="0.3">
      <c r="A60" t="s">
        <v>12</v>
      </c>
      <c r="B60" t="s">
        <v>76</v>
      </c>
      <c r="C60" s="1">
        <v>40291</v>
      </c>
      <c r="D60" t="s">
        <v>76</v>
      </c>
      <c r="E60" t="s">
        <v>77</v>
      </c>
      <c r="F60" t="s">
        <v>15</v>
      </c>
      <c r="G60">
        <v>11549425</v>
      </c>
      <c r="H60" t="s">
        <v>16</v>
      </c>
      <c r="I60" s="2">
        <v>1650</v>
      </c>
      <c r="J60" s="3">
        <v>0.2447</v>
      </c>
      <c r="K60">
        <v>403.75</v>
      </c>
      <c r="L60" s="3">
        <v>403.75</v>
      </c>
    </row>
    <row r="61" spans="1:12" x14ac:dyDescent="0.3">
      <c r="A61" t="s">
        <v>12</v>
      </c>
      <c r="B61" t="s">
        <v>78</v>
      </c>
      <c r="C61" s="1">
        <v>40291</v>
      </c>
      <c r="D61" t="s">
        <v>78</v>
      </c>
      <c r="E61" t="s">
        <v>79</v>
      </c>
      <c r="F61" t="s">
        <v>15</v>
      </c>
      <c r="G61">
        <v>11549312</v>
      </c>
      <c r="H61" t="s">
        <v>16</v>
      </c>
      <c r="I61">
        <v>250</v>
      </c>
      <c r="J61" s="3">
        <v>0.65103999999999995</v>
      </c>
      <c r="K61">
        <v>162.76</v>
      </c>
      <c r="L61" s="3">
        <v>162.76</v>
      </c>
    </row>
    <row r="62" spans="1:12" x14ac:dyDescent="0.3">
      <c r="A62" t="s">
        <v>12</v>
      </c>
      <c r="B62" t="s">
        <v>80</v>
      </c>
      <c r="C62" s="1">
        <v>40291</v>
      </c>
      <c r="D62" t="s">
        <v>80</v>
      </c>
      <c r="E62" t="s">
        <v>38</v>
      </c>
      <c r="F62" t="s">
        <v>15</v>
      </c>
      <c r="G62">
        <v>11548165</v>
      </c>
      <c r="H62" t="s">
        <v>16</v>
      </c>
      <c r="I62" s="2">
        <v>4000</v>
      </c>
      <c r="J62" s="3">
        <v>3.372E-2</v>
      </c>
      <c r="K62">
        <v>134.88999999999999</v>
      </c>
      <c r="L62" s="3">
        <v>134.88999999999999</v>
      </c>
    </row>
    <row r="63" spans="1:12" x14ac:dyDescent="0.3">
      <c r="A63" t="s">
        <v>12</v>
      </c>
      <c r="B63" t="s">
        <v>81</v>
      </c>
      <c r="C63" s="1">
        <v>40291</v>
      </c>
      <c r="D63" t="s">
        <v>81</v>
      </c>
      <c r="E63">
        <v>2250322</v>
      </c>
      <c r="F63" t="s">
        <v>15</v>
      </c>
      <c r="G63">
        <v>11548185</v>
      </c>
      <c r="H63" t="s">
        <v>82</v>
      </c>
      <c r="I63" s="2">
        <v>8400</v>
      </c>
      <c r="J63" s="3">
        <v>0.45</v>
      </c>
      <c r="K63" s="4">
        <v>3780</v>
      </c>
      <c r="L63" s="3">
        <v>3780</v>
      </c>
    </row>
    <row r="64" spans="1:12" x14ac:dyDescent="0.3">
      <c r="H64" t="s">
        <v>40</v>
      </c>
      <c r="I64" s="2">
        <v>298850</v>
      </c>
      <c r="K64" s="4">
        <v>28008.14</v>
      </c>
      <c r="L64" s="3">
        <v>28008.14</v>
      </c>
    </row>
    <row r="65" spans="1:12" x14ac:dyDescent="0.3">
      <c r="A65" t="s">
        <v>12</v>
      </c>
      <c r="B65" t="s">
        <v>83</v>
      </c>
      <c r="C65" s="1">
        <v>40321</v>
      </c>
      <c r="D65" t="s">
        <v>83</v>
      </c>
      <c r="E65" t="s">
        <v>20</v>
      </c>
      <c r="F65" t="s">
        <v>15</v>
      </c>
      <c r="G65">
        <v>11548646</v>
      </c>
      <c r="H65" t="s">
        <v>16</v>
      </c>
      <c r="I65" s="2">
        <v>9000</v>
      </c>
      <c r="J65" s="3">
        <v>7.2440000000000004E-2</v>
      </c>
      <c r="K65">
        <v>651.95000000000005</v>
      </c>
      <c r="L65" s="3">
        <v>651.95000000000005</v>
      </c>
    </row>
    <row r="66" spans="1:12" x14ac:dyDescent="0.3">
      <c r="A66" t="s">
        <v>12</v>
      </c>
      <c r="B66" t="s">
        <v>84</v>
      </c>
      <c r="C66" s="1">
        <v>40321</v>
      </c>
      <c r="D66" t="s">
        <v>84</v>
      </c>
      <c r="E66" t="s">
        <v>14</v>
      </c>
      <c r="F66" t="s">
        <v>15</v>
      </c>
      <c r="G66">
        <v>15032594</v>
      </c>
      <c r="H66" t="s">
        <v>16</v>
      </c>
      <c r="I66" s="2">
        <v>21600</v>
      </c>
      <c r="J66" s="3">
        <v>0.10587000000000001</v>
      </c>
      <c r="K66" s="4">
        <v>2286.81</v>
      </c>
      <c r="L66" s="3">
        <v>2286.81</v>
      </c>
    </row>
    <row r="67" spans="1:12" x14ac:dyDescent="0.3">
      <c r="A67" t="s">
        <v>12</v>
      </c>
      <c r="B67" t="s">
        <v>85</v>
      </c>
      <c r="C67" s="1">
        <v>40321</v>
      </c>
      <c r="D67" t="s">
        <v>85</v>
      </c>
      <c r="E67" t="s">
        <v>18</v>
      </c>
      <c r="F67" t="s">
        <v>15</v>
      </c>
      <c r="G67">
        <v>11549425</v>
      </c>
      <c r="H67" t="s">
        <v>16</v>
      </c>
      <c r="I67">
        <v>550</v>
      </c>
      <c r="J67" s="3">
        <v>0.24468999999999999</v>
      </c>
      <c r="K67">
        <v>134.58000000000001</v>
      </c>
      <c r="L67" s="3">
        <v>134.58000000000001</v>
      </c>
    </row>
    <row r="68" spans="1:12" x14ac:dyDescent="0.3">
      <c r="A68" t="s">
        <v>12</v>
      </c>
      <c r="B68" t="s">
        <v>86</v>
      </c>
      <c r="C68" s="1">
        <v>40321</v>
      </c>
      <c r="D68" t="s">
        <v>86</v>
      </c>
      <c r="E68" t="s">
        <v>22</v>
      </c>
      <c r="F68" t="s">
        <v>15</v>
      </c>
      <c r="G68">
        <v>11549425</v>
      </c>
      <c r="H68" t="s">
        <v>16</v>
      </c>
      <c r="I68" s="2">
        <v>1100</v>
      </c>
      <c r="J68" s="3">
        <v>0.2447</v>
      </c>
      <c r="K68">
        <v>269.17</v>
      </c>
      <c r="L68" s="3">
        <v>269.17</v>
      </c>
    </row>
    <row r="69" spans="1:12" x14ac:dyDescent="0.3">
      <c r="A69" t="s">
        <v>12</v>
      </c>
      <c r="B69" t="s">
        <v>86</v>
      </c>
      <c r="C69" s="1">
        <v>40321</v>
      </c>
      <c r="D69" t="s">
        <v>86</v>
      </c>
      <c r="E69" t="s">
        <v>46</v>
      </c>
      <c r="F69" t="s">
        <v>15</v>
      </c>
      <c r="G69">
        <v>11570775</v>
      </c>
      <c r="H69" t="s">
        <v>16</v>
      </c>
      <c r="I69" s="2">
        <v>1000</v>
      </c>
      <c r="J69" s="3">
        <v>8.3320000000000005E-2</v>
      </c>
      <c r="K69">
        <v>83.32</v>
      </c>
      <c r="L69" s="3">
        <v>83.32</v>
      </c>
    </row>
    <row r="70" spans="1:12" x14ac:dyDescent="0.3">
      <c r="A70" t="s">
        <v>12</v>
      </c>
      <c r="B70" t="s">
        <v>87</v>
      </c>
      <c r="C70" s="1">
        <v>40321</v>
      </c>
      <c r="D70" t="s">
        <v>87</v>
      </c>
      <c r="E70" t="s">
        <v>24</v>
      </c>
      <c r="F70" t="s">
        <v>15</v>
      </c>
      <c r="G70">
        <v>11548646</v>
      </c>
      <c r="H70" t="s">
        <v>16</v>
      </c>
      <c r="I70" s="2">
        <v>2000</v>
      </c>
      <c r="J70" s="3">
        <v>7.2440000000000004E-2</v>
      </c>
      <c r="K70">
        <v>144.88</v>
      </c>
      <c r="L70" s="3">
        <v>144.88</v>
      </c>
    </row>
    <row r="71" spans="1:12" x14ac:dyDescent="0.3">
      <c r="A71" t="s">
        <v>12</v>
      </c>
      <c r="B71" t="s">
        <v>87</v>
      </c>
      <c r="C71" s="1">
        <v>40321</v>
      </c>
      <c r="D71" t="s">
        <v>87</v>
      </c>
      <c r="E71" t="s">
        <v>27</v>
      </c>
      <c r="F71" t="s">
        <v>15</v>
      </c>
      <c r="G71">
        <v>11570775</v>
      </c>
      <c r="H71" t="s">
        <v>16</v>
      </c>
      <c r="I71" s="2">
        <v>1000</v>
      </c>
      <c r="J71" s="3">
        <v>8.3320000000000005E-2</v>
      </c>
      <c r="K71">
        <v>83.32</v>
      </c>
      <c r="L71" s="3">
        <v>83.32</v>
      </c>
    </row>
    <row r="72" spans="1:12" x14ac:dyDescent="0.3">
      <c r="A72" t="s">
        <v>12</v>
      </c>
      <c r="B72" t="s">
        <v>88</v>
      </c>
      <c r="C72" s="1">
        <v>40321</v>
      </c>
      <c r="D72" t="s">
        <v>88</v>
      </c>
      <c r="E72" t="s">
        <v>26</v>
      </c>
      <c r="F72" t="s">
        <v>15</v>
      </c>
      <c r="G72">
        <v>11549425</v>
      </c>
      <c r="H72" t="s">
        <v>16</v>
      </c>
      <c r="I72" s="2">
        <v>1100</v>
      </c>
      <c r="J72" s="3">
        <v>0.2447</v>
      </c>
      <c r="K72">
        <v>269.17</v>
      </c>
      <c r="L72" s="3">
        <v>269.17</v>
      </c>
    </row>
    <row r="73" spans="1:12" x14ac:dyDescent="0.3">
      <c r="A73" t="s">
        <v>12</v>
      </c>
      <c r="B73" t="s">
        <v>88</v>
      </c>
      <c r="C73" s="1">
        <v>40321</v>
      </c>
      <c r="D73" t="s">
        <v>88</v>
      </c>
      <c r="E73" t="s">
        <v>27</v>
      </c>
      <c r="F73" t="s">
        <v>15</v>
      </c>
      <c r="G73">
        <v>11570775</v>
      </c>
      <c r="H73" t="s">
        <v>16</v>
      </c>
      <c r="I73" s="2">
        <v>1000</v>
      </c>
      <c r="J73" s="3">
        <v>8.3320000000000005E-2</v>
      </c>
      <c r="K73">
        <v>83.32</v>
      </c>
      <c r="L73" s="3">
        <v>83.32</v>
      </c>
    </row>
    <row r="74" spans="1:12" x14ac:dyDescent="0.3">
      <c r="A74" t="s">
        <v>12</v>
      </c>
      <c r="B74" t="s">
        <v>89</v>
      </c>
      <c r="C74" s="1">
        <v>40321</v>
      </c>
      <c r="D74" t="s">
        <v>89</v>
      </c>
      <c r="E74" t="s">
        <v>20</v>
      </c>
      <c r="F74" t="s">
        <v>15</v>
      </c>
      <c r="G74">
        <v>11548646</v>
      </c>
      <c r="H74" t="s">
        <v>16</v>
      </c>
      <c r="I74" s="2">
        <v>1000</v>
      </c>
      <c r="J74" s="3">
        <v>7.2440000000000004E-2</v>
      </c>
      <c r="K74">
        <v>72.44</v>
      </c>
      <c r="L74" s="3">
        <v>72.44</v>
      </c>
    </row>
    <row r="75" spans="1:12" x14ac:dyDescent="0.3">
      <c r="A75" t="s">
        <v>12</v>
      </c>
      <c r="B75" t="s">
        <v>90</v>
      </c>
      <c r="C75" s="1">
        <v>40321</v>
      </c>
      <c r="D75" t="s">
        <v>90</v>
      </c>
      <c r="E75" t="s">
        <v>29</v>
      </c>
      <c r="F75" t="s">
        <v>15</v>
      </c>
      <c r="G75">
        <v>11548002</v>
      </c>
      <c r="H75" t="s">
        <v>16</v>
      </c>
      <c r="I75" s="2">
        <v>2500</v>
      </c>
      <c r="J75" s="3">
        <v>3.1050000000000001E-2</v>
      </c>
      <c r="K75">
        <v>77.63</v>
      </c>
      <c r="L75" s="3">
        <v>77.63</v>
      </c>
    </row>
    <row r="76" spans="1:12" x14ac:dyDescent="0.3">
      <c r="A76" t="s">
        <v>12</v>
      </c>
      <c r="B76" t="s">
        <v>90</v>
      </c>
      <c r="C76" s="1">
        <v>40321</v>
      </c>
      <c r="D76" t="s">
        <v>90</v>
      </c>
      <c r="E76" t="s">
        <v>91</v>
      </c>
      <c r="F76" t="s">
        <v>15</v>
      </c>
      <c r="G76">
        <v>11548185</v>
      </c>
      <c r="H76" t="s">
        <v>16</v>
      </c>
      <c r="I76">
        <v>350</v>
      </c>
      <c r="J76" s="3">
        <v>0.47799999999999998</v>
      </c>
      <c r="K76">
        <v>167.3</v>
      </c>
      <c r="L76" s="3">
        <v>167.3</v>
      </c>
    </row>
    <row r="77" spans="1:12" x14ac:dyDescent="0.3">
      <c r="A77" t="s">
        <v>12</v>
      </c>
      <c r="B77" t="s">
        <v>92</v>
      </c>
      <c r="C77" s="1">
        <v>40321</v>
      </c>
      <c r="D77" t="s">
        <v>92</v>
      </c>
      <c r="E77" t="s">
        <v>38</v>
      </c>
      <c r="F77" t="s">
        <v>15</v>
      </c>
      <c r="G77">
        <v>11548165</v>
      </c>
      <c r="H77" t="s">
        <v>16</v>
      </c>
      <c r="I77" s="2">
        <v>6000</v>
      </c>
      <c r="J77" s="3">
        <v>3.372E-2</v>
      </c>
      <c r="K77">
        <v>202.33</v>
      </c>
      <c r="L77" s="3">
        <v>202.33</v>
      </c>
    </row>
    <row r="78" spans="1:12" x14ac:dyDescent="0.3">
      <c r="A78" t="s">
        <v>12</v>
      </c>
      <c r="B78" t="s">
        <v>93</v>
      </c>
      <c r="C78" s="1">
        <v>40321</v>
      </c>
      <c r="D78" t="s">
        <v>93</v>
      </c>
      <c r="E78" t="s">
        <v>94</v>
      </c>
      <c r="F78" t="s">
        <v>15</v>
      </c>
      <c r="G78">
        <v>11548646</v>
      </c>
      <c r="H78" t="s">
        <v>16</v>
      </c>
      <c r="I78" s="2">
        <v>9000</v>
      </c>
      <c r="J78" s="3">
        <v>7.2440000000000004E-2</v>
      </c>
      <c r="K78">
        <v>651.95000000000005</v>
      </c>
      <c r="L78" s="3">
        <v>651.95000000000005</v>
      </c>
    </row>
    <row r="79" spans="1:12" x14ac:dyDescent="0.3">
      <c r="A79" t="s">
        <v>12</v>
      </c>
      <c r="B79" t="s">
        <v>93</v>
      </c>
      <c r="C79" s="1">
        <v>40321</v>
      </c>
      <c r="D79" t="s">
        <v>93</v>
      </c>
      <c r="E79" t="s">
        <v>18</v>
      </c>
      <c r="F79" t="s">
        <v>15</v>
      </c>
      <c r="G79">
        <v>11549425</v>
      </c>
      <c r="H79" t="s">
        <v>16</v>
      </c>
      <c r="I79" s="2">
        <v>4950</v>
      </c>
      <c r="J79" s="3">
        <v>0.2447</v>
      </c>
      <c r="K79" s="4">
        <v>1211.26</v>
      </c>
      <c r="L79" s="3">
        <v>1211.26</v>
      </c>
    </row>
    <row r="80" spans="1:12" x14ac:dyDescent="0.3">
      <c r="A80" t="s">
        <v>12</v>
      </c>
      <c r="B80" t="s">
        <v>93</v>
      </c>
      <c r="C80" s="1">
        <v>40321</v>
      </c>
      <c r="D80" t="s">
        <v>93</v>
      </c>
      <c r="E80" t="s">
        <v>57</v>
      </c>
      <c r="F80" t="s">
        <v>15</v>
      </c>
      <c r="G80">
        <v>11570775</v>
      </c>
      <c r="H80" t="s">
        <v>16</v>
      </c>
      <c r="I80" s="2">
        <v>7000</v>
      </c>
      <c r="J80" s="3">
        <v>8.3320000000000005E-2</v>
      </c>
      <c r="K80">
        <v>583.24</v>
      </c>
      <c r="L80" s="3">
        <v>583.24</v>
      </c>
    </row>
    <row r="81" spans="1:12" x14ac:dyDescent="0.3">
      <c r="A81" t="s">
        <v>12</v>
      </c>
      <c r="B81" t="s">
        <v>95</v>
      </c>
      <c r="C81" s="1">
        <v>40321</v>
      </c>
      <c r="D81" t="s">
        <v>95</v>
      </c>
      <c r="E81" t="s">
        <v>29</v>
      </c>
      <c r="F81" t="s">
        <v>15</v>
      </c>
      <c r="G81">
        <v>11548002</v>
      </c>
      <c r="H81" t="s">
        <v>16</v>
      </c>
      <c r="I81" s="2">
        <v>67500</v>
      </c>
      <c r="J81" s="3">
        <v>3.1050000000000001E-2</v>
      </c>
      <c r="K81" s="4">
        <v>2095.94</v>
      </c>
      <c r="L81" s="3">
        <v>2095.94</v>
      </c>
    </row>
    <row r="82" spans="1:12" x14ac:dyDescent="0.3">
      <c r="A82" t="s">
        <v>12</v>
      </c>
      <c r="B82" t="s">
        <v>96</v>
      </c>
      <c r="C82" s="1">
        <v>40321</v>
      </c>
      <c r="D82" t="s">
        <v>96</v>
      </c>
      <c r="E82" t="s">
        <v>97</v>
      </c>
      <c r="F82" t="s">
        <v>15</v>
      </c>
      <c r="G82">
        <v>11610142</v>
      </c>
      <c r="H82" t="s">
        <v>16</v>
      </c>
      <c r="I82">
        <v>550</v>
      </c>
      <c r="J82" s="3">
        <v>0.12792999999999999</v>
      </c>
      <c r="K82">
        <v>70.36</v>
      </c>
      <c r="L82" s="3">
        <v>70.36</v>
      </c>
    </row>
    <row r="83" spans="1:12" x14ac:dyDescent="0.3">
      <c r="A83" t="s">
        <v>12</v>
      </c>
      <c r="B83" t="s">
        <v>98</v>
      </c>
      <c r="C83" s="1">
        <v>40321</v>
      </c>
      <c r="D83" t="s">
        <v>98</v>
      </c>
      <c r="E83" t="s">
        <v>99</v>
      </c>
      <c r="F83" t="s">
        <v>15</v>
      </c>
      <c r="G83">
        <v>11548171</v>
      </c>
      <c r="H83" t="s">
        <v>16</v>
      </c>
      <c r="I83" s="2">
        <v>46800</v>
      </c>
      <c r="J83" s="3">
        <v>4.5429999999999998E-2</v>
      </c>
      <c r="K83" s="4">
        <v>2126.2600000000002</v>
      </c>
      <c r="L83" s="3">
        <v>2126.2600000000002</v>
      </c>
    </row>
    <row r="84" spans="1:12" x14ac:dyDescent="0.3">
      <c r="A84" t="s">
        <v>12</v>
      </c>
      <c r="B84" t="s">
        <v>100</v>
      </c>
      <c r="C84" s="1">
        <v>40321</v>
      </c>
      <c r="D84" t="s">
        <v>100</v>
      </c>
      <c r="E84" t="s">
        <v>36</v>
      </c>
      <c r="F84" t="s">
        <v>15</v>
      </c>
      <c r="G84">
        <v>11548171</v>
      </c>
      <c r="H84" t="s">
        <v>16</v>
      </c>
      <c r="I84" s="2">
        <v>1300</v>
      </c>
      <c r="J84" s="3">
        <v>4.5429999999999998E-2</v>
      </c>
      <c r="K84">
        <v>59.06</v>
      </c>
      <c r="L84" s="3">
        <v>59.06</v>
      </c>
    </row>
    <row r="85" spans="1:12" x14ac:dyDescent="0.3">
      <c r="A85" t="s">
        <v>12</v>
      </c>
      <c r="B85" t="s">
        <v>101</v>
      </c>
      <c r="C85" s="1">
        <v>40321</v>
      </c>
      <c r="D85" t="s">
        <v>101</v>
      </c>
      <c r="E85" t="s">
        <v>99</v>
      </c>
      <c r="F85" t="s">
        <v>15</v>
      </c>
      <c r="G85">
        <v>11548171</v>
      </c>
      <c r="H85" t="s">
        <v>16</v>
      </c>
      <c r="I85" s="2">
        <v>11700</v>
      </c>
      <c r="J85" s="3">
        <v>4.5429999999999998E-2</v>
      </c>
      <c r="K85">
        <v>531.57000000000005</v>
      </c>
      <c r="L85" s="3">
        <v>531.57000000000005</v>
      </c>
    </row>
    <row r="86" spans="1:12" x14ac:dyDescent="0.3">
      <c r="H86" t="s">
        <v>40</v>
      </c>
      <c r="I86" s="2">
        <v>197000</v>
      </c>
      <c r="K86" s="4">
        <v>11855.86</v>
      </c>
      <c r="L86" s="3">
        <v>11855.86</v>
      </c>
    </row>
    <row r="87" spans="1:12" x14ac:dyDescent="0.3">
      <c r="A87" t="s">
        <v>12</v>
      </c>
      <c r="B87" t="s">
        <v>102</v>
      </c>
      <c r="C87" s="1">
        <v>40352</v>
      </c>
      <c r="D87" t="s">
        <v>102</v>
      </c>
      <c r="E87" t="s">
        <v>18</v>
      </c>
      <c r="F87" t="s">
        <v>15</v>
      </c>
      <c r="G87">
        <v>11549425</v>
      </c>
      <c r="H87" t="s">
        <v>16</v>
      </c>
      <c r="I87" s="2">
        <v>4950</v>
      </c>
      <c r="J87" s="3">
        <v>0.2447</v>
      </c>
      <c r="K87" s="4">
        <v>1211.26</v>
      </c>
      <c r="L87" s="3">
        <v>1211.26</v>
      </c>
    </row>
    <row r="88" spans="1:12" x14ac:dyDescent="0.3">
      <c r="A88" t="s">
        <v>12</v>
      </c>
      <c r="B88" t="s">
        <v>103</v>
      </c>
      <c r="C88" s="1">
        <v>40352</v>
      </c>
      <c r="D88" t="s">
        <v>103</v>
      </c>
      <c r="E88" t="s">
        <v>29</v>
      </c>
      <c r="F88" t="s">
        <v>15</v>
      </c>
      <c r="G88">
        <v>11548002</v>
      </c>
      <c r="H88" t="s">
        <v>16</v>
      </c>
      <c r="I88" s="2">
        <v>2500</v>
      </c>
      <c r="J88" s="3">
        <v>3.1050000000000001E-2</v>
      </c>
      <c r="K88">
        <v>77.63</v>
      </c>
      <c r="L88" s="3">
        <v>77.63</v>
      </c>
    </row>
    <row r="89" spans="1:12" x14ac:dyDescent="0.3">
      <c r="A89" t="s">
        <v>12</v>
      </c>
      <c r="B89" t="s">
        <v>104</v>
      </c>
      <c r="C89" s="1">
        <v>40352</v>
      </c>
      <c r="D89" t="s">
        <v>104</v>
      </c>
      <c r="E89" t="s">
        <v>35</v>
      </c>
      <c r="F89" t="s">
        <v>15</v>
      </c>
      <c r="G89">
        <v>11548002</v>
      </c>
      <c r="H89" t="s">
        <v>16</v>
      </c>
      <c r="I89" s="2">
        <v>90000</v>
      </c>
      <c r="J89" s="3">
        <v>3.1050000000000001E-2</v>
      </c>
      <c r="K89" s="4">
        <v>2794.59</v>
      </c>
      <c r="L89" s="3">
        <v>2794.59</v>
      </c>
    </row>
    <row r="90" spans="1:12" x14ac:dyDescent="0.3">
      <c r="A90" t="s">
        <v>12</v>
      </c>
      <c r="B90" t="s">
        <v>104</v>
      </c>
      <c r="C90" s="1">
        <v>40352</v>
      </c>
      <c r="D90" t="s">
        <v>104</v>
      </c>
      <c r="E90" t="s">
        <v>54</v>
      </c>
      <c r="F90" t="s">
        <v>15</v>
      </c>
      <c r="G90">
        <v>11548165</v>
      </c>
      <c r="H90" t="s">
        <v>16</v>
      </c>
      <c r="I90" s="2">
        <v>72000</v>
      </c>
      <c r="J90" s="3">
        <v>3.372E-2</v>
      </c>
      <c r="K90" s="4">
        <v>2427.98</v>
      </c>
      <c r="L90" s="3">
        <v>2427.98</v>
      </c>
    </row>
    <row r="91" spans="1:12" x14ac:dyDescent="0.3">
      <c r="A91" t="s">
        <v>12</v>
      </c>
      <c r="B91" t="s">
        <v>105</v>
      </c>
      <c r="C91" s="1">
        <v>40352</v>
      </c>
      <c r="D91" t="s">
        <v>105</v>
      </c>
      <c r="E91" t="s">
        <v>20</v>
      </c>
      <c r="F91" t="s">
        <v>15</v>
      </c>
      <c r="G91">
        <v>11548646</v>
      </c>
      <c r="H91" t="s">
        <v>16</v>
      </c>
      <c r="I91" s="2">
        <v>1000</v>
      </c>
      <c r="J91" s="3">
        <v>7.2440000000000004E-2</v>
      </c>
      <c r="K91">
        <v>72.44</v>
      </c>
      <c r="L91" s="3">
        <v>72.44</v>
      </c>
    </row>
    <row r="92" spans="1:12" x14ac:dyDescent="0.3">
      <c r="A92" t="s">
        <v>12</v>
      </c>
      <c r="B92" t="s">
        <v>106</v>
      </c>
      <c r="C92" s="1">
        <v>40352</v>
      </c>
      <c r="D92" t="s">
        <v>106</v>
      </c>
      <c r="E92" t="s">
        <v>57</v>
      </c>
      <c r="F92" t="s">
        <v>15</v>
      </c>
      <c r="G92">
        <v>11570775</v>
      </c>
      <c r="H92" t="s">
        <v>16</v>
      </c>
      <c r="I92" s="2">
        <v>9000</v>
      </c>
      <c r="J92" s="3">
        <v>8.3320000000000005E-2</v>
      </c>
      <c r="K92">
        <v>749.88</v>
      </c>
      <c r="L92" s="3">
        <v>749.88</v>
      </c>
    </row>
    <row r="93" spans="1:12" x14ac:dyDescent="0.3">
      <c r="A93" t="s">
        <v>12</v>
      </c>
      <c r="B93" t="s">
        <v>107</v>
      </c>
      <c r="C93" s="1">
        <v>40352</v>
      </c>
      <c r="D93" t="s">
        <v>107</v>
      </c>
      <c r="E93" t="s">
        <v>24</v>
      </c>
      <c r="F93" t="s">
        <v>15</v>
      </c>
      <c r="G93">
        <v>11548646</v>
      </c>
      <c r="H93" t="s">
        <v>16</v>
      </c>
      <c r="I93" s="2">
        <v>2000</v>
      </c>
      <c r="J93" s="3">
        <v>7.2440000000000004E-2</v>
      </c>
      <c r="K93">
        <v>144.88</v>
      </c>
      <c r="L93" s="3">
        <v>144.88</v>
      </c>
    </row>
    <row r="94" spans="1:12" x14ac:dyDescent="0.3">
      <c r="A94" t="s">
        <v>12</v>
      </c>
      <c r="B94" t="s">
        <v>107</v>
      </c>
      <c r="C94" s="1">
        <v>40352</v>
      </c>
      <c r="D94" t="s">
        <v>107</v>
      </c>
      <c r="E94" t="s">
        <v>27</v>
      </c>
      <c r="F94" t="s">
        <v>15</v>
      </c>
      <c r="G94">
        <v>11570775</v>
      </c>
      <c r="H94" t="s">
        <v>16</v>
      </c>
      <c r="I94" s="2">
        <v>1000</v>
      </c>
      <c r="J94" s="3">
        <v>8.3320000000000005E-2</v>
      </c>
      <c r="K94">
        <v>83.32</v>
      </c>
      <c r="L94" s="3">
        <v>83.32</v>
      </c>
    </row>
    <row r="95" spans="1:12" x14ac:dyDescent="0.3">
      <c r="A95" t="s">
        <v>12</v>
      </c>
      <c r="B95" t="s">
        <v>108</v>
      </c>
      <c r="C95" s="1">
        <v>40352</v>
      </c>
      <c r="D95" t="s">
        <v>108</v>
      </c>
      <c r="E95" t="s">
        <v>26</v>
      </c>
      <c r="F95" t="s">
        <v>15</v>
      </c>
      <c r="G95">
        <v>11549425</v>
      </c>
      <c r="H95" t="s">
        <v>16</v>
      </c>
      <c r="I95" s="2">
        <v>1100</v>
      </c>
      <c r="J95" s="3">
        <v>0.2447</v>
      </c>
      <c r="K95">
        <v>269.17</v>
      </c>
      <c r="L95" s="3">
        <v>269.17</v>
      </c>
    </row>
    <row r="96" spans="1:12" x14ac:dyDescent="0.3">
      <c r="A96" t="s">
        <v>12</v>
      </c>
      <c r="B96" t="s">
        <v>109</v>
      </c>
      <c r="C96" s="1">
        <v>40352</v>
      </c>
      <c r="D96" t="s">
        <v>109</v>
      </c>
      <c r="E96" t="s">
        <v>27</v>
      </c>
      <c r="F96" t="s">
        <v>15</v>
      </c>
      <c r="G96">
        <v>11570775</v>
      </c>
      <c r="H96" t="s">
        <v>16</v>
      </c>
      <c r="I96" s="2">
        <v>9000</v>
      </c>
      <c r="J96" s="3">
        <v>8.3320000000000005E-2</v>
      </c>
      <c r="K96">
        <v>749.88</v>
      </c>
      <c r="L96" s="3">
        <v>749.88</v>
      </c>
    </row>
    <row r="97" spans="1:12" x14ac:dyDescent="0.3">
      <c r="A97" t="s">
        <v>12</v>
      </c>
      <c r="B97" t="s">
        <v>110</v>
      </c>
      <c r="C97" s="1">
        <v>40352</v>
      </c>
      <c r="D97" t="s">
        <v>110</v>
      </c>
      <c r="E97" t="s">
        <v>29</v>
      </c>
      <c r="F97" t="s">
        <v>15</v>
      </c>
      <c r="G97">
        <v>11548002</v>
      </c>
      <c r="H97" t="s">
        <v>16</v>
      </c>
      <c r="I97" s="2">
        <v>90000</v>
      </c>
      <c r="J97" s="3">
        <v>3.1050000000000001E-2</v>
      </c>
      <c r="K97" s="4">
        <v>2794.59</v>
      </c>
      <c r="L97" s="3">
        <v>2794.59</v>
      </c>
    </row>
    <row r="98" spans="1:12" x14ac:dyDescent="0.3">
      <c r="A98" t="s">
        <v>12</v>
      </c>
      <c r="B98" t="s">
        <v>110</v>
      </c>
      <c r="C98" s="1">
        <v>40352</v>
      </c>
      <c r="D98" t="s">
        <v>110</v>
      </c>
      <c r="E98" t="s">
        <v>30</v>
      </c>
      <c r="F98" t="s">
        <v>15</v>
      </c>
      <c r="G98">
        <v>11548165</v>
      </c>
      <c r="H98" t="s">
        <v>16</v>
      </c>
      <c r="I98" s="2">
        <v>72000</v>
      </c>
      <c r="J98" s="3">
        <v>3.372E-2</v>
      </c>
      <c r="K98" s="4">
        <v>2427.98</v>
      </c>
      <c r="L98" s="3">
        <v>2427.98</v>
      </c>
    </row>
    <row r="99" spans="1:12" x14ac:dyDescent="0.3">
      <c r="A99" t="s">
        <v>12</v>
      </c>
      <c r="B99" t="s">
        <v>111</v>
      </c>
      <c r="C99" s="1">
        <v>40352</v>
      </c>
      <c r="D99" t="s">
        <v>111</v>
      </c>
      <c r="E99" t="s">
        <v>20</v>
      </c>
      <c r="F99" t="s">
        <v>15</v>
      </c>
      <c r="G99">
        <v>11548646</v>
      </c>
      <c r="H99" t="s">
        <v>16</v>
      </c>
      <c r="I99" s="2">
        <v>1000</v>
      </c>
      <c r="J99" s="3">
        <v>7.2440000000000004E-2</v>
      </c>
      <c r="K99">
        <v>72.44</v>
      </c>
      <c r="L99" s="3">
        <v>72.44</v>
      </c>
    </row>
    <row r="100" spans="1:12" x14ac:dyDescent="0.3">
      <c r="A100" t="s">
        <v>12</v>
      </c>
      <c r="B100" t="s">
        <v>112</v>
      </c>
      <c r="C100" s="1">
        <v>40352</v>
      </c>
      <c r="D100" t="s">
        <v>112</v>
      </c>
      <c r="E100" t="s">
        <v>35</v>
      </c>
      <c r="F100" t="s">
        <v>15</v>
      </c>
      <c r="G100">
        <v>11548002</v>
      </c>
      <c r="H100" t="s">
        <v>16</v>
      </c>
      <c r="I100" s="2">
        <v>22500</v>
      </c>
      <c r="J100" s="3">
        <v>3.1050000000000001E-2</v>
      </c>
      <c r="K100">
        <v>698.65</v>
      </c>
      <c r="L100" s="3">
        <v>698.65</v>
      </c>
    </row>
    <row r="101" spans="1:12" x14ac:dyDescent="0.3">
      <c r="A101" t="s">
        <v>12</v>
      </c>
      <c r="B101" t="s">
        <v>112</v>
      </c>
      <c r="C101" s="1">
        <v>40352</v>
      </c>
      <c r="D101" t="s">
        <v>112</v>
      </c>
      <c r="E101" t="s">
        <v>36</v>
      </c>
      <c r="F101" t="s">
        <v>15</v>
      </c>
      <c r="G101">
        <v>11548171</v>
      </c>
      <c r="H101" t="s">
        <v>16</v>
      </c>
      <c r="I101" s="2">
        <v>6500</v>
      </c>
      <c r="J101" s="3">
        <v>4.5429999999999998E-2</v>
      </c>
      <c r="K101">
        <v>295.31</v>
      </c>
      <c r="L101" s="3">
        <v>295.31</v>
      </c>
    </row>
    <row r="102" spans="1:12" x14ac:dyDescent="0.3">
      <c r="A102" t="s">
        <v>12</v>
      </c>
      <c r="B102" t="s">
        <v>113</v>
      </c>
      <c r="C102" s="1">
        <v>40352</v>
      </c>
      <c r="D102" t="s">
        <v>113</v>
      </c>
      <c r="E102" t="s">
        <v>114</v>
      </c>
      <c r="F102" t="s">
        <v>15</v>
      </c>
      <c r="G102">
        <v>11548002</v>
      </c>
      <c r="H102" t="s">
        <v>16</v>
      </c>
      <c r="I102" s="2">
        <v>2500</v>
      </c>
      <c r="J102" s="3">
        <v>3.1050000000000001E-2</v>
      </c>
      <c r="K102">
        <v>77.63</v>
      </c>
      <c r="L102" s="3">
        <v>77.63</v>
      </c>
    </row>
    <row r="103" spans="1:12" x14ac:dyDescent="0.3">
      <c r="A103" t="s">
        <v>12</v>
      </c>
      <c r="B103" t="s">
        <v>113</v>
      </c>
      <c r="C103" s="1">
        <v>40352</v>
      </c>
      <c r="D103" t="s">
        <v>113</v>
      </c>
      <c r="E103" t="s">
        <v>38</v>
      </c>
      <c r="F103" t="s">
        <v>15</v>
      </c>
      <c r="G103">
        <v>11548165</v>
      </c>
      <c r="H103" t="s">
        <v>16</v>
      </c>
      <c r="I103" s="2">
        <v>8000</v>
      </c>
      <c r="J103" s="3">
        <v>3.372E-2</v>
      </c>
      <c r="K103">
        <v>269.77999999999997</v>
      </c>
      <c r="L103" s="3">
        <v>269.77999999999997</v>
      </c>
    </row>
    <row r="104" spans="1:12" x14ac:dyDescent="0.3">
      <c r="A104" t="s">
        <v>12</v>
      </c>
      <c r="B104" t="s">
        <v>115</v>
      </c>
      <c r="C104" s="1">
        <v>40352</v>
      </c>
      <c r="D104" t="s">
        <v>115</v>
      </c>
      <c r="E104" t="s">
        <v>35</v>
      </c>
      <c r="F104" t="s">
        <v>15</v>
      </c>
      <c r="G104">
        <v>11548002</v>
      </c>
      <c r="H104" t="s">
        <v>16</v>
      </c>
      <c r="I104" s="2">
        <v>90000</v>
      </c>
      <c r="J104" s="3">
        <v>3.1050000000000001E-2</v>
      </c>
      <c r="K104" s="4">
        <v>2794.59</v>
      </c>
      <c r="L104" s="3">
        <v>2794.59</v>
      </c>
    </row>
    <row r="105" spans="1:12" x14ac:dyDescent="0.3">
      <c r="A105" t="s">
        <v>12</v>
      </c>
      <c r="B105" t="s">
        <v>116</v>
      </c>
      <c r="C105" s="1">
        <v>40352</v>
      </c>
      <c r="D105" t="s">
        <v>116</v>
      </c>
      <c r="E105" t="s">
        <v>20</v>
      </c>
      <c r="F105" t="s">
        <v>15</v>
      </c>
      <c r="G105">
        <v>11548646</v>
      </c>
      <c r="H105" t="s">
        <v>16</v>
      </c>
      <c r="I105" s="2">
        <v>12000</v>
      </c>
      <c r="J105" s="3">
        <v>7.2440000000000004E-2</v>
      </c>
      <c r="K105">
        <v>869.27</v>
      </c>
      <c r="L105" s="3">
        <v>869.27</v>
      </c>
    </row>
    <row r="106" spans="1:12" x14ac:dyDescent="0.3">
      <c r="A106" t="s">
        <v>12</v>
      </c>
      <c r="B106" t="s">
        <v>117</v>
      </c>
      <c r="C106" s="1">
        <v>40352</v>
      </c>
      <c r="D106" t="s">
        <v>117</v>
      </c>
      <c r="E106" t="s">
        <v>35</v>
      </c>
      <c r="F106" t="s">
        <v>15</v>
      </c>
      <c r="G106">
        <v>11548002</v>
      </c>
      <c r="H106" t="s">
        <v>16</v>
      </c>
      <c r="I106" s="2">
        <v>2500</v>
      </c>
      <c r="J106" s="3">
        <v>3.1050000000000001E-2</v>
      </c>
      <c r="K106">
        <v>77.63</v>
      </c>
      <c r="L106" s="3">
        <v>77.63</v>
      </c>
    </row>
    <row r="107" spans="1:12" x14ac:dyDescent="0.3">
      <c r="H107" t="s">
        <v>40</v>
      </c>
      <c r="I107" s="2">
        <v>499550</v>
      </c>
      <c r="K107" s="4">
        <v>18958.900000000001</v>
      </c>
      <c r="L107" s="3">
        <v>18958.900000000001</v>
      </c>
    </row>
    <row r="108" spans="1:12" x14ac:dyDescent="0.3">
      <c r="H108" t="s">
        <v>118</v>
      </c>
      <c r="I108" s="2">
        <v>1812600</v>
      </c>
      <c r="K108" s="4">
        <v>94546.89</v>
      </c>
      <c r="L108" s="3">
        <v>94546.89</v>
      </c>
    </row>
    <row r="110" spans="1:12" x14ac:dyDescent="0.3">
      <c r="A110" t="s">
        <v>119</v>
      </c>
    </row>
    <row r="111" spans="1:12" x14ac:dyDescent="0.3">
      <c r="A111" t="s">
        <v>12</v>
      </c>
      <c r="B111" t="s">
        <v>120</v>
      </c>
      <c r="C111" s="1">
        <v>40232</v>
      </c>
      <c r="D111" t="s">
        <v>120</v>
      </c>
      <c r="E111">
        <v>5500006661</v>
      </c>
      <c r="F111" t="s">
        <v>15</v>
      </c>
      <c r="G111" t="s">
        <v>121</v>
      </c>
      <c r="H111" t="s">
        <v>122</v>
      </c>
      <c r="I111" s="2">
        <v>151200</v>
      </c>
      <c r="J111" s="3">
        <v>4.58E-2</v>
      </c>
      <c r="K111" s="4">
        <v>6924.96</v>
      </c>
      <c r="L111" s="3">
        <v>6924.96</v>
      </c>
    </row>
    <row r="112" spans="1:12" x14ac:dyDescent="0.3">
      <c r="A112" t="s">
        <v>12</v>
      </c>
      <c r="B112" t="s">
        <v>123</v>
      </c>
      <c r="C112" s="1">
        <v>40232</v>
      </c>
      <c r="D112" t="s">
        <v>123</v>
      </c>
      <c r="E112">
        <v>5500012449</v>
      </c>
      <c r="F112" t="s">
        <v>15</v>
      </c>
      <c r="G112" t="s">
        <v>124</v>
      </c>
      <c r="H112" t="s">
        <v>125</v>
      </c>
      <c r="I112" s="2">
        <v>36000</v>
      </c>
      <c r="J112" s="3">
        <v>3.4700000000000002E-2</v>
      </c>
      <c r="K112" s="4">
        <v>1249.2</v>
      </c>
      <c r="L112" s="3">
        <v>1249.2</v>
      </c>
    </row>
    <row r="113" spans="1:12" x14ac:dyDescent="0.3">
      <c r="A113" t="s">
        <v>12</v>
      </c>
      <c r="B113" t="s">
        <v>126</v>
      </c>
      <c r="C113" s="1">
        <v>40232</v>
      </c>
      <c r="D113" t="s">
        <v>126</v>
      </c>
      <c r="E113">
        <v>3038</v>
      </c>
      <c r="F113" t="s">
        <v>15</v>
      </c>
      <c r="G113" t="s">
        <v>127</v>
      </c>
      <c r="H113" t="s">
        <v>128</v>
      </c>
      <c r="I113" s="2">
        <v>21600</v>
      </c>
      <c r="J113" s="3">
        <v>0.4178</v>
      </c>
      <c r="K113" s="4">
        <v>9024.48</v>
      </c>
      <c r="L113" s="3">
        <v>9024.48</v>
      </c>
    </row>
    <row r="114" spans="1:12" x14ac:dyDescent="0.3">
      <c r="A114" t="s">
        <v>12</v>
      </c>
      <c r="B114" t="s">
        <v>126</v>
      </c>
      <c r="C114" s="1">
        <v>40232</v>
      </c>
      <c r="D114" t="s">
        <v>126</v>
      </c>
      <c r="E114">
        <v>3168</v>
      </c>
      <c r="F114" t="s">
        <v>15</v>
      </c>
      <c r="G114" t="s">
        <v>129</v>
      </c>
      <c r="H114" t="s">
        <v>128</v>
      </c>
      <c r="I114" s="2">
        <v>20000</v>
      </c>
      <c r="J114" s="3">
        <v>1.728</v>
      </c>
      <c r="K114" s="4">
        <v>34560</v>
      </c>
      <c r="L114" s="3">
        <v>34560</v>
      </c>
    </row>
    <row r="115" spans="1:12" x14ac:dyDescent="0.3">
      <c r="A115" t="s">
        <v>12</v>
      </c>
      <c r="B115" t="s">
        <v>130</v>
      </c>
      <c r="C115" s="1">
        <v>40232</v>
      </c>
      <c r="D115" t="s">
        <v>130</v>
      </c>
      <c r="E115">
        <v>504425</v>
      </c>
      <c r="F115" t="s">
        <v>15</v>
      </c>
      <c r="G115">
        <v>11519375</v>
      </c>
      <c r="H115" t="s">
        <v>131</v>
      </c>
      <c r="I115" s="2">
        <v>54000</v>
      </c>
      <c r="J115" s="3">
        <v>3.6470000000000002E-2</v>
      </c>
      <c r="K115" s="4">
        <v>1969.54</v>
      </c>
      <c r="L115" s="3">
        <v>1969.54</v>
      </c>
    </row>
    <row r="116" spans="1:12" x14ac:dyDescent="0.3">
      <c r="A116" t="s">
        <v>12</v>
      </c>
      <c r="B116" t="s">
        <v>132</v>
      </c>
      <c r="C116" s="1">
        <v>40232</v>
      </c>
      <c r="D116" t="s">
        <v>132</v>
      </c>
      <c r="E116">
        <v>91659</v>
      </c>
      <c r="F116" t="s">
        <v>15</v>
      </c>
      <c r="G116" t="s">
        <v>133</v>
      </c>
      <c r="H116" t="s">
        <v>134</v>
      </c>
      <c r="I116" s="2">
        <v>30000</v>
      </c>
      <c r="J116" s="3">
        <v>9.6000000000000002E-2</v>
      </c>
      <c r="K116" s="4">
        <v>2880</v>
      </c>
      <c r="L116" s="3">
        <v>2880</v>
      </c>
    </row>
    <row r="117" spans="1:12" x14ac:dyDescent="0.3">
      <c r="A117" t="s">
        <v>12</v>
      </c>
      <c r="B117" t="s">
        <v>135</v>
      </c>
      <c r="C117" s="1">
        <v>40232</v>
      </c>
      <c r="D117" t="s">
        <v>135</v>
      </c>
      <c r="E117">
        <v>7406000447</v>
      </c>
      <c r="F117" t="s">
        <v>15</v>
      </c>
      <c r="G117" t="s">
        <v>136</v>
      </c>
      <c r="H117" t="s">
        <v>137</v>
      </c>
      <c r="I117" s="2">
        <v>135000</v>
      </c>
      <c r="J117" s="3">
        <v>4.7500000000000001E-2</v>
      </c>
      <c r="K117" s="4">
        <v>6412.5</v>
      </c>
      <c r="L117" s="3">
        <v>6412.5</v>
      </c>
    </row>
    <row r="118" spans="1:12" x14ac:dyDescent="0.3">
      <c r="A118" t="s">
        <v>12</v>
      </c>
      <c r="B118" t="s">
        <v>13</v>
      </c>
      <c r="C118" s="1">
        <v>40232</v>
      </c>
      <c r="D118" t="s">
        <v>13</v>
      </c>
      <c r="E118" t="s">
        <v>138</v>
      </c>
      <c r="F118" t="s">
        <v>15</v>
      </c>
      <c r="G118">
        <v>11546396</v>
      </c>
      <c r="H118" t="s">
        <v>16</v>
      </c>
      <c r="I118" s="2">
        <v>2000</v>
      </c>
      <c r="J118" s="3">
        <v>4.5659999999999999E-2</v>
      </c>
      <c r="K118">
        <v>91.32</v>
      </c>
      <c r="L118" s="3">
        <v>91.32</v>
      </c>
    </row>
    <row r="119" spans="1:12" x14ac:dyDescent="0.3">
      <c r="A119" t="s">
        <v>12</v>
      </c>
      <c r="B119" t="s">
        <v>17</v>
      </c>
      <c r="C119" s="1">
        <v>40232</v>
      </c>
      <c r="D119" t="s">
        <v>17</v>
      </c>
      <c r="E119" t="s">
        <v>138</v>
      </c>
      <c r="F119" t="s">
        <v>15</v>
      </c>
      <c r="G119">
        <v>11546396</v>
      </c>
      <c r="H119" t="s">
        <v>16</v>
      </c>
      <c r="I119" s="2">
        <v>2000</v>
      </c>
      <c r="J119" s="3">
        <v>4.5659999999999999E-2</v>
      </c>
      <c r="K119">
        <v>91.32</v>
      </c>
      <c r="L119" s="3">
        <v>91.32</v>
      </c>
    </row>
    <row r="120" spans="1:12" x14ac:dyDescent="0.3">
      <c r="A120" t="s">
        <v>12</v>
      </c>
      <c r="B120" t="s">
        <v>17</v>
      </c>
      <c r="C120" s="1">
        <v>40232</v>
      </c>
      <c r="D120" t="s">
        <v>17</v>
      </c>
      <c r="E120" t="s">
        <v>139</v>
      </c>
      <c r="F120" t="s">
        <v>15</v>
      </c>
      <c r="G120">
        <v>11546405</v>
      </c>
      <c r="H120" t="s">
        <v>16</v>
      </c>
      <c r="I120" s="2">
        <v>3600</v>
      </c>
      <c r="J120" s="3">
        <v>0.12506</v>
      </c>
      <c r="K120">
        <v>450.23</v>
      </c>
      <c r="L120" s="3">
        <v>450.23</v>
      </c>
    </row>
    <row r="121" spans="1:12" x14ac:dyDescent="0.3">
      <c r="A121" t="s">
        <v>12</v>
      </c>
      <c r="B121" t="s">
        <v>140</v>
      </c>
      <c r="C121" s="1">
        <v>40232</v>
      </c>
      <c r="D121" t="s">
        <v>140</v>
      </c>
      <c r="E121" t="s">
        <v>138</v>
      </c>
      <c r="F121" t="s">
        <v>15</v>
      </c>
      <c r="G121">
        <v>11546396</v>
      </c>
      <c r="H121" t="s">
        <v>16</v>
      </c>
      <c r="I121" s="2">
        <v>4000</v>
      </c>
      <c r="J121" s="3">
        <v>4.5659999999999999E-2</v>
      </c>
      <c r="K121">
        <v>182.65</v>
      </c>
      <c r="L121" s="3">
        <v>182.65</v>
      </c>
    </row>
    <row r="122" spans="1:12" x14ac:dyDescent="0.3">
      <c r="A122" t="s">
        <v>12</v>
      </c>
      <c r="B122" t="s">
        <v>140</v>
      </c>
      <c r="C122" s="1">
        <v>40232</v>
      </c>
      <c r="D122" t="s">
        <v>140</v>
      </c>
      <c r="E122" t="s">
        <v>141</v>
      </c>
      <c r="F122" t="s">
        <v>15</v>
      </c>
      <c r="G122">
        <v>11610127</v>
      </c>
      <c r="H122" t="s">
        <v>16</v>
      </c>
      <c r="I122" s="2">
        <v>1000</v>
      </c>
      <c r="J122" s="3">
        <v>0.10843</v>
      </c>
      <c r="K122">
        <v>108.43</v>
      </c>
      <c r="L122" s="3">
        <v>108.43</v>
      </c>
    </row>
    <row r="123" spans="1:12" x14ac:dyDescent="0.3">
      <c r="A123" t="s">
        <v>12</v>
      </c>
      <c r="B123" t="s">
        <v>19</v>
      </c>
      <c r="C123" s="1">
        <v>40232</v>
      </c>
      <c r="D123" t="s">
        <v>19</v>
      </c>
      <c r="E123" t="s">
        <v>142</v>
      </c>
      <c r="F123" t="s">
        <v>15</v>
      </c>
      <c r="G123">
        <v>11519375</v>
      </c>
      <c r="H123" t="s">
        <v>16</v>
      </c>
      <c r="I123" s="2">
        <v>13500</v>
      </c>
      <c r="J123" s="3">
        <v>3.5720000000000002E-2</v>
      </c>
      <c r="K123">
        <v>482.19</v>
      </c>
      <c r="L123" s="3">
        <v>482.19</v>
      </c>
    </row>
    <row r="124" spans="1:12" x14ac:dyDescent="0.3">
      <c r="A124" t="s">
        <v>12</v>
      </c>
      <c r="B124" t="s">
        <v>19</v>
      </c>
      <c r="C124" s="1">
        <v>40232</v>
      </c>
      <c r="D124" t="s">
        <v>19</v>
      </c>
      <c r="E124" t="s">
        <v>139</v>
      </c>
      <c r="F124" t="s">
        <v>15</v>
      </c>
      <c r="G124">
        <v>11546405</v>
      </c>
      <c r="H124" t="s">
        <v>16</v>
      </c>
      <c r="I124" s="2">
        <v>10800</v>
      </c>
      <c r="J124" s="3">
        <v>0.12506</v>
      </c>
      <c r="K124" s="4">
        <v>1350.68</v>
      </c>
      <c r="L124" s="3">
        <v>1350.68</v>
      </c>
    </row>
    <row r="125" spans="1:12" x14ac:dyDescent="0.3">
      <c r="A125" t="s">
        <v>12</v>
      </c>
      <c r="B125" t="s">
        <v>19</v>
      </c>
      <c r="C125" s="1">
        <v>40232</v>
      </c>
      <c r="D125" t="s">
        <v>19</v>
      </c>
      <c r="E125" t="s">
        <v>143</v>
      </c>
      <c r="F125" t="s">
        <v>15</v>
      </c>
      <c r="G125">
        <v>11601950</v>
      </c>
      <c r="H125" t="s">
        <v>16</v>
      </c>
      <c r="I125" s="2">
        <v>1500</v>
      </c>
      <c r="J125" s="3">
        <v>0.10439</v>
      </c>
      <c r="K125">
        <v>156.59</v>
      </c>
      <c r="L125" s="3">
        <v>156.59</v>
      </c>
    </row>
    <row r="126" spans="1:12" x14ac:dyDescent="0.3">
      <c r="A126" t="s">
        <v>12</v>
      </c>
      <c r="B126" t="s">
        <v>144</v>
      </c>
      <c r="C126" s="1">
        <v>40232</v>
      </c>
      <c r="D126" t="s">
        <v>144</v>
      </c>
      <c r="E126" t="s">
        <v>145</v>
      </c>
      <c r="F126" t="s">
        <v>15</v>
      </c>
      <c r="G126">
        <v>11569965</v>
      </c>
      <c r="H126" t="s">
        <v>16</v>
      </c>
      <c r="I126">
        <v>800</v>
      </c>
      <c r="J126" s="3">
        <v>8.0199999999999994E-2</v>
      </c>
      <c r="K126">
        <v>64.16</v>
      </c>
      <c r="L126" s="3">
        <v>64.16</v>
      </c>
    </row>
    <row r="127" spans="1:12" x14ac:dyDescent="0.3">
      <c r="A127" t="s">
        <v>12</v>
      </c>
      <c r="B127" t="s">
        <v>146</v>
      </c>
      <c r="C127" s="1">
        <v>40232</v>
      </c>
      <c r="D127" t="s">
        <v>146</v>
      </c>
      <c r="E127" t="s">
        <v>139</v>
      </c>
      <c r="F127" t="s">
        <v>15</v>
      </c>
      <c r="G127">
        <v>11546405</v>
      </c>
      <c r="H127" t="s">
        <v>16</v>
      </c>
      <c r="I127">
        <v>400</v>
      </c>
      <c r="J127" s="3">
        <v>0.12508</v>
      </c>
      <c r="K127">
        <v>50.03</v>
      </c>
      <c r="L127" s="3">
        <v>50.03</v>
      </c>
    </row>
    <row r="128" spans="1:12" x14ac:dyDescent="0.3">
      <c r="A128" t="s">
        <v>12</v>
      </c>
      <c r="B128" t="s">
        <v>146</v>
      </c>
      <c r="C128" s="1">
        <v>40232</v>
      </c>
      <c r="D128" t="s">
        <v>146</v>
      </c>
      <c r="E128" t="s">
        <v>147</v>
      </c>
      <c r="F128" t="s">
        <v>15</v>
      </c>
      <c r="G128">
        <v>11548327</v>
      </c>
      <c r="H128" t="s">
        <v>16</v>
      </c>
      <c r="I128">
        <v>500</v>
      </c>
      <c r="J128" s="3">
        <v>0.2329</v>
      </c>
      <c r="K128">
        <v>116.45</v>
      </c>
      <c r="L128" s="3">
        <v>116.45</v>
      </c>
    </row>
    <row r="129" spans="1:12" x14ac:dyDescent="0.3">
      <c r="A129" t="s">
        <v>12</v>
      </c>
      <c r="B129" t="s">
        <v>146</v>
      </c>
      <c r="C129" s="1">
        <v>40232</v>
      </c>
      <c r="D129" t="s">
        <v>146</v>
      </c>
      <c r="E129" t="s">
        <v>148</v>
      </c>
      <c r="F129" t="s">
        <v>15</v>
      </c>
      <c r="G129">
        <v>22884403</v>
      </c>
      <c r="H129" t="s">
        <v>16</v>
      </c>
      <c r="I129" s="2">
        <v>1000</v>
      </c>
      <c r="J129" s="3">
        <v>0.14058999999999999</v>
      </c>
      <c r="K129">
        <v>140.59</v>
      </c>
      <c r="L129" s="3">
        <v>140.59</v>
      </c>
    </row>
    <row r="130" spans="1:12" x14ac:dyDescent="0.3">
      <c r="A130" t="s">
        <v>12</v>
      </c>
      <c r="B130" t="s">
        <v>149</v>
      </c>
      <c r="C130" s="1">
        <v>40232</v>
      </c>
      <c r="D130" t="s">
        <v>149</v>
      </c>
      <c r="E130" t="s">
        <v>142</v>
      </c>
      <c r="F130" t="s">
        <v>15</v>
      </c>
      <c r="G130">
        <v>11519375</v>
      </c>
      <c r="H130" t="s">
        <v>16</v>
      </c>
      <c r="I130" s="2">
        <v>6000</v>
      </c>
      <c r="J130" s="3">
        <v>3.5720000000000002E-2</v>
      </c>
      <c r="K130">
        <v>214.31</v>
      </c>
      <c r="L130" s="3">
        <v>214.31</v>
      </c>
    </row>
    <row r="131" spans="1:12" x14ac:dyDescent="0.3">
      <c r="A131" t="s">
        <v>12</v>
      </c>
      <c r="B131" t="s">
        <v>150</v>
      </c>
      <c r="C131" s="1">
        <v>40232</v>
      </c>
      <c r="D131" t="s">
        <v>150</v>
      </c>
      <c r="E131" t="s">
        <v>138</v>
      </c>
      <c r="F131" t="s">
        <v>15</v>
      </c>
      <c r="G131">
        <v>11546396</v>
      </c>
      <c r="H131" t="s">
        <v>16</v>
      </c>
      <c r="I131" s="2">
        <v>2000</v>
      </c>
      <c r="J131" s="3">
        <v>4.5659999999999999E-2</v>
      </c>
      <c r="K131">
        <v>91.32</v>
      </c>
      <c r="L131" s="3">
        <v>91.32</v>
      </c>
    </row>
    <row r="132" spans="1:12" x14ac:dyDescent="0.3">
      <c r="A132" t="s">
        <v>12</v>
      </c>
      <c r="B132" t="s">
        <v>151</v>
      </c>
      <c r="C132" s="1">
        <v>40232</v>
      </c>
      <c r="D132" t="s">
        <v>151</v>
      </c>
      <c r="E132" t="s">
        <v>152</v>
      </c>
      <c r="F132" t="s">
        <v>15</v>
      </c>
      <c r="G132">
        <v>11519375</v>
      </c>
      <c r="H132" t="s">
        <v>16</v>
      </c>
      <c r="I132" s="2">
        <v>7500</v>
      </c>
      <c r="J132" s="3">
        <v>3.5720000000000002E-2</v>
      </c>
      <c r="K132">
        <v>267.88</v>
      </c>
      <c r="L132" s="3">
        <v>267.88</v>
      </c>
    </row>
    <row r="133" spans="1:12" x14ac:dyDescent="0.3">
      <c r="A133" t="s">
        <v>12</v>
      </c>
      <c r="B133" t="s">
        <v>151</v>
      </c>
      <c r="C133" s="1">
        <v>40232</v>
      </c>
      <c r="D133" t="s">
        <v>151</v>
      </c>
      <c r="E133" t="s">
        <v>153</v>
      </c>
      <c r="F133" t="s">
        <v>15</v>
      </c>
      <c r="G133">
        <v>11546396</v>
      </c>
      <c r="H133" t="s">
        <v>16</v>
      </c>
      <c r="I133" s="2">
        <v>2000</v>
      </c>
      <c r="J133" s="3">
        <v>4.5659999999999999E-2</v>
      </c>
      <c r="K133">
        <v>91.32</v>
      </c>
      <c r="L133" s="3">
        <v>91.32</v>
      </c>
    </row>
    <row r="134" spans="1:12" x14ac:dyDescent="0.3">
      <c r="A134" t="s">
        <v>12</v>
      </c>
      <c r="B134" t="s">
        <v>151</v>
      </c>
      <c r="C134" s="1">
        <v>40232</v>
      </c>
      <c r="D134" t="s">
        <v>151</v>
      </c>
      <c r="E134" t="s">
        <v>154</v>
      </c>
      <c r="F134" t="s">
        <v>15</v>
      </c>
      <c r="G134">
        <v>11546405</v>
      </c>
      <c r="H134" t="s">
        <v>16</v>
      </c>
      <c r="I134" s="2">
        <v>10000</v>
      </c>
      <c r="J134" s="3">
        <v>0.12506</v>
      </c>
      <c r="K134" s="4">
        <v>1250.6300000000001</v>
      </c>
      <c r="L134" s="3">
        <v>1250.6300000000001</v>
      </c>
    </row>
    <row r="135" spans="1:12" x14ac:dyDescent="0.3">
      <c r="A135" t="s">
        <v>12</v>
      </c>
      <c r="B135" t="s">
        <v>23</v>
      </c>
      <c r="C135" s="1">
        <v>40232</v>
      </c>
      <c r="D135" t="s">
        <v>23</v>
      </c>
      <c r="E135" t="s">
        <v>155</v>
      </c>
      <c r="F135" t="s">
        <v>15</v>
      </c>
      <c r="G135">
        <v>11546405</v>
      </c>
      <c r="H135" t="s">
        <v>16</v>
      </c>
      <c r="I135" s="2">
        <v>2800</v>
      </c>
      <c r="J135" s="3">
        <v>0.12506</v>
      </c>
      <c r="K135">
        <v>350.18</v>
      </c>
      <c r="L135" s="3">
        <v>350.18</v>
      </c>
    </row>
    <row r="136" spans="1:12" x14ac:dyDescent="0.3">
      <c r="A136" t="s">
        <v>12</v>
      </c>
      <c r="B136" t="s">
        <v>25</v>
      </c>
      <c r="C136" s="1">
        <v>40232</v>
      </c>
      <c r="D136" t="s">
        <v>25</v>
      </c>
      <c r="E136" t="s">
        <v>156</v>
      </c>
      <c r="F136" t="s">
        <v>15</v>
      </c>
      <c r="G136">
        <v>11519375</v>
      </c>
      <c r="H136" t="s">
        <v>16</v>
      </c>
      <c r="I136" s="2">
        <v>1500</v>
      </c>
      <c r="J136" s="3">
        <v>3.5720000000000002E-2</v>
      </c>
      <c r="K136">
        <v>53.58</v>
      </c>
      <c r="L136" s="3">
        <v>53.58</v>
      </c>
    </row>
    <row r="137" spans="1:12" x14ac:dyDescent="0.3">
      <c r="A137" t="s">
        <v>12</v>
      </c>
      <c r="B137" t="s">
        <v>25</v>
      </c>
      <c r="C137" s="1">
        <v>40232</v>
      </c>
      <c r="D137" t="s">
        <v>25</v>
      </c>
      <c r="E137" t="s">
        <v>157</v>
      </c>
      <c r="F137" t="s">
        <v>15</v>
      </c>
      <c r="G137">
        <v>11546396</v>
      </c>
      <c r="H137" t="s">
        <v>16</v>
      </c>
      <c r="I137" s="2">
        <v>4000</v>
      </c>
      <c r="J137" s="3">
        <v>4.5659999999999999E-2</v>
      </c>
      <c r="K137">
        <v>182.65</v>
      </c>
      <c r="L137" s="3">
        <v>182.65</v>
      </c>
    </row>
    <row r="138" spans="1:12" x14ac:dyDescent="0.3">
      <c r="A138" t="s">
        <v>12</v>
      </c>
      <c r="B138" t="s">
        <v>25</v>
      </c>
      <c r="C138" s="1">
        <v>40232</v>
      </c>
      <c r="D138" t="s">
        <v>25</v>
      </c>
      <c r="E138" t="s">
        <v>158</v>
      </c>
      <c r="F138" t="s">
        <v>15</v>
      </c>
      <c r="G138">
        <v>11569965</v>
      </c>
      <c r="H138" t="s">
        <v>16</v>
      </c>
      <c r="I138" s="2">
        <v>4800</v>
      </c>
      <c r="J138" s="3">
        <v>8.0199999999999994E-2</v>
      </c>
      <c r="K138">
        <v>384.98</v>
      </c>
      <c r="L138" s="3">
        <v>384.98</v>
      </c>
    </row>
    <row r="139" spans="1:12" x14ac:dyDescent="0.3">
      <c r="A139" t="s">
        <v>12</v>
      </c>
      <c r="B139" t="s">
        <v>159</v>
      </c>
      <c r="C139" s="1">
        <v>40232</v>
      </c>
      <c r="D139" t="s">
        <v>159</v>
      </c>
      <c r="E139" t="s">
        <v>156</v>
      </c>
      <c r="F139" t="s">
        <v>15</v>
      </c>
      <c r="G139">
        <v>11519375</v>
      </c>
      <c r="H139" t="s">
        <v>16</v>
      </c>
      <c r="I139" s="2">
        <v>6000</v>
      </c>
      <c r="J139" s="3">
        <v>3.5720000000000002E-2</v>
      </c>
      <c r="K139">
        <v>214.31</v>
      </c>
      <c r="L139" s="3">
        <v>214.31</v>
      </c>
    </row>
    <row r="140" spans="1:12" x14ac:dyDescent="0.3">
      <c r="A140" t="s">
        <v>12</v>
      </c>
      <c r="B140" t="s">
        <v>159</v>
      </c>
      <c r="C140" s="1">
        <v>40232</v>
      </c>
      <c r="D140" t="s">
        <v>159</v>
      </c>
      <c r="E140" t="s">
        <v>155</v>
      </c>
      <c r="F140" t="s">
        <v>15</v>
      </c>
      <c r="G140">
        <v>11546405</v>
      </c>
      <c r="H140" t="s">
        <v>16</v>
      </c>
      <c r="I140" s="2">
        <v>3600</v>
      </c>
      <c r="J140" s="3">
        <v>0.12506</v>
      </c>
      <c r="K140">
        <v>450.23</v>
      </c>
      <c r="L140" s="3">
        <v>450.23</v>
      </c>
    </row>
    <row r="141" spans="1:12" x14ac:dyDescent="0.3">
      <c r="A141" t="s">
        <v>12</v>
      </c>
      <c r="B141" t="s">
        <v>28</v>
      </c>
      <c r="C141" s="1">
        <v>40232</v>
      </c>
      <c r="D141" t="s">
        <v>28</v>
      </c>
      <c r="E141" t="s">
        <v>160</v>
      </c>
      <c r="F141" t="s">
        <v>15</v>
      </c>
      <c r="G141">
        <v>11548814</v>
      </c>
      <c r="H141" t="s">
        <v>16</v>
      </c>
      <c r="I141" s="2">
        <v>36000</v>
      </c>
      <c r="J141" s="3">
        <v>5.076E-2</v>
      </c>
      <c r="K141" s="4">
        <v>1827.43</v>
      </c>
      <c r="L141" s="3">
        <v>1827.43</v>
      </c>
    </row>
    <row r="142" spans="1:12" x14ac:dyDescent="0.3">
      <c r="A142" t="s">
        <v>12</v>
      </c>
      <c r="B142" t="s">
        <v>28</v>
      </c>
      <c r="C142" s="1">
        <v>40232</v>
      </c>
      <c r="D142" t="s">
        <v>28</v>
      </c>
      <c r="E142" t="s">
        <v>161</v>
      </c>
      <c r="F142" t="s">
        <v>15</v>
      </c>
      <c r="G142">
        <v>11603109</v>
      </c>
      <c r="H142" t="s">
        <v>16</v>
      </c>
      <c r="I142" s="2">
        <v>9000</v>
      </c>
      <c r="J142" s="3">
        <v>8.3239999999999995E-2</v>
      </c>
      <c r="K142">
        <v>749.2</v>
      </c>
      <c r="L142" s="3">
        <v>749.2</v>
      </c>
    </row>
    <row r="143" spans="1:12" x14ac:dyDescent="0.3">
      <c r="A143" t="s">
        <v>12</v>
      </c>
      <c r="B143" t="s">
        <v>162</v>
      </c>
      <c r="C143" s="1">
        <v>40232</v>
      </c>
      <c r="D143" t="s">
        <v>162</v>
      </c>
      <c r="E143" t="s">
        <v>145</v>
      </c>
      <c r="F143" t="s">
        <v>15</v>
      </c>
      <c r="G143">
        <v>11569965</v>
      </c>
      <c r="H143" t="s">
        <v>16</v>
      </c>
      <c r="I143">
        <v>800</v>
      </c>
      <c r="J143" s="3">
        <v>8.0199999999999994E-2</v>
      </c>
      <c r="K143">
        <v>64.16</v>
      </c>
      <c r="L143" s="3">
        <v>64.16</v>
      </c>
    </row>
    <row r="144" spans="1:12" x14ac:dyDescent="0.3">
      <c r="A144" t="s">
        <v>12</v>
      </c>
      <c r="B144" t="s">
        <v>163</v>
      </c>
      <c r="C144" s="1">
        <v>40232</v>
      </c>
      <c r="D144" t="s">
        <v>163</v>
      </c>
      <c r="E144" t="s">
        <v>139</v>
      </c>
      <c r="F144" t="s">
        <v>15</v>
      </c>
      <c r="G144">
        <v>11546405</v>
      </c>
      <c r="H144" t="s">
        <v>16</v>
      </c>
      <c r="I144" s="2">
        <v>10000</v>
      </c>
      <c r="J144" s="3">
        <v>0.12506</v>
      </c>
      <c r="K144" s="4">
        <v>1250.6300000000001</v>
      </c>
      <c r="L144" s="3">
        <v>1250.6300000000001</v>
      </c>
    </row>
    <row r="145" spans="1:12" x14ac:dyDescent="0.3">
      <c r="A145" t="s">
        <v>12</v>
      </c>
      <c r="B145" t="s">
        <v>164</v>
      </c>
      <c r="C145" s="1">
        <v>40232</v>
      </c>
      <c r="D145" t="s">
        <v>164</v>
      </c>
      <c r="E145" t="s">
        <v>165</v>
      </c>
      <c r="F145" t="s">
        <v>15</v>
      </c>
      <c r="G145">
        <v>11570174</v>
      </c>
      <c r="H145" t="s">
        <v>16</v>
      </c>
      <c r="I145">
        <v>600</v>
      </c>
      <c r="J145" s="3">
        <v>0.17412</v>
      </c>
      <c r="K145">
        <v>104.47</v>
      </c>
      <c r="L145" s="3">
        <v>104.47</v>
      </c>
    </row>
    <row r="146" spans="1:12" x14ac:dyDescent="0.3">
      <c r="A146" t="s">
        <v>12</v>
      </c>
      <c r="B146" t="s">
        <v>33</v>
      </c>
      <c r="C146" s="1">
        <v>40232</v>
      </c>
      <c r="D146" t="s">
        <v>33</v>
      </c>
      <c r="E146" t="s">
        <v>166</v>
      </c>
      <c r="F146" t="s">
        <v>15</v>
      </c>
      <c r="G146">
        <v>11604759</v>
      </c>
      <c r="H146" t="s">
        <v>16</v>
      </c>
      <c r="I146" s="2">
        <v>2500</v>
      </c>
      <c r="J146" s="3">
        <v>5.6500000000000002E-2</v>
      </c>
      <c r="K146">
        <v>141.26</v>
      </c>
      <c r="L146" s="3">
        <v>141.26</v>
      </c>
    </row>
    <row r="147" spans="1:12" x14ac:dyDescent="0.3">
      <c r="A147" t="s">
        <v>12</v>
      </c>
      <c r="B147" t="s">
        <v>34</v>
      </c>
      <c r="C147" s="1">
        <v>40232</v>
      </c>
      <c r="D147" t="s">
        <v>34</v>
      </c>
      <c r="E147" t="s">
        <v>157</v>
      </c>
      <c r="F147" t="s">
        <v>15</v>
      </c>
      <c r="G147">
        <v>11546396</v>
      </c>
      <c r="H147" t="s">
        <v>16</v>
      </c>
      <c r="I147" s="2">
        <v>2000</v>
      </c>
      <c r="J147" s="3">
        <v>4.5659999999999999E-2</v>
      </c>
      <c r="K147">
        <v>91.32</v>
      </c>
      <c r="L147" s="3">
        <v>91.32</v>
      </c>
    </row>
    <row r="148" spans="1:12" x14ac:dyDescent="0.3">
      <c r="A148" t="s">
        <v>12</v>
      </c>
      <c r="B148" t="s">
        <v>34</v>
      </c>
      <c r="C148" s="1">
        <v>40232</v>
      </c>
      <c r="D148" t="s">
        <v>34</v>
      </c>
      <c r="E148" t="s">
        <v>167</v>
      </c>
      <c r="F148" t="s">
        <v>15</v>
      </c>
      <c r="G148">
        <v>11548003</v>
      </c>
      <c r="H148" t="s">
        <v>16</v>
      </c>
      <c r="I148" s="2">
        <v>4000</v>
      </c>
      <c r="J148" s="3">
        <v>3.5869999999999999E-2</v>
      </c>
      <c r="K148">
        <v>143.47</v>
      </c>
      <c r="L148" s="3">
        <v>143.47</v>
      </c>
    </row>
    <row r="149" spans="1:12" x14ac:dyDescent="0.3">
      <c r="A149" t="s">
        <v>12</v>
      </c>
      <c r="B149" t="s">
        <v>37</v>
      </c>
      <c r="C149" s="1">
        <v>40232</v>
      </c>
      <c r="D149" t="s">
        <v>37</v>
      </c>
      <c r="E149" t="s">
        <v>168</v>
      </c>
      <c r="F149" t="s">
        <v>15</v>
      </c>
      <c r="G149">
        <v>11602136</v>
      </c>
      <c r="H149" t="s">
        <v>16</v>
      </c>
      <c r="I149" s="2">
        <v>2250</v>
      </c>
      <c r="J149" s="3">
        <v>0.21856999999999999</v>
      </c>
      <c r="K149">
        <v>491.78</v>
      </c>
      <c r="L149" s="3">
        <v>491.78</v>
      </c>
    </row>
    <row r="150" spans="1:12" x14ac:dyDescent="0.3">
      <c r="A150" t="s">
        <v>12</v>
      </c>
      <c r="B150" t="s">
        <v>169</v>
      </c>
      <c r="C150" s="1">
        <v>40232</v>
      </c>
      <c r="D150" t="s">
        <v>169</v>
      </c>
      <c r="E150">
        <v>5400004066</v>
      </c>
      <c r="F150" t="s">
        <v>15</v>
      </c>
      <c r="G150" t="s">
        <v>170</v>
      </c>
      <c r="H150" t="s">
        <v>171</v>
      </c>
      <c r="I150" s="2">
        <v>45000</v>
      </c>
      <c r="J150" s="3">
        <v>7.6200000000000004E-2</v>
      </c>
      <c r="K150" s="4">
        <v>3429</v>
      </c>
      <c r="L150" s="3">
        <v>3429</v>
      </c>
    </row>
    <row r="151" spans="1:12" x14ac:dyDescent="0.3">
      <c r="A151" t="s">
        <v>12</v>
      </c>
      <c r="B151" t="s">
        <v>169</v>
      </c>
      <c r="C151" s="1">
        <v>40232</v>
      </c>
      <c r="D151" t="s">
        <v>169</v>
      </c>
      <c r="E151">
        <v>5400004070</v>
      </c>
      <c r="F151" t="s">
        <v>15</v>
      </c>
      <c r="G151" t="s">
        <v>172</v>
      </c>
      <c r="H151" t="s">
        <v>171</v>
      </c>
      <c r="I151" s="2">
        <v>45000</v>
      </c>
      <c r="J151" s="3">
        <v>8.2299999999999998E-2</v>
      </c>
      <c r="K151" s="4">
        <v>3703.5</v>
      </c>
      <c r="L151" s="3">
        <v>3703.5</v>
      </c>
    </row>
    <row r="152" spans="1:12" x14ac:dyDescent="0.3">
      <c r="A152" t="s">
        <v>12</v>
      </c>
      <c r="B152" t="s">
        <v>169</v>
      </c>
      <c r="C152" s="1">
        <v>40232</v>
      </c>
      <c r="D152" t="s">
        <v>169</v>
      </c>
      <c r="E152">
        <v>5400004522</v>
      </c>
      <c r="F152" t="s">
        <v>15</v>
      </c>
      <c r="G152" t="s">
        <v>173</v>
      </c>
      <c r="H152" t="s">
        <v>171</v>
      </c>
      <c r="I152" s="2">
        <v>18000</v>
      </c>
      <c r="J152" s="3">
        <v>5.6000000000000001E-2</v>
      </c>
      <c r="K152" s="4">
        <v>1008</v>
      </c>
      <c r="L152" s="3">
        <v>1008</v>
      </c>
    </row>
    <row r="153" spans="1:12" x14ac:dyDescent="0.3">
      <c r="A153" t="s">
        <v>12</v>
      </c>
      <c r="B153" t="s">
        <v>174</v>
      </c>
      <c r="C153" s="1">
        <v>40232</v>
      </c>
      <c r="D153" t="s">
        <v>174</v>
      </c>
      <c r="E153">
        <v>120700152127</v>
      </c>
      <c r="F153" t="s">
        <v>15</v>
      </c>
      <c r="G153">
        <v>3299</v>
      </c>
      <c r="H153" t="s">
        <v>175</v>
      </c>
      <c r="I153" s="2">
        <v>450000</v>
      </c>
      <c r="J153" s="3">
        <v>7.22E-2</v>
      </c>
      <c r="K153" s="4">
        <v>32490</v>
      </c>
      <c r="L153" s="3">
        <v>32490</v>
      </c>
    </row>
    <row r="154" spans="1:12" x14ac:dyDescent="0.3">
      <c r="A154" t="s">
        <v>12</v>
      </c>
      <c r="B154" t="s">
        <v>176</v>
      </c>
      <c r="C154" s="1">
        <v>40232</v>
      </c>
      <c r="D154" t="s">
        <v>176</v>
      </c>
      <c r="E154">
        <v>5400005237</v>
      </c>
      <c r="F154" t="s">
        <v>15</v>
      </c>
      <c r="G154" t="s">
        <v>177</v>
      </c>
      <c r="H154" t="s">
        <v>178</v>
      </c>
      <c r="I154" s="2">
        <v>9450</v>
      </c>
      <c r="J154" s="3">
        <v>0.27610000000000001</v>
      </c>
      <c r="K154" s="4">
        <v>2609.15</v>
      </c>
      <c r="L154" s="3">
        <v>2609.15</v>
      </c>
    </row>
    <row r="155" spans="1:12" x14ac:dyDescent="0.3">
      <c r="H155" t="s">
        <v>40</v>
      </c>
      <c r="I155" s="2">
        <v>1173700</v>
      </c>
      <c r="K155" s="4">
        <v>117960.08</v>
      </c>
      <c r="L155" s="3">
        <v>117960.08</v>
      </c>
    </row>
    <row r="156" spans="1:12" x14ac:dyDescent="0.3">
      <c r="A156" t="s">
        <v>12</v>
      </c>
      <c r="B156" t="s">
        <v>179</v>
      </c>
      <c r="C156" s="1">
        <v>40260</v>
      </c>
      <c r="D156" t="s">
        <v>179</v>
      </c>
      <c r="E156" t="s">
        <v>180</v>
      </c>
      <c r="F156" t="s">
        <v>15</v>
      </c>
      <c r="G156">
        <v>560870</v>
      </c>
      <c r="H156" t="s">
        <v>181</v>
      </c>
      <c r="I156" s="2">
        <v>216000</v>
      </c>
      <c r="J156" s="3">
        <v>0.16500000000000001</v>
      </c>
      <c r="K156" s="4">
        <v>35640</v>
      </c>
      <c r="L156" s="3">
        <v>35640</v>
      </c>
    </row>
    <row r="157" spans="1:12" x14ac:dyDescent="0.3">
      <c r="A157" t="s">
        <v>12</v>
      </c>
      <c r="B157" t="s">
        <v>182</v>
      </c>
      <c r="C157" s="1">
        <v>40260</v>
      </c>
      <c r="D157" t="s">
        <v>182</v>
      </c>
      <c r="E157">
        <v>11418247</v>
      </c>
      <c r="F157" t="s">
        <v>15</v>
      </c>
      <c r="G157" t="s">
        <v>183</v>
      </c>
      <c r="H157" t="s">
        <v>184</v>
      </c>
      <c r="I157" s="2">
        <v>27000</v>
      </c>
      <c r="J157" s="3">
        <v>0.10199999999999999</v>
      </c>
      <c r="K157" s="4">
        <v>2754</v>
      </c>
      <c r="L157" s="3">
        <v>2754</v>
      </c>
    </row>
    <row r="158" spans="1:12" x14ac:dyDescent="0.3">
      <c r="A158" t="s">
        <v>12</v>
      </c>
      <c r="B158" t="s">
        <v>185</v>
      </c>
      <c r="C158" s="1">
        <v>40260</v>
      </c>
      <c r="D158" t="s">
        <v>185</v>
      </c>
      <c r="E158" t="s">
        <v>138</v>
      </c>
      <c r="F158" t="s">
        <v>15</v>
      </c>
      <c r="G158">
        <v>11546396</v>
      </c>
      <c r="H158" t="s">
        <v>16</v>
      </c>
      <c r="I158" s="2">
        <v>2000</v>
      </c>
      <c r="J158" s="3">
        <v>4.5659999999999999E-2</v>
      </c>
      <c r="K158">
        <v>91.32</v>
      </c>
      <c r="L158" s="3">
        <v>91.32</v>
      </c>
    </row>
    <row r="159" spans="1:12" x14ac:dyDescent="0.3">
      <c r="A159" t="s">
        <v>12</v>
      </c>
      <c r="B159" t="s">
        <v>186</v>
      </c>
      <c r="C159" s="1">
        <v>40260</v>
      </c>
      <c r="D159" t="s">
        <v>186</v>
      </c>
      <c r="E159" t="s">
        <v>187</v>
      </c>
      <c r="F159" t="s">
        <v>15</v>
      </c>
      <c r="G159">
        <v>11602587</v>
      </c>
      <c r="H159" t="s">
        <v>16</v>
      </c>
      <c r="I159" s="2">
        <v>1300</v>
      </c>
      <c r="J159" s="3">
        <v>0.18495</v>
      </c>
      <c r="K159">
        <v>240.44</v>
      </c>
      <c r="L159" s="3">
        <v>240.44</v>
      </c>
    </row>
    <row r="160" spans="1:12" x14ac:dyDescent="0.3">
      <c r="A160" t="s">
        <v>12</v>
      </c>
      <c r="B160" t="s">
        <v>42</v>
      </c>
      <c r="C160" s="1">
        <v>40260</v>
      </c>
      <c r="D160" t="s">
        <v>42</v>
      </c>
      <c r="E160" t="s">
        <v>138</v>
      </c>
      <c r="F160" t="s">
        <v>15</v>
      </c>
      <c r="G160">
        <v>11546396</v>
      </c>
      <c r="H160" t="s">
        <v>16</v>
      </c>
      <c r="I160" s="2">
        <v>2000</v>
      </c>
      <c r="J160" s="3">
        <v>4.5659999999999999E-2</v>
      </c>
      <c r="K160">
        <v>91.32</v>
      </c>
      <c r="L160" s="3">
        <v>91.32</v>
      </c>
    </row>
    <row r="161" spans="1:12" x14ac:dyDescent="0.3">
      <c r="A161" t="s">
        <v>12</v>
      </c>
      <c r="B161" t="s">
        <v>42</v>
      </c>
      <c r="C161" s="1">
        <v>40260</v>
      </c>
      <c r="D161" t="s">
        <v>42</v>
      </c>
      <c r="E161" t="s">
        <v>139</v>
      </c>
      <c r="F161" t="s">
        <v>15</v>
      </c>
      <c r="G161">
        <v>11546405</v>
      </c>
      <c r="H161" t="s">
        <v>16</v>
      </c>
      <c r="I161" s="2">
        <v>40000</v>
      </c>
      <c r="J161" s="3">
        <v>0.12506</v>
      </c>
      <c r="K161" s="4">
        <v>5002.5200000000004</v>
      </c>
      <c r="L161" s="3">
        <v>5002.5200000000004</v>
      </c>
    </row>
    <row r="162" spans="1:12" x14ac:dyDescent="0.3">
      <c r="A162" t="s">
        <v>12</v>
      </c>
      <c r="B162" t="s">
        <v>42</v>
      </c>
      <c r="C162" s="1">
        <v>40260</v>
      </c>
      <c r="D162" t="s">
        <v>42</v>
      </c>
      <c r="E162" t="s">
        <v>188</v>
      </c>
      <c r="F162" t="s">
        <v>15</v>
      </c>
      <c r="G162">
        <v>11546689</v>
      </c>
      <c r="H162" t="s">
        <v>16</v>
      </c>
      <c r="I162" s="2">
        <v>1130</v>
      </c>
      <c r="J162" s="3">
        <v>0.10847</v>
      </c>
      <c r="K162">
        <v>122.57</v>
      </c>
      <c r="L162" s="3">
        <v>122.57</v>
      </c>
    </row>
    <row r="163" spans="1:12" x14ac:dyDescent="0.3">
      <c r="A163" t="s">
        <v>12</v>
      </c>
      <c r="B163" t="s">
        <v>42</v>
      </c>
      <c r="C163" s="1">
        <v>40260</v>
      </c>
      <c r="D163" t="s">
        <v>42</v>
      </c>
      <c r="E163" t="s">
        <v>141</v>
      </c>
      <c r="F163" t="s">
        <v>15</v>
      </c>
      <c r="G163">
        <v>11610127</v>
      </c>
      <c r="H163" t="s">
        <v>16</v>
      </c>
      <c r="I163" s="2">
        <v>1000</v>
      </c>
      <c r="J163" s="3">
        <v>0.10843</v>
      </c>
      <c r="K163">
        <v>108.43</v>
      </c>
      <c r="L163" s="3">
        <v>108.43</v>
      </c>
    </row>
    <row r="164" spans="1:12" x14ac:dyDescent="0.3">
      <c r="A164" t="s">
        <v>12</v>
      </c>
      <c r="B164" t="s">
        <v>189</v>
      </c>
      <c r="C164" s="1">
        <v>40260</v>
      </c>
      <c r="D164" t="s">
        <v>189</v>
      </c>
      <c r="E164" t="s">
        <v>138</v>
      </c>
      <c r="F164" t="s">
        <v>15</v>
      </c>
      <c r="G164">
        <v>11546396</v>
      </c>
      <c r="H164" t="s">
        <v>16</v>
      </c>
      <c r="I164" s="2">
        <v>4000</v>
      </c>
      <c r="J164" s="3">
        <v>4.5659999999999999E-2</v>
      </c>
      <c r="K164">
        <v>182.65</v>
      </c>
      <c r="L164" s="3">
        <v>182.65</v>
      </c>
    </row>
    <row r="165" spans="1:12" x14ac:dyDescent="0.3">
      <c r="A165" t="s">
        <v>12</v>
      </c>
      <c r="B165" t="s">
        <v>190</v>
      </c>
      <c r="C165" s="1">
        <v>40260</v>
      </c>
      <c r="D165" t="s">
        <v>190</v>
      </c>
      <c r="E165" t="s">
        <v>142</v>
      </c>
      <c r="F165" t="s">
        <v>15</v>
      </c>
      <c r="G165">
        <v>11519375</v>
      </c>
      <c r="H165" t="s">
        <v>16</v>
      </c>
      <c r="I165" s="2">
        <v>4500</v>
      </c>
      <c r="J165" s="3">
        <v>3.5720000000000002E-2</v>
      </c>
      <c r="K165">
        <v>160.72999999999999</v>
      </c>
      <c r="L165" s="3">
        <v>160.72999999999999</v>
      </c>
    </row>
    <row r="166" spans="1:12" x14ac:dyDescent="0.3">
      <c r="A166" t="s">
        <v>12</v>
      </c>
      <c r="B166" t="s">
        <v>191</v>
      </c>
      <c r="C166" s="1">
        <v>40260</v>
      </c>
      <c r="D166" t="s">
        <v>191</v>
      </c>
      <c r="E166" t="s">
        <v>139</v>
      </c>
      <c r="F166" t="s">
        <v>15</v>
      </c>
      <c r="G166">
        <v>11546405</v>
      </c>
      <c r="H166" t="s">
        <v>16</v>
      </c>
      <c r="I166">
        <v>400</v>
      </c>
      <c r="J166" s="3">
        <v>0.12508</v>
      </c>
      <c r="K166">
        <v>50.03</v>
      </c>
      <c r="L166" s="3">
        <v>50.03</v>
      </c>
    </row>
    <row r="167" spans="1:12" x14ac:dyDescent="0.3">
      <c r="A167" t="s">
        <v>12</v>
      </c>
      <c r="B167" t="s">
        <v>192</v>
      </c>
      <c r="C167" s="1">
        <v>40260</v>
      </c>
      <c r="D167" t="s">
        <v>192</v>
      </c>
      <c r="E167" t="s">
        <v>152</v>
      </c>
      <c r="F167" t="s">
        <v>15</v>
      </c>
      <c r="G167">
        <v>11519375</v>
      </c>
      <c r="H167" t="s">
        <v>16</v>
      </c>
      <c r="I167" s="2">
        <v>6000</v>
      </c>
      <c r="J167" s="3">
        <v>3.5720000000000002E-2</v>
      </c>
      <c r="K167">
        <v>214.31</v>
      </c>
      <c r="L167" s="3">
        <v>214.31</v>
      </c>
    </row>
    <row r="168" spans="1:12" x14ac:dyDescent="0.3">
      <c r="A168" t="s">
        <v>12</v>
      </c>
      <c r="B168" t="s">
        <v>45</v>
      </c>
      <c r="C168" s="1">
        <v>40260</v>
      </c>
      <c r="D168" t="s">
        <v>45</v>
      </c>
      <c r="E168" t="s">
        <v>193</v>
      </c>
      <c r="F168" t="s">
        <v>15</v>
      </c>
      <c r="G168">
        <v>11610127</v>
      </c>
      <c r="H168" t="s">
        <v>16</v>
      </c>
      <c r="I168" s="2">
        <v>1000</v>
      </c>
      <c r="J168" s="3">
        <v>0.10843</v>
      </c>
      <c r="K168">
        <v>108.43</v>
      </c>
      <c r="L168" s="3">
        <v>108.43</v>
      </c>
    </row>
    <row r="169" spans="1:12" x14ac:dyDescent="0.3">
      <c r="A169" t="s">
        <v>12</v>
      </c>
      <c r="B169" t="s">
        <v>194</v>
      </c>
      <c r="C169" s="1">
        <v>40260</v>
      </c>
      <c r="D169" t="s">
        <v>194</v>
      </c>
      <c r="E169" t="s">
        <v>155</v>
      </c>
      <c r="F169" t="s">
        <v>15</v>
      </c>
      <c r="G169">
        <v>11546405</v>
      </c>
      <c r="H169" t="s">
        <v>16</v>
      </c>
      <c r="I169" s="2">
        <v>2000</v>
      </c>
      <c r="J169" s="3">
        <v>0.12506999999999999</v>
      </c>
      <c r="K169">
        <v>250.13</v>
      </c>
      <c r="L169" s="3">
        <v>250.13</v>
      </c>
    </row>
    <row r="170" spans="1:12" x14ac:dyDescent="0.3">
      <c r="A170" t="s">
        <v>12</v>
      </c>
      <c r="B170" t="s">
        <v>48</v>
      </c>
      <c r="C170" s="1">
        <v>40260</v>
      </c>
      <c r="D170" t="s">
        <v>48</v>
      </c>
      <c r="E170" t="s">
        <v>156</v>
      </c>
      <c r="F170" t="s">
        <v>15</v>
      </c>
      <c r="G170">
        <v>11519375</v>
      </c>
      <c r="H170" t="s">
        <v>16</v>
      </c>
      <c r="I170" s="2">
        <v>1500</v>
      </c>
      <c r="J170" s="3">
        <v>3.5720000000000002E-2</v>
      </c>
      <c r="K170">
        <v>53.58</v>
      </c>
      <c r="L170" s="3">
        <v>53.58</v>
      </c>
    </row>
    <row r="171" spans="1:12" x14ac:dyDescent="0.3">
      <c r="A171" t="s">
        <v>12</v>
      </c>
      <c r="B171" t="s">
        <v>48</v>
      </c>
      <c r="C171" s="1">
        <v>40260</v>
      </c>
      <c r="D171" t="s">
        <v>48</v>
      </c>
      <c r="E171" t="s">
        <v>157</v>
      </c>
      <c r="F171" t="s">
        <v>15</v>
      </c>
      <c r="G171">
        <v>11546396</v>
      </c>
      <c r="H171" t="s">
        <v>16</v>
      </c>
      <c r="I171" s="2">
        <v>2000</v>
      </c>
      <c r="J171" s="3">
        <v>4.5659999999999999E-2</v>
      </c>
      <c r="K171">
        <v>91.32</v>
      </c>
      <c r="L171" s="3">
        <v>91.32</v>
      </c>
    </row>
    <row r="172" spans="1:12" x14ac:dyDescent="0.3">
      <c r="A172" t="s">
        <v>12</v>
      </c>
      <c r="B172" t="s">
        <v>48</v>
      </c>
      <c r="C172" s="1">
        <v>40260</v>
      </c>
      <c r="D172" t="s">
        <v>48</v>
      </c>
      <c r="E172" t="s">
        <v>158</v>
      </c>
      <c r="F172" t="s">
        <v>15</v>
      </c>
      <c r="G172">
        <v>11569965</v>
      </c>
      <c r="H172" t="s">
        <v>16</v>
      </c>
      <c r="I172" s="2">
        <v>2400</v>
      </c>
      <c r="J172" s="3">
        <v>8.0199999999999994E-2</v>
      </c>
      <c r="K172">
        <v>192.49</v>
      </c>
      <c r="L172" s="3">
        <v>192.49</v>
      </c>
    </row>
    <row r="173" spans="1:12" x14ac:dyDescent="0.3">
      <c r="A173" t="s">
        <v>12</v>
      </c>
      <c r="B173" t="s">
        <v>195</v>
      </c>
      <c r="C173" s="1">
        <v>40260</v>
      </c>
      <c r="D173" t="s">
        <v>195</v>
      </c>
      <c r="E173" t="s">
        <v>156</v>
      </c>
      <c r="F173" t="s">
        <v>15</v>
      </c>
      <c r="G173">
        <v>11519375</v>
      </c>
      <c r="H173" t="s">
        <v>16</v>
      </c>
      <c r="I173" s="2">
        <v>4500</v>
      </c>
      <c r="J173" s="3">
        <v>3.5720000000000002E-2</v>
      </c>
      <c r="K173">
        <v>160.72999999999999</v>
      </c>
      <c r="L173" s="3">
        <v>160.72999999999999</v>
      </c>
    </row>
    <row r="174" spans="1:12" x14ac:dyDescent="0.3">
      <c r="A174" t="s">
        <v>12</v>
      </c>
      <c r="B174" t="s">
        <v>195</v>
      </c>
      <c r="C174" s="1">
        <v>40260</v>
      </c>
      <c r="D174" t="s">
        <v>195</v>
      </c>
      <c r="E174" t="s">
        <v>155</v>
      </c>
      <c r="F174" t="s">
        <v>15</v>
      </c>
      <c r="G174">
        <v>11546405</v>
      </c>
      <c r="H174" t="s">
        <v>16</v>
      </c>
      <c r="I174" s="2">
        <v>2800</v>
      </c>
      <c r="J174" s="3">
        <v>0.12506</v>
      </c>
      <c r="K174">
        <v>350.18</v>
      </c>
      <c r="L174" s="3">
        <v>350.18</v>
      </c>
    </row>
    <row r="175" spans="1:12" x14ac:dyDescent="0.3">
      <c r="A175" t="s">
        <v>12</v>
      </c>
      <c r="B175" t="s">
        <v>49</v>
      </c>
      <c r="C175" s="1">
        <v>40260</v>
      </c>
      <c r="D175" t="s">
        <v>49</v>
      </c>
      <c r="E175" t="s">
        <v>196</v>
      </c>
      <c r="F175" t="s">
        <v>15</v>
      </c>
      <c r="G175">
        <v>11548003</v>
      </c>
      <c r="H175" t="s">
        <v>16</v>
      </c>
      <c r="I175" s="2">
        <v>144000</v>
      </c>
      <c r="J175" s="3">
        <v>3.5869999999999999E-2</v>
      </c>
      <c r="K175" s="4">
        <v>5164.8500000000004</v>
      </c>
      <c r="L175" s="3">
        <v>5164.8500000000004</v>
      </c>
    </row>
    <row r="176" spans="1:12" x14ac:dyDescent="0.3">
      <c r="A176" t="s">
        <v>12</v>
      </c>
      <c r="B176" t="s">
        <v>49</v>
      </c>
      <c r="C176" s="1">
        <v>40260</v>
      </c>
      <c r="D176" t="s">
        <v>49</v>
      </c>
      <c r="E176" t="s">
        <v>197</v>
      </c>
      <c r="F176" t="s">
        <v>15</v>
      </c>
      <c r="G176">
        <v>11549342</v>
      </c>
      <c r="H176" t="s">
        <v>16</v>
      </c>
      <c r="I176" s="2">
        <v>81000</v>
      </c>
      <c r="J176" s="3">
        <v>2.8209999999999999E-2</v>
      </c>
      <c r="K176" s="4">
        <v>2285.33</v>
      </c>
      <c r="L176" s="3">
        <v>2285.33</v>
      </c>
    </row>
    <row r="177" spans="1:12" x14ac:dyDescent="0.3">
      <c r="A177" t="s">
        <v>12</v>
      </c>
      <c r="B177" t="s">
        <v>198</v>
      </c>
      <c r="C177" s="1">
        <v>40260</v>
      </c>
      <c r="D177" t="s">
        <v>198</v>
      </c>
      <c r="E177" t="s">
        <v>145</v>
      </c>
      <c r="F177" t="s">
        <v>15</v>
      </c>
      <c r="G177">
        <v>11569965</v>
      </c>
      <c r="H177" t="s">
        <v>16</v>
      </c>
      <c r="I177">
        <v>800</v>
      </c>
      <c r="J177" s="3">
        <v>8.0199999999999994E-2</v>
      </c>
      <c r="K177">
        <v>64.16</v>
      </c>
      <c r="L177" s="3">
        <v>64.16</v>
      </c>
    </row>
    <row r="178" spans="1:12" x14ac:dyDescent="0.3">
      <c r="A178" t="s">
        <v>12</v>
      </c>
      <c r="B178" t="s">
        <v>199</v>
      </c>
      <c r="C178" s="1">
        <v>40260</v>
      </c>
      <c r="D178" t="s">
        <v>199</v>
      </c>
      <c r="E178" t="s">
        <v>165</v>
      </c>
      <c r="F178" t="s">
        <v>15</v>
      </c>
      <c r="G178">
        <v>11570174</v>
      </c>
      <c r="H178" t="s">
        <v>16</v>
      </c>
      <c r="I178">
        <v>900</v>
      </c>
      <c r="J178" s="3">
        <v>0.17410999999999999</v>
      </c>
      <c r="K178">
        <v>156.69999999999999</v>
      </c>
      <c r="L178" s="3">
        <v>156.69999999999999</v>
      </c>
    </row>
    <row r="179" spans="1:12" x14ac:dyDescent="0.3">
      <c r="A179" t="s">
        <v>12</v>
      </c>
      <c r="B179" t="s">
        <v>200</v>
      </c>
      <c r="C179" s="1">
        <v>40260</v>
      </c>
      <c r="D179" t="s">
        <v>200</v>
      </c>
      <c r="E179" t="s">
        <v>201</v>
      </c>
      <c r="F179" t="s">
        <v>15</v>
      </c>
      <c r="G179">
        <v>24230724</v>
      </c>
      <c r="H179" t="s">
        <v>16</v>
      </c>
      <c r="I179" s="2">
        <v>3100</v>
      </c>
      <c r="J179" s="3">
        <v>5.7020000000000001E-2</v>
      </c>
      <c r="K179">
        <v>176.75</v>
      </c>
      <c r="L179" s="3">
        <v>176.75</v>
      </c>
    </row>
    <row r="180" spans="1:12" x14ac:dyDescent="0.3">
      <c r="A180" t="s">
        <v>12</v>
      </c>
      <c r="B180" t="s">
        <v>53</v>
      </c>
      <c r="C180" s="1">
        <v>40260</v>
      </c>
      <c r="D180" t="s">
        <v>53</v>
      </c>
      <c r="E180" t="s">
        <v>157</v>
      </c>
      <c r="F180" t="s">
        <v>15</v>
      </c>
      <c r="G180">
        <v>11546396</v>
      </c>
      <c r="H180" t="s">
        <v>16</v>
      </c>
      <c r="I180" s="2">
        <v>2000</v>
      </c>
      <c r="J180" s="3">
        <v>4.5659999999999999E-2</v>
      </c>
      <c r="K180">
        <v>91.32</v>
      </c>
      <c r="L180" s="3">
        <v>91.32</v>
      </c>
    </row>
    <row r="181" spans="1:12" x14ac:dyDescent="0.3">
      <c r="A181" t="s">
        <v>12</v>
      </c>
      <c r="B181" t="s">
        <v>53</v>
      </c>
      <c r="C181" s="1">
        <v>40260</v>
      </c>
      <c r="D181" t="s">
        <v>53</v>
      </c>
      <c r="E181" t="s">
        <v>167</v>
      </c>
      <c r="F181" t="s">
        <v>15</v>
      </c>
      <c r="G181">
        <v>11548003</v>
      </c>
      <c r="H181" t="s">
        <v>16</v>
      </c>
      <c r="I181" s="2">
        <v>2000</v>
      </c>
      <c r="J181" s="3">
        <v>3.5869999999999999E-2</v>
      </c>
      <c r="K181">
        <v>71.73</v>
      </c>
      <c r="L181" s="3">
        <v>71.73</v>
      </c>
    </row>
    <row r="182" spans="1:12" x14ac:dyDescent="0.3">
      <c r="A182" t="s">
        <v>12</v>
      </c>
      <c r="B182" t="s">
        <v>59</v>
      </c>
      <c r="C182" s="1">
        <v>40260</v>
      </c>
      <c r="D182" t="s">
        <v>59</v>
      </c>
      <c r="E182" t="s">
        <v>138</v>
      </c>
      <c r="F182" t="s">
        <v>15</v>
      </c>
      <c r="G182">
        <v>11546396</v>
      </c>
      <c r="H182" t="s">
        <v>16</v>
      </c>
      <c r="I182" s="2">
        <v>4000</v>
      </c>
      <c r="J182" s="3">
        <v>4.5659999999999999E-2</v>
      </c>
      <c r="K182">
        <v>182.65</v>
      </c>
      <c r="L182" s="3">
        <v>182.65</v>
      </c>
    </row>
    <row r="183" spans="1:12" x14ac:dyDescent="0.3">
      <c r="A183" t="s">
        <v>12</v>
      </c>
      <c r="B183" t="s">
        <v>59</v>
      </c>
      <c r="C183" s="1">
        <v>40260</v>
      </c>
      <c r="D183" t="s">
        <v>59</v>
      </c>
      <c r="E183" t="s">
        <v>139</v>
      </c>
      <c r="F183" t="s">
        <v>15</v>
      </c>
      <c r="G183">
        <v>11546405</v>
      </c>
      <c r="H183" t="s">
        <v>16</v>
      </c>
      <c r="I183" s="2">
        <v>3600</v>
      </c>
      <c r="J183" s="3">
        <v>0.12506</v>
      </c>
      <c r="K183">
        <v>450.23</v>
      </c>
      <c r="L183" s="3">
        <v>450.23</v>
      </c>
    </row>
    <row r="184" spans="1:12" x14ac:dyDescent="0.3">
      <c r="A184" t="s">
        <v>12</v>
      </c>
      <c r="B184" t="s">
        <v>202</v>
      </c>
      <c r="C184" s="1">
        <v>40260</v>
      </c>
      <c r="D184" t="s">
        <v>202</v>
      </c>
      <c r="E184">
        <v>5500037130</v>
      </c>
      <c r="F184" t="s">
        <v>15</v>
      </c>
      <c r="G184" t="s">
        <v>203</v>
      </c>
      <c r="H184" t="s">
        <v>204</v>
      </c>
      <c r="I184" s="2">
        <v>6400</v>
      </c>
      <c r="J184" s="3">
        <v>7.8399999999999997E-2</v>
      </c>
      <c r="K184">
        <v>501.76</v>
      </c>
      <c r="L184" s="3">
        <v>501.76</v>
      </c>
    </row>
    <row r="185" spans="1:12" x14ac:dyDescent="0.3">
      <c r="A185" t="s">
        <v>12</v>
      </c>
      <c r="B185" t="s">
        <v>202</v>
      </c>
      <c r="C185" s="1">
        <v>40260</v>
      </c>
      <c r="D185" t="s">
        <v>202</v>
      </c>
      <c r="E185">
        <v>5500040296</v>
      </c>
      <c r="F185" t="s">
        <v>15</v>
      </c>
      <c r="G185" t="s">
        <v>205</v>
      </c>
      <c r="H185" t="s">
        <v>204</v>
      </c>
      <c r="I185" s="2">
        <v>9750</v>
      </c>
      <c r="J185" s="3">
        <v>0.2853</v>
      </c>
      <c r="K185" s="4">
        <v>2781.68</v>
      </c>
      <c r="L185" s="3">
        <v>2781.68</v>
      </c>
    </row>
    <row r="186" spans="1:12" x14ac:dyDescent="0.3">
      <c r="H186" t="s">
        <v>40</v>
      </c>
      <c r="I186" s="2">
        <v>579080</v>
      </c>
      <c r="K186" s="4">
        <v>57792.34</v>
      </c>
      <c r="L186" s="3">
        <v>57792.34</v>
      </c>
    </row>
    <row r="187" spans="1:12" x14ac:dyDescent="0.3">
      <c r="A187" t="s">
        <v>12</v>
      </c>
      <c r="B187" t="s">
        <v>206</v>
      </c>
      <c r="C187" s="1">
        <v>40291</v>
      </c>
      <c r="D187" t="s">
        <v>206</v>
      </c>
      <c r="E187" t="s">
        <v>207</v>
      </c>
      <c r="F187" t="s">
        <v>15</v>
      </c>
      <c r="G187" t="s">
        <v>208</v>
      </c>
      <c r="H187" t="s">
        <v>209</v>
      </c>
      <c r="I187" s="2">
        <v>72000</v>
      </c>
      <c r="J187" s="3">
        <v>2.3E-2</v>
      </c>
      <c r="K187" s="4">
        <v>1656</v>
      </c>
      <c r="L187" s="3">
        <v>1656</v>
      </c>
    </row>
    <row r="188" spans="1:12" x14ac:dyDescent="0.3">
      <c r="A188" t="s">
        <v>12</v>
      </c>
      <c r="B188" t="s">
        <v>210</v>
      </c>
      <c r="C188" s="1">
        <v>40291</v>
      </c>
      <c r="D188" t="s">
        <v>210</v>
      </c>
      <c r="E188">
        <v>504425</v>
      </c>
      <c r="F188" t="s">
        <v>15</v>
      </c>
      <c r="G188">
        <v>11519375</v>
      </c>
      <c r="H188" t="s">
        <v>131</v>
      </c>
      <c r="I188" s="2">
        <v>54000</v>
      </c>
      <c r="J188" s="3">
        <v>3.6470000000000002E-2</v>
      </c>
      <c r="K188" s="4">
        <v>1969.54</v>
      </c>
      <c r="L188" s="3">
        <v>1969.54</v>
      </c>
    </row>
    <row r="189" spans="1:12" x14ac:dyDescent="0.3">
      <c r="A189" t="s">
        <v>12</v>
      </c>
      <c r="B189" t="s">
        <v>211</v>
      </c>
      <c r="C189" s="1">
        <v>40291</v>
      </c>
      <c r="D189" t="s">
        <v>211</v>
      </c>
      <c r="E189" t="s">
        <v>212</v>
      </c>
      <c r="F189" t="s">
        <v>15</v>
      </c>
      <c r="G189">
        <v>11609540</v>
      </c>
      <c r="H189" t="s">
        <v>16</v>
      </c>
      <c r="I189" s="2">
        <v>3000</v>
      </c>
      <c r="J189" s="3">
        <v>7.485E-2</v>
      </c>
      <c r="K189">
        <v>224.56</v>
      </c>
      <c r="L189" s="3">
        <v>224.56</v>
      </c>
    </row>
    <row r="190" spans="1:12" x14ac:dyDescent="0.3">
      <c r="A190" t="s">
        <v>12</v>
      </c>
      <c r="B190" t="s">
        <v>213</v>
      </c>
      <c r="C190" s="1">
        <v>40291</v>
      </c>
      <c r="D190" t="s">
        <v>213</v>
      </c>
      <c r="E190" t="s">
        <v>138</v>
      </c>
      <c r="F190" t="s">
        <v>15</v>
      </c>
      <c r="G190">
        <v>11546396</v>
      </c>
      <c r="H190" t="s">
        <v>16</v>
      </c>
      <c r="I190" s="2">
        <v>2000</v>
      </c>
      <c r="J190" s="3">
        <v>4.5659999999999999E-2</v>
      </c>
      <c r="K190">
        <v>91.32</v>
      </c>
      <c r="L190" s="3">
        <v>91.32</v>
      </c>
    </row>
    <row r="191" spans="1:12" x14ac:dyDescent="0.3">
      <c r="A191" t="s">
        <v>12</v>
      </c>
      <c r="B191" t="s">
        <v>214</v>
      </c>
      <c r="C191" s="1">
        <v>40291</v>
      </c>
      <c r="D191" t="s">
        <v>214</v>
      </c>
      <c r="E191" t="s">
        <v>138</v>
      </c>
      <c r="F191" t="s">
        <v>15</v>
      </c>
      <c r="G191">
        <v>11546396</v>
      </c>
      <c r="H191" t="s">
        <v>16</v>
      </c>
      <c r="I191" s="2">
        <v>2000</v>
      </c>
      <c r="J191" s="3">
        <v>4.5659999999999999E-2</v>
      </c>
      <c r="K191">
        <v>91.32</v>
      </c>
      <c r="L191" s="3">
        <v>91.32</v>
      </c>
    </row>
    <row r="192" spans="1:12" x14ac:dyDescent="0.3">
      <c r="A192" t="s">
        <v>12</v>
      </c>
      <c r="B192" t="s">
        <v>66</v>
      </c>
      <c r="C192" s="1">
        <v>40291</v>
      </c>
      <c r="D192" t="s">
        <v>66</v>
      </c>
      <c r="E192" t="s">
        <v>139</v>
      </c>
      <c r="F192" t="s">
        <v>15</v>
      </c>
      <c r="G192">
        <v>11546405</v>
      </c>
      <c r="H192" t="s">
        <v>16</v>
      </c>
      <c r="I192" s="2">
        <v>10800</v>
      </c>
      <c r="J192" s="3">
        <v>0.12506</v>
      </c>
      <c r="K192" s="4">
        <v>1350.68</v>
      </c>
      <c r="L192" s="3">
        <v>1350.68</v>
      </c>
    </row>
    <row r="193" spans="1:12" x14ac:dyDescent="0.3">
      <c r="A193" t="s">
        <v>12</v>
      </c>
      <c r="B193" t="s">
        <v>215</v>
      </c>
      <c r="C193" s="1">
        <v>40291</v>
      </c>
      <c r="D193" t="s">
        <v>215</v>
      </c>
      <c r="E193" t="s">
        <v>142</v>
      </c>
      <c r="F193" t="s">
        <v>15</v>
      </c>
      <c r="G193">
        <v>11519375</v>
      </c>
      <c r="H193" t="s">
        <v>16</v>
      </c>
      <c r="I193" s="2">
        <v>4500</v>
      </c>
      <c r="J193" s="3">
        <v>3.5720000000000002E-2</v>
      </c>
      <c r="K193">
        <v>160.72999999999999</v>
      </c>
      <c r="L193" s="3">
        <v>160.72999999999999</v>
      </c>
    </row>
    <row r="194" spans="1:12" x14ac:dyDescent="0.3">
      <c r="A194" t="s">
        <v>12</v>
      </c>
      <c r="B194" t="s">
        <v>216</v>
      </c>
      <c r="C194" s="1">
        <v>40291</v>
      </c>
      <c r="D194" t="s">
        <v>216</v>
      </c>
      <c r="E194" t="s">
        <v>139</v>
      </c>
      <c r="F194" t="s">
        <v>15</v>
      </c>
      <c r="G194">
        <v>11546405</v>
      </c>
      <c r="H194" t="s">
        <v>16</v>
      </c>
      <c r="I194">
        <v>400</v>
      </c>
      <c r="J194" s="3">
        <v>0.12508</v>
      </c>
      <c r="K194">
        <v>50.03</v>
      </c>
      <c r="L194" s="3">
        <v>50.03</v>
      </c>
    </row>
    <row r="195" spans="1:12" x14ac:dyDescent="0.3">
      <c r="A195" t="s">
        <v>12</v>
      </c>
      <c r="B195" t="s">
        <v>216</v>
      </c>
      <c r="C195" s="1">
        <v>40291</v>
      </c>
      <c r="D195" t="s">
        <v>216</v>
      </c>
      <c r="E195" t="s">
        <v>147</v>
      </c>
      <c r="F195" t="s">
        <v>15</v>
      </c>
      <c r="G195">
        <v>11548327</v>
      </c>
      <c r="H195" t="s">
        <v>16</v>
      </c>
      <c r="I195">
        <v>500</v>
      </c>
      <c r="J195" s="3">
        <v>0.2329</v>
      </c>
      <c r="K195">
        <v>116.45</v>
      </c>
      <c r="L195" s="3">
        <v>116.45</v>
      </c>
    </row>
    <row r="196" spans="1:12" x14ac:dyDescent="0.3">
      <c r="A196" t="s">
        <v>12</v>
      </c>
      <c r="B196" t="s">
        <v>217</v>
      </c>
      <c r="C196" s="1">
        <v>40291</v>
      </c>
      <c r="D196" t="s">
        <v>217</v>
      </c>
      <c r="E196" t="s">
        <v>145</v>
      </c>
      <c r="F196" t="s">
        <v>15</v>
      </c>
      <c r="G196">
        <v>11569965</v>
      </c>
      <c r="H196" t="s">
        <v>16</v>
      </c>
      <c r="I196">
        <v>800</v>
      </c>
      <c r="J196" s="3">
        <v>8.0199999999999994E-2</v>
      </c>
      <c r="K196">
        <v>64.16</v>
      </c>
      <c r="L196" s="3">
        <v>64.16</v>
      </c>
    </row>
    <row r="197" spans="1:12" x14ac:dyDescent="0.3">
      <c r="A197" t="s">
        <v>12</v>
      </c>
      <c r="B197" t="s">
        <v>218</v>
      </c>
      <c r="C197" s="1">
        <v>40291</v>
      </c>
      <c r="D197" t="s">
        <v>218</v>
      </c>
      <c r="E197" t="s">
        <v>152</v>
      </c>
      <c r="F197" t="s">
        <v>15</v>
      </c>
      <c r="G197">
        <v>11519375</v>
      </c>
      <c r="H197" t="s">
        <v>16</v>
      </c>
      <c r="I197" s="2">
        <v>9000</v>
      </c>
      <c r="J197" s="3">
        <v>3.5720000000000002E-2</v>
      </c>
      <c r="K197">
        <v>321.45999999999998</v>
      </c>
      <c r="L197" s="3">
        <v>321.45999999999998</v>
      </c>
    </row>
    <row r="198" spans="1:12" x14ac:dyDescent="0.3">
      <c r="A198" t="s">
        <v>12</v>
      </c>
      <c r="B198" t="s">
        <v>218</v>
      </c>
      <c r="C198" s="1">
        <v>40291</v>
      </c>
      <c r="D198" t="s">
        <v>218</v>
      </c>
      <c r="E198" t="s">
        <v>153</v>
      </c>
      <c r="F198" t="s">
        <v>15</v>
      </c>
      <c r="G198">
        <v>11546396</v>
      </c>
      <c r="H198" t="s">
        <v>16</v>
      </c>
      <c r="I198" s="2">
        <v>2000</v>
      </c>
      <c r="J198" s="3">
        <v>4.5659999999999999E-2</v>
      </c>
      <c r="K198">
        <v>91.32</v>
      </c>
      <c r="L198" s="3">
        <v>91.32</v>
      </c>
    </row>
    <row r="199" spans="1:12" x14ac:dyDescent="0.3">
      <c r="A199" t="s">
        <v>12</v>
      </c>
      <c r="B199" t="s">
        <v>218</v>
      </c>
      <c r="C199" s="1">
        <v>40291</v>
      </c>
      <c r="D199" t="s">
        <v>218</v>
      </c>
      <c r="E199" t="s">
        <v>154</v>
      </c>
      <c r="F199" t="s">
        <v>15</v>
      </c>
      <c r="G199">
        <v>11546405</v>
      </c>
      <c r="H199" t="s">
        <v>16</v>
      </c>
      <c r="I199" s="2">
        <v>10000</v>
      </c>
      <c r="J199" s="3">
        <v>0.12506</v>
      </c>
      <c r="K199" s="4">
        <v>1250.6300000000001</v>
      </c>
      <c r="L199" s="3">
        <v>1250.6300000000001</v>
      </c>
    </row>
    <row r="200" spans="1:12" x14ac:dyDescent="0.3">
      <c r="A200" t="s">
        <v>12</v>
      </c>
      <c r="B200" t="s">
        <v>69</v>
      </c>
      <c r="C200" s="1">
        <v>40291</v>
      </c>
      <c r="D200" t="s">
        <v>69</v>
      </c>
      <c r="E200" t="s">
        <v>155</v>
      </c>
      <c r="F200" t="s">
        <v>15</v>
      </c>
      <c r="G200">
        <v>11546405</v>
      </c>
      <c r="H200" t="s">
        <v>16</v>
      </c>
      <c r="I200" s="2">
        <v>3600</v>
      </c>
      <c r="J200" s="3">
        <v>0.12506</v>
      </c>
      <c r="K200">
        <v>450.23</v>
      </c>
      <c r="L200" s="3">
        <v>450.23</v>
      </c>
    </row>
    <row r="201" spans="1:12" x14ac:dyDescent="0.3">
      <c r="A201" t="s">
        <v>12</v>
      </c>
      <c r="B201" t="s">
        <v>70</v>
      </c>
      <c r="C201" s="1">
        <v>40291</v>
      </c>
      <c r="D201" t="s">
        <v>70</v>
      </c>
      <c r="E201" t="s">
        <v>156</v>
      </c>
      <c r="F201" t="s">
        <v>15</v>
      </c>
      <c r="G201">
        <v>11519375</v>
      </c>
      <c r="H201" t="s">
        <v>16</v>
      </c>
      <c r="I201" s="2">
        <v>1500</v>
      </c>
      <c r="J201" s="3">
        <v>3.5720000000000002E-2</v>
      </c>
      <c r="K201">
        <v>53.58</v>
      </c>
      <c r="L201" s="3">
        <v>53.58</v>
      </c>
    </row>
    <row r="202" spans="1:12" x14ac:dyDescent="0.3">
      <c r="A202" t="s">
        <v>12</v>
      </c>
      <c r="B202" t="s">
        <v>70</v>
      </c>
      <c r="C202" s="1">
        <v>40291</v>
      </c>
      <c r="D202" t="s">
        <v>70</v>
      </c>
      <c r="E202" t="s">
        <v>157</v>
      </c>
      <c r="F202" t="s">
        <v>15</v>
      </c>
      <c r="G202">
        <v>11546396</v>
      </c>
      <c r="H202" t="s">
        <v>16</v>
      </c>
      <c r="I202" s="2">
        <v>2000</v>
      </c>
      <c r="J202" s="3">
        <v>4.5659999999999999E-2</v>
      </c>
      <c r="K202">
        <v>91.32</v>
      </c>
      <c r="L202" s="3">
        <v>91.32</v>
      </c>
    </row>
    <row r="203" spans="1:12" x14ac:dyDescent="0.3">
      <c r="A203" t="s">
        <v>12</v>
      </c>
      <c r="B203" t="s">
        <v>70</v>
      </c>
      <c r="C203" s="1">
        <v>40291</v>
      </c>
      <c r="D203" t="s">
        <v>70</v>
      </c>
      <c r="E203" t="s">
        <v>158</v>
      </c>
      <c r="F203" t="s">
        <v>15</v>
      </c>
      <c r="G203">
        <v>11569965</v>
      </c>
      <c r="H203" t="s">
        <v>16</v>
      </c>
      <c r="I203" s="2">
        <v>1600</v>
      </c>
      <c r="J203" s="3">
        <v>0.2447</v>
      </c>
      <c r="K203">
        <v>391.52</v>
      </c>
      <c r="L203" s="3">
        <v>391.52</v>
      </c>
    </row>
    <row r="204" spans="1:12" x14ac:dyDescent="0.3">
      <c r="A204" t="s">
        <v>12</v>
      </c>
      <c r="B204" t="s">
        <v>71</v>
      </c>
      <c r="C204" s="1">
        <v>40291</v>
      </c>
      <c r="D204" t="s">
        <v>71</v>
      </c>
      <c r="E204" t="s">
        <v>156</v>
      </c>
      <c r="F204" t="s">
        <v>15</v>
      </c>
      <c r="G204">
        <v>11519375</v>
      </c>
      <c r="H204" t="s">
        <v>16</v>
      </c>
      <c r="I204" s="2">
        <v>6000</v>
      </c>
      <c r="J204" s="3">
        <v>3.5720000000000002E-2</v>
      </c>
      <c r="K204">
        <v>214.31</v>
      </c>
      <c r="L204" s="3">
        <v>214.31</v>
      </c>
    </row>
    <row r="205" spans="1:12" x14ac:dyDescent="0.3">
      <c r="A205" t="s">
        <v>12</v>
      </c>
      <c r="B205" t="s">
        <v>71</v>
      </c>
      <c r="C205" s="1">
        <v>40291</v>
      </c>
      <c r="D205" t="s">
        <v>71</v>
      </c>
      <c r="E205" t="s">
        <v>157</v>
      </c>
      <c r="F205" t="s">
        <v>15</v>
      </c>
      <c r="G205">
        <v>11546396</v>
      </c>
      <c r="H205" t="s">
        <v>16</v>
      </c>
      <c r="I205" s="2">
        <v>18000</v>
      </c>
      <c r="J205" s="3">
        <v>4.5659999999999999E-2</v>
      </c>
      <c r="K205">
        <v>821.92</v>
      </c>
      <c r="L205" s="3">
        <v>821.92</v>
      </c>
    </row>
    <row r="206" spans="1:12" x14ac:dyDescent="0.3">
      <c r="A206" t="s">
        <v>12</v>
      </c>
      <c r="B206" t="s">
        <v>71</v>
      </c>
      <c r="C206" s="1">
        <v>40291</v>
      </c>
      <c r="D206" t="s">
        <v>71</v>
      </c>
      <c r="E206" t="s">
        <v>155</v>
      </c>
      <c r="F206" t="s">
        <v>15</v>
      </c>
      <c r="G206">
        <v>11546405</v>
      </c>
      <c r="H206" t="s">
        <v>16</v>
      </c>
      <c r="I206" s="2">
        <v>3600</v>
      </c>
      <c r="J206" s="3">
        <v>0.12506</v>
      </c>
      <c r="K206">
        <v>450.23</v>
      </c>
      <c r="L206" s="3">
        <v>450.23</v>
      </c>
    </row>
    <row r="207" spans="1:12" x14ac:dyDescent="0.3">
      <c r="A207" t="s">
        <v>12</v>
      </c>
      <c r="B207" t="s">
        <v>219</v>
      </c>
      <c r="C207" s="1">
        <v>40291</v>
      </c>
      <c r="D207" t="s">
        <v>219</v>
      </c>
      <c r="E207" t="s">
        <v>196</v>
      </c>
      <c r="F207" t="s">
        <v>15</v>
      </c>
      <c r="G207">
        <v>11548003</v>
      </c>
      <c r="H207" t="s">
        <v>16</v>
      </c>
      <c r="I207" s="2">
        <v>72000</v>
      </c>
      <c r="J207" s="3">
        <v>3.5869999999999999E-2</v>
      </c>
      <c r="K207" s="4">
        <v>2582.42</v>
      </c>
      <c r="L207" s="3">
        <v>2582.42</v>
      </c>
    </row>
    <row r="208" spans="1:12" x14ac:dyDescent="0.3">
      <c r="A208" t="s">
        <v>12</v>
      </c>
      <c r="B208" t="s">
        <v>219</v>
      </c>
      <c r="C208" s="1">
        <v>40291</v>
      </c>
      <c r="D208" t="s">
        <v>219</v>
      </c>
      <c r="E208" t="s">
        <v>161</v>
      </c>
      <c r="F208" t="s">
        <v>15</v>
      </c>
      <c r="G208">
        <v>11603109</v>
      </c>
      <c r="H208" t="s">
        <v>16</v>
      </c>
      <c r="I208" s="2">
        <v>9000</v>
      </c>
      <c r="J208" s="3">
        <v>8.3239999999999995E-2</v>
      </c>
      <c r="K208">
        <v>749.2</v>
      </c>
      <c r="L208" s="3">
        <v>749.2</v>
      </c>
    </row>
    <row r="209" spans="1:12" x14ac:dyDescent="0.3">
      <c r="A209" t="s">
        <v>12</v>
      </c>
      <c r="B209" t="s">
        <v>220</v>
      </c>
      <c r="C209" s="1">
        <v>40291</v>
      </c>
      <c r="D209" t="s">
        <v>220</v>
      </c>
      <c r="E209" t="s">
        <v>142</v>
      </c>
      <c r="F209" t="s">
        <v>15</v>
      </c>
      <c r="G209">
        <v>11519375</v>
      </c>
      <c r="H209" t="s">
        <v>16</v>
      </c>
      <c r="I209" s="2">
        <v>13500</v>
      </c>
      <c r="J209" s="3">
        <v>3.5720000000000002E-2</v>
      </c>
      <c r="K209">
        <v>482.19</v>
      </c>
      <c r="L209" s="3">
        <v>482.19</v>
      </c>
    </row>
    <row r="210" spans="1:12" x14ac:dyDescent="0.3">
      <c r="A210" t="s">
        <v>12</v>
      </c>
      <c r="B210" t="s">
        <v>221</v>
      </c>
      <c r="C210" s="1">
        <v>40291</v>
      </c>
      <c r="D210" t="s">
        <v>221</v>
      </c>
      <c r="E210" t="s">
        <v>145</v>
      </c>
      <c r="F210" t="s">
        <v>15</v>
      </c>
      <c r="G210">
        <v>11569965</v>
      </c>
      <c r="H210" t="s">
        <v>16</v>
      </c>
      <c r="I210">
        <v>800</v>
      </c>
      <c r="J210" s="3">
        <v>8.0199999999999994E-2</v>
      </c>
      <c r="K210">
        <v>64.16</v>
      </c>
      <c r="L210" s="3">
        <v>64.16</v>
      </c>
    </row>
    <row r="211" spans="1:12" x14ac:dyDescent="0.3">
      <c r="A211" t="s">
        <v>12</v>
      </c>
      <c r="B211" t="s">
        <v>222</v>
      </c>
      <c r="C211" s="1">
        <v>40291</v>
      </c>
      <c r="D211" t="s">
        <v>222</v>
      </c>
      <c r="E211" t="s">
        <v>165</v>
      </c>
      <c r="F211" t="s">
        <v>15</v>
      </c>
      <c r="G211">
        <v>11570174</v>
      </c>
      <c r="H211" t="s">
        <v>16</v>
      </c>
      <c r="I211">
        <v>600</v>
      </c>
      <c r="J211" s="3">
        <v>0.17412</v>
      </c>
      <c r="K211">
        <v>104.47</v>
      </c>
      <c r="L211" s="3">
        <v>104.47</v>
      </c>
    </row>
    <row r="212" spans="1:12" x14ac:dyDescent="0.3">
      <c r="A212" t="s">
        <v>12</v>
      </c>
      <c r="B212" t="s">
        <v>74</v>
      </c>
      <c r="C212" s="1">
        <v>40291</v>
      </c>
      <c r="D212" t="s">
        <v>74</v>
      </c>
      <c r="E212" t="s">
        <v>157</v>
      </c>
      <c r="F212" t="s">
        <v>15</v>
      </c>
      <c r="G212">
        <v>11546396</v>
      </c>
      <c r="H212" t="s">
        <v>16</v>
      </c>
      <c r="I212" s="2">
        <v>2000</v>
      </c>
      <c r="J212" s="3">
        <v>4.5659999999999999E-2</v>
      </c>
      <c r="K212">
        <v>91.32</v>
      </c>
      <c r="L212" s="3">
        <v>91.32</v>
      </c>
    </row>
    <row r="213" spans="1:12" x14ac:dyDescent="0.3">
      <c r="A213" t="s">
        <v>12</v>
      </c>
      <c r="B213" t="s">
        <v>74</v>
      </c>
      <c r="C213" s="1">
        <v>40291</v>
      </c>
      <c r="D213" t="s">
        <v>74</v>
      </c>
      <c r="E213" t="s">
        <v>167</v>
      </c>
      <c r="F213" t="s">
        <v>15</v>
      </c>
      <c r="G213">
        <v>11548003</v>
      </c>
      <c r="H213" t="s">
        <v>16</v>
      </c>
      <c r="I213" s="2">
        <v>6000</v>
      </c>
      <c r="J213" s="3">
        <v>3.5869999999999999E-2</v>
      </c>
      <c r="K213">
        <v>215.2</v>
      </c>
      <c r="L213" s="3">
        <v>215.2</v>
      </c>
    </row>
    <row r="214" spans="1:12" x14ac:dyDescent="0.3">
      <c r="A214" t="s">
        <v>12</v>
      </c>
      <c r="B214" t="s">
        <v>74</v>
      </c>
      <c r="C214" s="1">
        <v>40291</v>
      </c>
      <c r="D214" t="s">
        <v>74</v>
      </c>
      <c r="E214" t="s">
        <v>223</v>
      </c>
      <c r="F214" t="s">
        <v>15</v>
      </c>
      <c r="G214">
        <v>11549342</v>
      </c>
      <c r="H214" t="s">
        <v>16</v>
      </c>
      <c r="I214" s="2">
        <v>20250</v>
      </c>
      <c r="J214" s="3">
        <v>2.8209999999999999E-2</v>
      </c>
      <c r="K214">
        <v>571.33000000000004</v>
      </c>
      <c r="L214" s="3">
        <v>571.33000000000004</v>
      </c>
    </row>
    <row r="215" spans="1:12" x14ac:dyDescent="0.3">
      <c r="A215" t="s">
        <v>12</v>
      </c>
      <c r="B215" t="s">
        <v>224</v>
      </c>
      <c r="C215" s="1">
        <v>40291</v>
      </c>
      <c r="D215" t="s">
        <v>224</v>
      </c>
      <c r="E215" t="s">
        <v>225</v>
      </c>
      <c r="F215" t="s">
        <v>15</v>
      </c>
      <c r="G215">
        <v>11548814</v>
      </c>
      <c r="H215" t="s">
        <v>16</v>
      </c>
      <c r="I215" s="2">
        <v>18000</v>
      </c>
      <c r="J215" s="3">
        <v>5.076E-2</v>
      </c>
      <c r="K215">
        <v>913.72</v>
      </c>
      <c r="L215" s="3">
        <v>913.72</v>
      </c>
    </row>
    <row r="216" spans="1:12" x14ac:dyDescent="0.3">
      <c r="A216" t="s">
        <v>12</v>
      </c>
      <c r="B216" t="s">
        <v>76</v>
      </c>
      <c r="C216" s="1">
        <v>40291</v>
      </c>
      <c r="D216" t="s">
        <v>76</v>
      </c>
      <c r="E216" t="s">
        <v>226</v>
      </c>
      <c r="F216" t="s">
        <v>15</v>
      </c>
      <c r="G216">
        <v>11546405</v>
      </c>
      <c r="H216" t="s">
        <v>16</v>
      </c>
      <c r="I216" s="2">
        <v>3200</v>
      </c>
      <c r="J216" s="3">
        <v>0.12506</v>
      </c>
      <c r="K216">
        <v>400.2</v>
      </c>
      <c r="L216" s="3">
        <v>400.2</v>
      </c>
    </row>
    <row r="217" spans="1:12" x14ac:dyDescent="0.3">
      <c r="A217" t="s">
        <v>12</v>
      </c>
      <c r="B217" t="s">
        <v>227</v>
      </c>
      <c r="C217" s="1">
        <v>40291</v>
      </c>
      <c r="D217" t="s">
        <v>227</v>
      </c>
      <c r="E217" t="s">
        <v>228</v>
      </c>
      <c r="F217" t="s">
        <v>15</v>
      </c>
      <c r="G217">
        <v>12573072</v>
      </c>
      <c r="H217" t="s">
        <v>16</v>
      </c>
      <c r="I217" s="2">
        <v>4050</v>
      </c>
      <c r="J217" s="3">
        <v>0.16070999999999999</v>
      </c>
      <c r="K217">
        <v>650.89</v>
      </c>
      <c r="L217" s="3">
        <v>650.89</v>
      </c>
    </row>
    <row r="218" spans="1:12" x14ac:dyDescent="0.3">
      <c r="A218" t="s">
        <v>12</v>
      </c>
      <c r="B218" t="s">
        <v>227</v>
      </c>
      <c r="C218" s="1">
        <v>40291</v>
      </c>
      <c r="D218" t="s">
        <v>227</v>
      </c>
      <c r="E218" t="s">
        <v>229</v>
      </c>
      <c r="F218" t="s">
        <v>15</v>
      </c>
      <c r="G218">
        <v>55505985</v>
      </c>
      <c r="H218" t="s">
        <v>16</v>
      </c>
      <c r="I218" s="2">
        <v>2700</v>
      </c>
      <c r="J218" s="3">
        <v>0.79901</v>
      </c>
      <c r="K218" s="4">
        <v>2157.34</v>
      </c>
      <c r="L218" s="3">
        <v>2157.34</v>
      </c>
    </row>
    <row r="219" spans="1:12" x14ac:dyDescent="0.3">
      <c r="A219" t="s">
        <v>12</v>
      </c>
      <c r="B219" t="s">
        <v>230</v>
      </c>
      <c r="C219" s="1">
        <v>40291</v>
      </c>
      <c r="D219" t="s">
        <v>230</v>
      </c>
      <c r="E219" t="s">
        <v>138</v>
      </c>
      <c r="F219" t="s">
        <v>15</v>
      </c>
      <c r="G219">
        <v>11546396</v>
      </c>
      <c r="H219" t="s">
        <v>16</v>
      </c>
      <c r="I219" s="2">
        <v>16000</v>
      </c>
      <c r="J219" s="3">
        <v>4.5659999999999999E-2</v>
      </c>
      <c r="K219">
        <v>730.59</v>
      </c>
      <c r="L219" s="3">
        <v>730.59</v>
      </c>
    </row>
    <row r="220" spans="1:12" x14ac:dyDescent="0.3">
      <c r="A220" t="s">
        <v>12</v>
      </c>
      <c r="B220" t="s">
        <v>231</v>
      </c>
      <c r="C220" s="1">
        <v>40291</v>
      </c>
      <c r="D220" t="s">
        <v>231</v>
      </c>
      <c r="E220" t="s">
        <v>155</v>
      </c>
      <c r="F220" t="s">
        <v>15</v>
      </c>
      <c r="G220">
        <v>11546405</v>
      </c>
      <c r="H220" t="s">
        <v>16</v>
      </c>
      <c r="I220">
        <v>400</v>
      </c>
      <c r="J220" s="3">
        <v>0.12508</v>
      </c>
      <c r="K220">
        <v>50.03</v>
      </c>
      <c r="L220" s="3">
        <v>50.03</v>
      </c>
    </row>
    <row r="221" spans="1:12" x14ac:dyDescent="0.3">
      <c r="A221" t="s">
        <v>12</v>
      </c>
      <c r="B221" t="s">
        <v>232</v>
      </c>
      <c r="C221" s="1">
        <v>40291</v>
      </c>
      <c r="D221" t="s">
        <v>232</v>
      </c>
      <c r="E221" t="s">
        <v>139</v>
      </c>
      <c r="F221" t="s">
        <v>15</v>
      </c>
      <c r="G221">
        <v>11546405</v>
      </c>
      <c r="H221" t="s">
        <v>16</v>
      </c>
      <c r="I221" s="2">
        <v>10000</v>
      </c>
      <c r="J221" s="3">
        <v>0.12506</v>
      </c>
      <c r="K221" s="4">
        <v>1250.6300000000001</v>
      </c>
      <c r="L221" s="3">
        <v>1250.6300000000001</v>
      </c>
    </row>
    <row r="222" spans="1:12" x14ac:dyDescent="0.3">
      <c r="H222" t="s">
        <v>40</v>
      </c>
      <c r="I222" s="2">
        <v>385800</v>
      </c>
      <c r="K222" s="4">
        <v>20925</v>
      </c>
      <c r="L222" s="3">
        <v>20925</v>
      </c>
    </row>
    <row r="223" spans="1:12" x14ac:dyDescent="0.3">
      <c r="A223" t="s">
        <v>12</v>
      </c>
      <c r="B223" t="s">
        <v>233</v>
      </c>
      <c r="C223" s="1">
        <v>40321</v>
      </c>
      <c r="D223" t="s">
        <v>233</v>
      </c>
      <c r="E223" t="s">
        <v>234</v>
      </c>
      <c r="F223" t="s">
        <v>15</v>
      </c>
      <c r="G223" t="s">
        <v>235</v>
      </c>
      <c r="H223" t="s">
        <v>236</v>
      </c>
      <c r="I223" s="2">
        <v>64800</v>
      </c>
      <c r="J223" s="3">
        <v>8.5000000000000006E-2</v>
      </c>
      <c r="K223" s="4">
        <v>5508</v>
      </c>
      <c r="L223" s="3">
        <v>5508</v>
      </c>
    </row>
    <row r="224" spans="1:12" x14ac:dyDescent="0.3">
      <c r="A224" t="s">
        <v>12</v>
      </c>
      <c r="B224" t="s">
        <v>237</v>
      </c>
      <c r="C224" s="1">
        <v>40321</v>
      </c>
      <c r="D224" t="s">
        <v>237</v>
      </c>
      <c r="E224" t="s">
        <v>138</v>
      </c>
      <c r="F224" t="s">
        <v>15</v>
      </c>
      <c r="G224">
        <v>11546396</v>
      </c>
      <c r="H224" t="s">
        <v>16</v>
      </c>
      <c r="I224" s="2">
        <v>2000</v>
      </c>
      <c r="J224" s="3">
        <v>4.5659999999999999E-2</v>
      </c>
      <c r="K224">
        <v>91.32</v>
      </c>
      <c r="L224" s="3">
        <v>91.32</v>
      </c>
    </row>
    <row r="225" spans="1:12" x14ac:dyDescent="0.3">
      <c r="A225" t="s">
        <v>12</v>
      </c>
      <c r="B225" t="s">
        <v>237</v>
      </c>
      <c r="C225" s="1">
        <v>40321</v>
      </c>
      <c r="D225" t="s">
        <v>237</v>
      </c>
      <c r="E225" t="s">
        <v>139</v>
      </c>
      <c r="F225" t="s">
        <v>15</v>
      </c>
      <c r="G225">
        <v>11546405</v>
      </c>
      <c r="H225" t="s">
        <v>16</v>
      </c>
      <c r="I225" s="2">
        <v>3600</v>
      </c>
      <c r="J225" s="3">
        <v>0.12506</v>
      </c>
      <c r="K225">
        <v>450.23</v>
      </c>
      <c r="L225" s="3">
        <v>450.23</v>
      </c>
    </row>
    <row r="226" spans="1:12" x14ac:dyDescent="0.3">
      <c r="A226" t="s">
        <v>12</v>
      </c>
      <c r="B226" t="s">
        <v>238</v>
      </c>
      <c r="C226" s="1">
        <v>40321</v>
      </c>
      <c r="D226" t="s">
        <v>238</v>
      </c>
      <c r="E226" t="s">
        <v>187</v>
      </c>
      <c r="F226" t="s">
        <v>15</v>
      </c>
      <c r="G226">
        <v>11602587</v>
      </c>
      <c r="H226" t="s">
        <v>16</v>
      </c>
      <c r="I226" s="2">
        <v>1300</v>
      </c>
      <c r="J226" s="3">
        <v>0.18495</v>
      </c>
      <c r="K226">
        <v>240.44</v>
      </c>
      <c r="L226" s="3">
        <v>240.44</v>
      </c>
    </row>
    <row r="227" spans="1:12" x14ac:dyDescent="0.3">
      <c r="A227" t="s">
        <v>12</v>
      </c>
      <c r="B227" t="s">
        <v>83</v>
      </c>
      <c r="C227" s="1">
        <v>40321</v>
      </c>
      <c r="D227" t="s">
        <v>83</v>
      </c>
      <c r="E227" t="s">
        <v>142</v>
      </c>
      <c r="F227" t="s">
        <v>15</v>
      </c>
      <c r="G227">
        <v>11519375</v>
      </c>
      <c r="H227" t="s">
        <v>16</v>
      </c>
      <c r="I227" s="2">
        <v>13500</v>
      </c>
      <c r="J227" s="3">
        <v>3.5720000000000002E-2</v>
      </c>
      <c r="K227">
        <v>482.19</v>
      </c>
      <c r="L227" s="3">
        <v>482.19</v>
      </c>
    </row>
    <row r="228" spans="1:12" x14ac:dyDescent="0.3">
      <c r="A228" t="s">
        <v>12</v>
      </c>
      <c r="B228" t="s">
        <v>239</v>
      </c>
      <c r="C228" s="1">
        <v>40321</v>
      </c>
      <c r="D228" t="s">
        <v>239</v>
      </c>
      <c r="E228" t="s">
        <v>167</v>
      </c>
      <c r="F228" t="s">
        <v>15</v>
      </c>
      <c r="G228">
        <v>11548003</v>
      </c>
      <c r="H228" t="s">
        <v>16</v>
      </c>
      <c r="I228" s="2">
        <v>72000</v>
      </c>
      <c r="J228" s="3">
        <v>3.5869999999999999E-2</v>
      </c>
      <c r="K228" s="4">
        <v>2582.42</v>
      </c>
      <c r="L228" s="3">
        <v>2582.42</v>
      </c>
    </row>
    <row r="229" spans="1:12" x14ac:dyDescent="0.3">
      <c r="A229" t="s">
        <v>12</v>
      </c>
      <c r="B229" t="s">
        <v>239</v>
      </c>
      <c r="C229" s="1">
        <v>40321</v>
      </c>
      <c r="D229" t="s">
        <v>239</v>
      </c>
      <c r="E229" t="s">
        <v>223</v>
      </c>
      <c r="F229" t="s">
        <v>15</v>
      </c>
      <c r="G229">
        <v>11549342</v>
      </c>
      <c r="H229" t="s">
        <v>16</v>
      </c>
      <c r="I229" s="2">
        <v>81000</v>
      </c>
      <c r="J229" s="3">
        <v>2.8209999999999999E-2</v>
      </c>
      <c r="K229" s="4">
        <v>2285.33</v>
      </c>
      <c r="L229" s="3">
        <v>2285.33</v>
      </c>
    </row>
    <row r="230" spans="1:12" x14ac:dyDescent="0.3">
      <c r="A230" t="s">
        <v>12</v>
      </c>
      <c r="B230" t="s">
        <v>84</v>
      </c>
      <c r="C230" s="1">
        <v>40321</v>
      </c>
      <c r="D230" t="s">
        <v>84</v>
      </c>
      <c r="E230" t="s">
        <v>142</v>
      </c>
      <c r="F230" t="s">
        <v>15</v>
      </c>
      <c r="G230">
        <v>11519375</v>
      </c>
      <c r="H230" t="s">
        <v>16</v>
      </c>
      <c r="I230" s="2">
        <v>54000</v>
      </c>
      <c r="J230" s="3">
        <v>3.5720000000000002E-2</v>
      </c>
      <c r="K230" s="4">
        <v>1928.77</v>
      </c>
      <c r="L230" s="3">
        <v>1928.77</v>
      </c>
    </row>
    <row r="231" spans="1:12" x14ac:dyDescent="0.3">
      <c r="A231" t="s">
        <v>12</v>
      </c>
      <c r="B231" t="s">
        <v>84</v>
      </c>
      <c r="C231" s="1">
        <v>40321</v>
      </c>
      <c r="D231" t="s">
        <v>84</v>
      </c>
      <c r="E231" t="s">
        <v>138</v>
      </c>
      <c r="F231" t="s">
        <v>15</v>
      </c>
      <c r="G231">
        <v>11546396</v>
      </c>
      <c r="H231" t="s">
        <v>16</v>
      </c>
      <c r="I231" s="2">
        <v>2000</v>
      </c>
      <c r="J231" s="3">
        <v>4.5659999999999999E-2</v>
      </c>
      <c r="K231">
        <v>91.32</v>
      </c>
      <c r="L231" s="3">
        <v>91.32</v>
      </c>
    </row>
    <row r="232" spans="1:12" x14ac:dyDescent="0.3">
      <c r="A232" t="s">
        <v>12</v>
      </c>
      <c r="B232" t="s">
        <v>84</v>
      </c>
      <c r="C232" s="1">
        <v>40321</v>
      </c>
      <c r="D232" t="s">
        <v>84</v>
      </c>
      <c r="E232" t="s">
        <v>188</v>
      </c>
      <c r="F232" t="s">
        <v>15</v>
      </c>
      <c r="G232">
        <v>11546689</v>
      </c>
      <c r="H232" t="s">
        <v>16</v>
      </c>
      <c r="I232" s="2">
        <v>1130</v>
      </c>
      <c r="J232" s="3">
        <v>0.10847</v>
      </c>
      <c r="K232">
        <v>122.57</v>
      </c>
      <c r="L232" s="3">
        <v>122.57</v>
      </c>
    </row>
    <row r="233" spans="1:12" x14ac:dyDescent="0.3">
      <c r="A233" t="s">
        <v>12</v>
      </c>
      <c r="B233" t="s">
        <v>84</v>
      </c>
      <c r="C233" s="1">
        <v>40321</v>
      </c>
      <c r="D233" t="s">
        <v>84</v>
      </c>
      <c r="E233" t="s">
        <v>141</v>
      </c>
      <c r="F233" t="s">
        <v>15</v>
      </c>
      <c r="G233">
        <v>11610127</v>
      </c>
      <c r="H233" t="s">
        <v>16</v>
      </c>
      <c r="I233" s="2">
        <v>1000</v>
      </c>
      <c r="J233" s="3">
        <v>0.10843</v>
      </c>
      <c r="K233">
        <v>108.43</v>
      </c>
      <c r="L233" s="3">
        <v>108.43</v>
      </c>
    </row>
    <row r="234" spans="1:12" x14ac:dyDescent="0.3">
      <c r="A234" t="s">
        <v>12</v>
      </c>
      <c r="B234" t="s">
        <v>240</v>
      </c>
      <c r="C234" s="1">
        <v>40321</v>
      </c>
      <c r="D234" t="s">
        <v>240</v>
      </c>
      <c r="E234" t="s">
        <v>142</v>
      </c>
      <c r="F234" t="s">
        <v>15</v>
      </c>
      <c r="G234">
        <v>11519375</v>
      </c>
      <c r="H234" t="s">
        <v>16</v>
      </c>
      <c r="I234" s="2">
        <v>54000</v>
      </c>
      <c r="J234" s="3">
        <v>3.5720000000000002E-2</v>
      </c>
      <c r="K234" s="4">
        <v>1928.77</v>
      </c>
      <c r="L234" s="3">
        <v>1928.77</v>
      </c>
    </row>
    <row r="235" spans="1:12" x14ac:dyDescent="0.3">
      <c r="A235" t="s">
        <v>12</v>
      </c>
      <c r="B235" t="s">
        <v>241</v>
      </c>
      <c r="C235" s="1">
        <v>40321</v>
      </c>
      <c r="D235" t="s">
        <v>241</v>
      </c>
      <c r="E235" t="s">
        <v>142</v>
      </c>
      <c r="F235" t="s">
        <v>15</v>
      </c>
      <c r="G235">
        <v>11519375</v>
      </c>
      <c r="H235" t="s">
        <v>16</v>
      </c>
      <c r="I235" s="2">
        <v>6000</v>
      </c>
      <c r="J235" s="3">
        <v>3.5720000000000002E-2</v>
      </c>
      <c r="K235">
        <v>214.31</v>
      </c>
      <c r="L235" s="3">
        <v>214.31</v>
      </c>
    </row>
    <row r="236" spans="1:12" x14ac:dyDescent="0.3">
      <c r="A236" t="s">
        <v>12</v>
      </c>
      <c r="B236" t="s">
        <v>241</v>
      </c>
      <c r="C236" s="1">
        <v>40321</v>
      </c>
      <c r="D236" t="s">
        <v>241</v>
      </c>
      <c r="E236" t="s">
        <v>138</v>
      </c>
      <c r="F236" t="s">
        <v>15</v>
      </c>
      <c r="G236">
        <v>11546396</v>
      </c>
      <c r="H236" t="s">
        <v>16</v>
      </c>
      <c r="I236" s="2">
        <v>2000</v>
      </c>
      <c r="J236" s="3">
        <v>4.5659999999999999E-2</v>
      </c>
      <c r="K236">
        <v>91.32</v>
      </c>
      <c r="L236" s="3">
        <v>91.32</v>
      </c>
    </row>
    <row r="237" spans="1:12" x14ac:dyDescent="0.3">
      <c r="A237" t="s">
        <v>12</v>
      </c>
      <c r="B237" t="s">
        <v>85</v>
      </c>
      <c r="C237" s="1">
        <v>40321</v>
      </c>
      <c r="D237" t="s">
        <v>85</v>
      </c>
      <c r="E237" t="s">
        <v>139</v>
      </c>
      <c r="F237" t="s">
        <v>15</v>
      </c>
      <c r="G237">
        <v>11546405</v>
      </c>
      <c r="H237" t="s">
        <v>16</v>
      </c>
      <c r="I237">
        <v>400</v>
      </c>
      <c r="J237" s="3">
        <v>0.12508</v>
      </c>
      <c r="K237">
        <v>50.03</v>
      </c>
      <c r="L237" s="3">
        <v>50.03</v>
      </c>
    </row>
    <row r="238" spans="1:12" x14ac:dyDescent="0.3">
      <c r="A238" t="s">
        <v>12</v>
      </c>
      <c r="B238" t="s">
        <v>85</v>
      </c>
      <c r="C238" s="1">
        <v>40321</v>
      </c>
      <c r="D238" t="s">
        <v>85</v>
      </c>
      <c r="E238" t="s">
        <v>147</v>
      </c>
      <c r="F238" t="s">
        <v>15</v>
      </c>
      <c r="G238">
        <v>11548327</v>
      </c>
      <c r="H238" t="s">
        <v>16</v>
      </c>
      <c r="I238">
        <v>500</v>
      </c>
      <c r="J238" s="3">
        <v>0.2329</v>
      </c>
      <c r="K238">
        <v>116.45</v>
      </c>
      <c r="L238" s="3">
        <v>116.45</v>
      </c>
    </row>
    <row r="239" spans="1:12" x14ac:dyDescent="0.3">
      <c r="A239" t="s">
        <v>12</v>
      </c>
      <c r="B239" t="s">
        <v>242</v>
      </c>
      <c r="C239" s="1">
        <v>40321</v>
      </c>
      <c r="D239" t="s">
        <v>242</v>
      </c>
      <c r="E239" t="s">
        <v>243</v>
      </c>
      <c r="F239" t="s">
        <v>15</v>
      </c>
      <c r="G239">
        <v>11570497</v>
      </c>
      <c r="H239" t="s">
        <v>16</v>
      </c>
      <c r="I239" s="2">
        <v>2000</v>
      </c>
      <c r="J239" s="3">
        <v>6.2920000000000004E-2</v>
      </c>
      <c r="K239">
        <v>125.83</v>
      </c>
      <c r="L239" s="3">
        <v>125.83</v>
      </c>
    </row>
    <row r="240" spans="1:12" x14ac:dyDescent="0.3">
      <c r="A240" t="s">
        <v>12</v>
      </c>
      <c r="B240" t="s">
        <v>244</v>
      </c>
      <c r="C240" s="1">
        <v>40321</v>
      </c>
      <c r="D240" t="s">
        <v>244</v>
      </c>
      <c r="E240" t="s">
        <v>148</v>
      </c>
      <c r="F240" t="s">
        <v>15</v>
      </c>
      <c r="G240">
        <v>22884403</v>
      </c>
      <c r="H240" t="s">
        <v>16</v>
      </c>
      <c r="I240" s="2">
        <v>1000</v>
      </c>
      <c r="J240" s="3">
        <v>0.14058999999999999</v>
      </c>
      <c r="K240">
        <v>140.59</v>
      </c>
      <c r="L240" s="3">
        <v>140.59</v>
      </c>
    </row>
    <row r="241" spans="1:12" x14ac:dyDescent="0.3">
      <c r="A241" t="s">
        <v>12</v>
      </c>
      <c r="B241" t="s">
        <v>245</v>
      </c>
      <c r="C241" s="1">
        <v>40321</v>
      </c>
      <c r="D241" t="s">
        <v>245</v>
      </c>
      <c r="E241" t="s">
        <v>152</v>
      </c>
      <c r="F241" t="s">
        <v>15</v>
      </c>
      <c r="G241">
        <v>11519375</v>
      </c>
      <c r="H241" t="s">
        <v>16</v>
      </c>
      <c r="I241" s="2">
        <v>7500</v>
      </c>
      <c r="J241" s="3">
        <v>3.5720000000000002E-2</v>
      </c>
      <c r="K241">
        <v>267.89</v>
      </c>
      <c r="L241" s="3">
        <v>267.89</v>
      </c>
    </row>
    <row r="242" spans="1:12" x14ac:dyDescent="0.3">
      <c r="A242" t="s">
        <v>12</v>
      </c>
      <c r="B242" t="s">
        <v>87</v>
      </c>
      <c r="C242" s="1">
        <v>40321</v>
      </c>
      <c r="D242" t="s">
        <v>87</v>
      </c>
      <c r="E242" t="s">
        <v>155</v>
      </c>
      <c r="F242" t="s">
        <v>15</v>
      </c>
      <c r="G242">
        <v>11546405</v>
      </c>
      <c r="H242" t="s">
        <v>16</v>
      </c>
      <c r="I242" s="2">
        <v>3600</v>
      </c>
      <c r="J242" s="3">
        <v>0.12506</v>
      </c>
      <c r="K242">
        <v>450.23</v>
      </c>
      <c r="L242" s="3">
        <v>450.23</v>
      </c>
    </row>
    <row r="243" spans="1:12" x14ac:dyDescent="0.3">
      <c r="A243" t="s">
        <v>12</v>
      </c>
      <c r="B243" t="s">
        <v>88</v>
      </c>
      <c r="C243" s="1">
        <v>40321</v>
      </c>
      <c r="D243" t="s">
        <v>88</v>
      </c>
      <c r="E243" t="s">
        <v>156</v>
      </c>
      <c r="F243" t="s">
        <v>15</v>
      </c>
      <c r="G243">
        <v>11519375</v>
      </c>
      <c r="H243" t="s">
        <v>16</v>
      </c>
      <c r="I243" s="2">
        <v>1500</v>
      </c>
      <c r="J243" s="3">
        <v>3.5720000000000002E-2</v>
      </c>
      <c r="K243">
        <v>53.58</v>
      </c>
      <c r="L243" s="3">
        <v>53.58</v>
      </c>
    </row>
    <row r="244" spans="1:12" x14ac:dyDescent="0.3">
      <c r="A244" t="s">
        <v>12</v>
      </c>
      <c r="B244" t="s">
        <v>88</v>
      </c>
      <c r="C244" s="1">
        <v>40321</v>
      </c>
      <c r="D244" t="s">
        <v>88</v>
      </c>
      <c r="E244" t="s">
        <v>157</v>
      </c>
      <c r="F244" t="s">
        <v>15</v>
      </c>
      <c r="G244">
        <v>11546396</v>
      </c>
      <c r="H244" t="s">
        <v>16</v>
      </c>
      <c r="I244" s="2">
        <v>2000</v>
      </c>
      <c r="J244" s="3">
        <v>4.5659999999999999E-2</v>
      </c>
      <c r="K244">
        <v>91.32</v>
      </c>
      <c r="L244" s="3">
        <v>91.32</v>
      </c>
    </row>
    <row r="245" spans="1:12" x14ac:dyDescent="0.3">
      <c r="A245" t="s">
        <v>12</v>
      </c>
      <c r="B245" t="s">
        <v>88</v>
      </c>
      <c r="C245" s="1">
        <v>40321</v>
      </c>
      <c r="D245" t="s">
        <v>88</v>
      </c>
      <c r="E245" t="s">
        <v>158</v>
      </c>
      <c r="F245" t="s">
        <v>15</v>
      </c>
      <c r="G245">
        <v>11569965</v>
      </c>
      <c r="H245" t="s">
        <v>16</v>
      </c>
      <c r="I245" s="2">
        <v>2400</v>
      </c>
      <c r="J245" s="3">
        <v>8.0199999999999994E-2</v>
      </c>
      <c r="K245">
        <v>192.49</v>
      </c>
      <c r="L245" s="3">
        <v>192.49</v>
      </c>
    </row>
    <row r="246" spans="1:12" x14ac:dyDescent="0.3">
      <c r="A246" t="s">
        <v>12</v>
      </c>
      <c r="B246" t="s">
        <v>246</v>
      </c>
      <c r="C246" s="1">
        <v>40321</v>
      </c>
      <c r="D246" t="s">
        <v>246</v>
      </c>
      <c r="E246" t="s">
        <v>138</v>
      </c>
      <c r="F246" t="s">
        <v>15</v>
      </c>
      <c r="G246">
        <v>11546396</v>
      </c>
      <c r="H246" t="s">
        <v>16</v>
      </c>
      <c r="I246" s="2">
        <v>2000</v>
      </c>
      <c r="J246" s="3">
        <v>4.5659999999999999E-2</v>
      </c>
      <c r="K246">
        <v>91.32</v>
      </c>
      <c r="L246" s="3">
        <v>91.32</v>
      </c>
    </row>
    <row r="247" spans="1:12" x14ac:dyDescent="0.3">
      <c r="A247" t="s">
        <v>12</v>
      </c>
      <c r="B247" t="s">
        <v>247</v>
      </c>
      <c r="C247" s="1">
        <v>40321</v>
      </c>
      <c r="D247" t="s">
        <v>247</v>
      </c>
      <c r="E247" t="s">
        <v>145</v>
      </c>
      <c r="F247" t="s">
        <v>15</v>
      </c>
      <c r="G247">
        <v>11569965</v>
      </c>
      <c r="H247" t="s">
        <v>16</v>
      </c>
      <c r="I247">
        <v>800</v>
      </c>
      <c r="J247" s="3">
        <v>8.0199999999999994E-2</v>
      </c>
      <c r="K247">
        <v>64.16</v>
      </c>
      <c r="L247" s="3">
        <v>64.16</v>
      </c>
    </row>
    <row r="248" spans="1:12" x14ac:dyDescent="0.3">
      <c r="A248" t="s">
        <v>12</v>
      </c>
      <c r="B248" t="s">
        <v>248</v>
      </c>
      <c r="C248" s="1">
        <v>40321</v>
      </c>
      <c r="D248" t="s">
        <v>248</v>
      </c>
      <c r="E248" t="s">
        <v>165</v>
      </c>
      <c r="F248" t="s">
        <v>15</v>
      </c>
      <c r="G248">
        <v>11570174</v>
      </c>
      <c r="H248" t="s">
        <v>16</v>
      </c>
      <c r="I248">
        <v>600</v>
      </c>
      <c r="J248" s="3">
        <v>0.17412</v>
      </c>
      <c r="K248">
        <v>104.47</v>
      </c>
      <c r="L248" s="3">
        <v>104.47</v>
      </c>
    </row>
    <row r="249" spans="1:12" x14ac:dyDescent="0.3">
      <c r="A249" t="s">
        <v>12</v>
      </c>
      <c r="B249" t="s">
        <v>92</v>
      </c>
      <c r="C249" s="1">
        <v>40321</v>
      </c>
      <c r="D249" t="s">
        <v>92</v>
      </c>
      <c r="E249" t="s">
        <v>168</v>
      </c>
      <c r="F249" t="s">
        <v>15</v>
      </c>
      <c r="G249">
        <v>11602136</v>
      </c>
      <c r="H249" t="s">
        <v>16</v>
      </c>
      <c r="I249" s="2">
        <v>2250</v>
      </c>
      <c r="J249" s="3">
        <v>0.21856999999999999</v>
      </c>
      <c r="K249">
        <v>491.78</v>
      </c>
      <c r="L249" s="3">
        <v>491.78</v>
      </c>
    </row>
    <row r="250" spans="1:12" x14ac:dyDescent="0.3">
      <c r="A250" t="s">
        <v>12</v>
      </c>
      <c r="B250" t="s">
        <v>93</v>
      </c>
      <c r="C250" s="1">
        <v>40321</v>
      </c>
      <c r="D250" t="s">
        <v>93</v>
      </c>
      <c r="E250" t="s">
        <v>197</v>
      </c>
      <c r="F250" t="s">
        <v>15</v>
      </c>
      <c r="G250">
        <v>11549342</v>
      </c>
      <c r="H250" t="s">
        <v>16</v>
      </c>
      <c r="I250" s="2">
        <v>45000</v>
      </c>
      <c r="J250" s="3">
        <v>2.8209999999999999E-2</v>
      </c>
      <c r="K250" s="4">
        <v>1269.6300000000001</v>
      </c>
      <c r="L250" s="3">
        <v>1269.6300000000001</v>
      </c>
    </row>
    <row r="251" spans="1:12" x14ac:dyDescent="0.3">
      <c r="A251" t="s">
        <v>12</v>
      </c>
      <c r="B251" t="s">
        <v>93</v>
      </c>
      <c r="C251" s="1">
        <v>40321</v>
      </c>
      <c r="D251" t="s">
        <v>93</v>
      </c>
      <c r="E251" t="s">
        <v>249</v>
      </c>
      <c r="F251" t="s">
        <v>15</v>
      </c>
      <c r="G251">
        <v>11569683</v>
      </c>
      <c r="H251" t="s">
        <v>16</v>
      </c>
      <c r="I251" s="2">
        <v>6000</v>
      </c>
      <c r="J251" s="3">
        <v>4.965E-2</v>
      </c>
      <c r="K251">
        <v>297.89</v>
      </c>
      <c r="L251" s="3">
        <v>297.89</v>
      </c>
    </row>
    <row r="252" spans="1:12" x14ac:dyDescent="0.3">
      <c r="A252" t="s">
        <v>12</v>
      </c>
      <c r="B252" t="s">
        <v>250</v>
      </c>
      <c r="C252" s="1">
        <v>40321</v>
      </c>
      <c r="D252" t="s">
        <v>250</v>
      </c>
      <c r="E252">
        <v>5500039168</v>
      </c>
      <c r="F252" t="s">
        <v>15</v>
      </c>
      <c r="G252" t="s">
        <v>251</v>
      </c>
      <c r="H252" t="s">
        <v>252</v>
      </c>
      <c r="I252" s="2">
        <v>84000</v>
      </c>
      <c r="J252" s="3">
        <v>7.7499999999999999E-2</v>
      </c>
      <c r="K252" s="4">
        <v>6510</v>
      </c>
      <c r="L252" s="3">
        <v>6510</v>
      </c>
    </row>
    <row r="253" spans="1:12" x14ac:dyDescent="0.3">
      <c r="A253" t="s">
        <v>12</v>
      </c>
      <c r="B253" t="s">
        <v>253</v>
      </c>
      <c r="C253" s="1">
        <v>40321</v>
      </c>
      <c r="D253" t="s">
        <v>253</v>
      </c>
      <c r="E253" t="s">
        <v>254</v>
      </c>
      <c r="F253" t="s">
        <v>15</v>
      </c>
      <c r="G253" t="s">
        <v>255</v>
      </c>
      <c r="H253" t="s">
        <v>256</v>
      </c>
      <c r="I253" s="2">
        <v>12000</v>
      </c>
      <c r="J253" s="3">
        <v>4.8000000000000001E-2</v>
      </c>
      <c r="K253">
        <v>576</v>
      </c>
      <c r="L253" s="3">
        <v>576</v>
      </c>
    </row>
    <row r="254" spans="1:12" x14ac:dyDescent="0.3">
      <c r="H254" t="s">
        <v>40</v>
      </c>
      <c r="I254" s="2">
        <v>531880</v>
      </c>
      <c r="K254" s="4">
        <v>27019.08</v>
      </c>
      <c r="L254" s="3">
        <v>27019.08</v>
      </c>
    </row>
    <row r="255" spans="1:12" x14ac:dyDescent="0.3">
      <c r="A255" t="s">
        <v>12</v>
      </c>
      <c r="B255" t="s">
        <v>102</v>
      </c>
      <c r="C255" s="1">
        <v>40352</v>
      </c>
      <c r="D255" t="s">
        <v>102</v>
      </c>
      <c r="E255" t="s">
        <v>138</v>
      </c>
      <c r="F255" t="s">
        <v>15</v>
      </c>
      <c r="G255">
        <v>11546396</v>
      </c>
      <c r="H255" t="s">
        <v>16</v>
      </c>
      <c r="I255" s="2">
        <v>2000</v>
      </c>
      <c r="J255" s="3">
        <v>4.5659999999999999E-2</v>
      </c>
      <c r="K255">
        <v>91.32</v>
      </c>
      <c r="L255" s="3">
        <v>91.32</v>
      </c>
    </row>
    <row r="256" spans="1:12" x14ac:dyDescent="0.3">
      <c r="A256" t="s">
        <v>12</v>
      </c>
      <c r="B256" t="s">
        <v>104</v>
      </c>
      <c r="C256" s="1">
        <v>40352</v>
      </c>
      <c r="D256" t="s">
        <v>104</v>
      </c>
      <c r="E256" t="s">
        <v>167</v>
      </c>
      <c r="F256" t="s">
        <v>15</v>
      </c>
      <c r="G256">
        <v>11548003</v>
      </c>
      <c r="H256" t="s">
        <v>16</v>
      </c>
      <c r="I256" s="2">
        <v>72000</v>
      </c>
      <c r="J256" s="3">
        <v>3.5869999999999999E-2</v>
      </c>
      <c r="K256" s="4">
        <v>2582.42</v>
      </c>
      <c r="L256" s="3">
        <v>2582.42</v>
      </c>
    </row>
    <row r="257" spans="1:12" x14ac:dyDescent="0.3">
      <c r="A257" t="s">
        <v>12</v>
      </c>
      <c r="B257" t="s">
        <v>104</v>
      </c>
      <c r="C257" s="1">
        <v>40352</v>
      </c>
      <c r="D257" t="s">
        <v>104</v>
      </c>
      <c r="E257" t="s">
        <v>257</v>
      </c>
      <c r="F257" t="s">
        <v>15</v>
      </c>
      <c r="G257">
        <v>11603109</v>
      </c>
      <c r="H257" t="s">
        <v>16</v>
      </c>
      <c r="I257" s="2">
        <v>36000</v>
      </c>
      <c r="J257" s="3">
        <v>8.3239999999999995E-2</v>
      </c>
      <c r="K257" s="4">
        <v>2996.78</v>
      </c>
      <c r="L257" s="3">
        <v>2996.78</v>
      </c>
    </row>
    <row r="258" spans="1:12" x14ac:dyDescent="0.3">
      <c r="A258" t="s">
        <v>12</v>
      </c>
      <c r="B258" t="s">
        <v>106</v>
      </c>
      <c r="C258" s="1">
        <v>40352</v>
      </c>
      <c r="D258" t="s">
        <v>106</v>
      </c>
      <c r="E258" t="s">
        <v>138</v>
      </c>
      <c r="F258" t="s">
        <v>15</v>
      </c>
      <c r="G258">
        <v>11546396</v>
      </c>
      <c r="H258" t="s">
        <v>16</v>
      </c>
      <c r="I258" s="2">
        <v>2000</v>
      </c>
      <c r="J258" s="3">
        <v>4.5659999999999999E-2</v>
      </c>
      <c r="K258">
        <v>91.32</v>
      </c>
      <c r="L258" s="3">
        <v>91.32</v>
      </c>
    </row>
    <row r="259" spans="1:12" x14ac:dyDescent="0.3">
      <c r="A259" t="s">
        <v>12</v>
      </c>
      <c r="B259" t="s">
        <v>106</v>
      </c>
      <c r="C259" s="1">
        <v>40352</v>
      </c>
      <c r="D259" t="s">
        <v>106</v>
      </c>
      <c r="E259" t="s">
        <v>139</v>
      </c>
      <c r="F259" t="s">
        <v>15</v>
      </c>
      <c r="G259">
        <v>11546405</v>
      </c>
      <c r="H259" t="s">
        <v>16</v>
      </c>
      <c r="I259" s="2">
        <v>40000</v>
      </c>
      <c r="J259" s="3">
        <v>0.12506</v>
      </c>
      <c r="K259" s="4">
        <v>5002.5200000000004</v>
      </c>
      <c r="L259" s="3">
        <v>5002.5200000000004</v>
      </c>
    </row>
    <row r="260" spans="1:12" x14ac:dyDescent="0.3">
      <c r="A260" t="s">
        <v>12</v>
      </c>
      <c r="B260" t="s">
        <v>258</v>
      </c>
      <c r="C260" s="1">
        <v>40352</v>
      </c>
      <c r="D260" t="s">
        <v>258</v>
      </c>
      <c r="E260" t="s">
        <v>142</v>
      </c>
      <c r="F260" t="s">
        <v>15</v>
      </c>
      <c r="G260">
        <v>11519375</v>
      </c>
      <c r="H260" t="s">
        <v>16</v>
      </c>
      <c r="I260" s="2">
        <v>4500</v>
      </c>
      <c r="J260" s="3">
        <v>3.5720000000000002E-2</v>
      </c>
      <c r="K260">
        <v>160.72999999999999</v>
      </c>
      <c r="L260" s="3">
        <v>160.72999999999999</v>
      </c>
    </row>
    <row r="261" spans="1:12" x14ac:dyDescent="0.3">
      <c r="A261" t="s">
        <v>12</v>
      </c>
      <c r="B261" t="s">
        <v>259</v>
      </c>
      <c r="C261" s="1">
        <v>40352</v>
      </c>
      <c r="D261" t="s">
        <v>259</v>
      </c>
      <c r="E261" t="s">
        <v>139</v>
      </c>
      <c r="F261" t="s">
        <v>15</v>
      </c>
      <c r="G261">
        <v>11546405</v>
      </c>
      <c r="H261" t="s">
        <v>16</v>
      </c>
      <c r="I261">
        <v>400</v>
      </c>
      <c r="J261" s="3">
        <v>0.12508</v>
      </c>
      <c r="K261">
        <v>50.03</v>
      </c>
      <c r="L261" s="3">
        <v>50.03</v>
      </c>
    </row>
    <row r="262" spans="1:12" x14ac:dyDescent="0.3">
      <c r="A262" t="s">
        <v>12</v>
      </c>
      <c r="B262" t="s">
        <v>260</v>
      </c>
      <c r="C262" s="1">
        <v>40352</v>
      </c>
      <c r="D262" t="s">
        <v>260</v>
      </c>
      <c r="E262" t="s">
        <v>145</v>
      </c>
      <c r="F262" t="s">
        <v>15</v>
      </c>
      <c r="G262">
        <v>11569965</v>
      </c>
      <c r="H262" t="s">
        <v>16</v>
      </c>
      <c r="I262">
        <v>800</v>
      </c>
      <c r="J262" s="3">
        <v>8.0199999999999994E-2</v>
      </c>
      <c r="K262">
        <v>64.16</v>
      </c>
      <c r="L262" s="3">
        <v>64.16</v>
      </c>
    </row>
    <row r="263" spans="1:12" x14ac:dyDescent="0.3">
      <c r="A263" t="s">
        <v>12</v>
      </c>
      <c r="B263" t="s">
        <v>261</v>
      </c>
      <c r="C263" s="1">
        <v>40352</v>
      </c>
      <c r="D263" t="s">
        <v>261</v>
      </c>
      <c r="E263" t="s">
        <v>138</v>
      </c>
      <c r="F263" t="s">
        <v>15</v>
      </c>
      <c r="G263">
        <v>11546396</v>
      </c>
      <c r="H263" t="s">
        <v>16</v>
      </c>
      <c r="I263" s="2">
        <v>2000</v>
      </c>
      <c r="J263" s="3">
        <v>4.5659999999999999E-2</v>
      </c>
      <c r="K263">
        <v>91.32</v>
      </c>
      <c r="L263" s="3">
        <v>91.32</v>
      </c>
    </row>
    <row r="264" spans="1:12" x14ac:dyDescent="0.3">
      <c r="A264" t="s">
        <v>12</v>
      </c>
      <c r="B264" t="s">
        <v>107</v>
      </c>
      <c r="C264" s="1">
        <v>40352</v>
      </c>
      <c r="D264" t="s">
        <v>107</v>
      </c>
      <c r="E264" t="s">
        <v>156</v>
      </c>
      <c r="F264" t="s">
        <v>15</v>
      </c>
      <c r="G264">
        <v>11519375</v>
      </c>
      <c r="H264" t="s">
        <v>16</v>
      </c>
      <c r="I264" s="2">
        <v>13500</v>
      </c>
      <c r="J264" s="3">
        <v>3.5720000000000002E-2</v>
      </c>
      <c r="K264">
        <v>482.19</v>
      </c>
      <c r="L264" s="3">
        <v>482.19</v>
      </c>
    </row>
    <row r="265" spans="1:12" x14ac:dyDescent="0.3">
      <c r="A265" t="s">
        <v>12</v>
      </c>
      <c r="B265" t="s">
        <v>107</v>
      </c>
      <c r="C265" s="1">
        <v>40352</v>
      </c>
      <c r="D265" t="s">
        <v>107</v>
      </c>
      <c r="E265" t="s">
        <v>155</v>
      </c>
      <c r="F265" t="s">
        <v>15</v>
      </c>
      <c r="G265">
        <v>11546405</v>
      </c>
      <c r="H265" t="s">
        <v>16</v>
      </c>
      <c r="I265" s="2">
        <v>2800</v>
      </c>
      <c r="J265" s="3">
        <v>0.12506</v>
      </c>
      <c r="K265">
        <v>350.18</v>
      </c>
      <c r="L265" s="3">
        <v>350.18</v>
      </c>
    </row>
    <row r="266" spans="1:12" x14ac:dyDescent="0.3">
      <c r="A266" t="s">
        <v>12</v>
      </c>
      <c r="B266" t="s">
        <v>107</v>
      </c>
      <c r="C266" s="1">
        <v>40352</v>
      </c>
      <c r="D266" t="s">
        <v>107</v>
      </c>
      <c r="E266" t="s">
        <v>158</v>
      </c>
      <c r="F266" t="s">
        <v>15</v>
      </c>
      <c r="G266">
        <v>11569965</v>
      </c>
      <c r="H266" t="s">
        <v>16</v>
      </c>
      <c r="I266">
        <v>800</v>
      </c>
      <c r="J266" s="3">
        <v>8.0199999999999994E-2</v>
      </c>
      <c r="K266">
        <v>64.16</v>
      </c>
      <c r="L266" s="3">
        <v>64.16</v>
      </c>
    </row>
    <row r="267" spans="1:12" x14ac:dyDescent="0.3">
      <c r="A267" t="s">
        <v>12</v>
      </c>
      <c r="B267" t="s">
        <v>108</v>
      </c>
      <c r="C267" s="1">
        <v>40352</v>
      </c>
      <c r="D267" t="s">
        <v>108</v>
      </c>
      <c r="E267" t="s">
        <v>157</v>
      </c>
      <c r="F267" t="s">
        <v>15</v>
      </c>
      <c r="G267">
        <v>11546396</v>
      </c>
      <c r="H267" t="s">
        <v>16</v>
      </c>
      <c r="I267" s="2">
        <v>2000</v>
      </c>
      <c r="J267" s="3">
        <v>4.5659999999999999E-2</v>
      </c>
      <c r="K267">
        <v>91.32</v>
      </c>
      <c r="L267" s="3">
        <v>91.32</v>
      </c>
    </row>
    <row r="268" spans="1:12" x14ac:dyDescent="0.3">
      <c r="A268" t="s">
        <v>12</v>
      </c>
      <c r="B268" t="s">
        <v>108</v>
      </c>
      <c r="C268" s="1">
        <v>40352</v>
      </c>
      <c r="D268" t="s">
        <v>108</v>
      </c>
      <c r="E268" t="s">
        <v>158</v>
      </c>
      <c r="F268" t="s">
        <v>15</v>
      </c>
      <c r="G268">
        <v>11569965</v>
      </c>
      <c r="H268" t="s">
        <v>16</v>
      </c>
      <c r="I268" s="2">
        <v>1600</v>
      </c>
      <c r="J268" s="3">
        <v>8.0210000000000004E-2</v>
      </c>
      <c r="K268">
        <v>128.33000000000001</v>
      </c>
      <c r="L268" s="3">
        <v>128.33000000000001</v>
      </c>
    </row>
    <row r="269" spans="1:12" x14ac:dyDescent="0.3">
      <c r="A269" t="s">
        <v>12</v>
      </c>
      <c r="B269" t="s">
        <v>262</v>
      </c>
      <c r="C269" s="1">
        <v>40352</v>
      </c>
      <c r="D269" t="s">
        <v>262</v>
      </c>
      <c r="E269" t="s">
        <v>263</v>
      </c>
      <c r="F269" t="s">
        <v>15</v>
      </c>
      <c r="G269">
        <v>24230724</v>
      </c>
      <c r="H269" t="s">
        <v>16</v>
      </c>
      <c r="I269" s="2">
        <v>31000</v>
      </c>
      <c r="J269" s="3">
        <v>5.7020000000000001E-2</v>
      </c>
      <c r="K269" s="4">
        <v>1767.47</v>
      </c>
      <c r="L269" s="3">
        <v>1767.47</v>
      </c>
    </row>
    <row r="270" spans="1:12" x14ac:dyDescent="0.3">
      <c r="A270" t="s">
        <v>12</v>
      </c>
      <c r="B270" t="s">
        <v>109</v>
      </c>
      <c r="C270" s="1">
        <v>40352</v>
      </c>
      <c r="D270" t="s">
        <v>109</v>
      </c>
      <c r="E270" t="s">
        <v>156</v>
      </c>
      <c r="F270" t="s">
        <v>15</v>
      </c>
      <c r="G270">
        <v>11519375</v>
      </c>
      <c r="H270" t="s">
        <v>16</v>
      </c>
      <c r="I270" s="2">
        <v>10500</v>
      </c>
      <c r="J270" s="3">
        <v>3.5720000000000002E-2</v>
      </c>
      <c r="K270">
        <v>375.04</v>
      </c>
      <c r="L270" s="3">
        <v>375.04</v>
      </c>
    </row>
    <row r="271" spans="1:12" x14ac:dyDescent="0.3">
      <c r="A271" t="s">
        <v>12</v>
      </c>
      <c r="B271" t="s">
        <v>109</v>
      </c>
      <c r="C271" s="1">
        <v>40352</v>
      </c>
      <c r="D271" t="s">
        <v>109</v>
      </c>
      <c r="E271" t="s">
        <v>155</v>
      </c>
      <c r="F271" t="s">
        <v>15</v>
      </c>
      <c r="G271">
        <v>11546405</v>
      </c>
      <c r="H271" t="s">
        <v>16</v>
      </c>
      <c r="I271" s="2">
        <v>7200</v>
      </c>
      <c r="J271" s="3">
        <v>0.12506</v>
      </c>
      <c r="K271">
        <v>900.45</v>
      </c>
      <c r="L271" s="3">
        <v>900.45</v>
      </c>
    </row>
    <row r="272" spans="1:12" x14ac:dyDescent="0.3">
      <c r="A272" t="s">
        <v>12</v>
      </c>
      <c r="B272" t="s">
        <v>110</v>
      </c>
      <c r="C272" s="1">
        <v>40352</v>
      </c>
      <c r="D272" t="s">
        <v>110</v>
      </c>
      <c r="E272" t="s">
        <v>196</v>
      </c>
      <c r="F272" t="s">
        <v>15</v>
      </c>
      <c r="G272">
        <v>11548003</v>
      </c>
      <c r="H272" t="s">
        <v>16</v>
      </c>
      <c r="I272" s="2">
        <v>72000</v>
      </c>
      <c r="J272" s="3">
        <v>3.5869999999999999E-2</v>
      </c>
      <c r="K272" s="4">
        <v>2582.42</v>
      </c>
      <c r="L272" s="3">
        <v>2582.42</v>
      </c>
    </row>
    <row r="273" spans="1:12" x14ac:dyDescent="0.3">
      <c r="A273" t="s">
        <v>12</v>
      </c>
      <c r="B273" t="s">
        <v>264</v>
      </c>
      <c r="C273" s="1">
        <v>40352</v>
      </c>
      <c r="D273" t="s">
        <v>264</v>
      </c>
      <c r="E273" t="s">
        <v>165</v>
      </c>
      <c r="F273" t="s">
        <v>15</v>
      </c>
      <c r="G273">
        <v>11570174</v>
      </c>
      <c r="H273" t="s">
        <v>16</v>
      </c>
      <c r="I273">
        <v>900</v>
      </c>
      <c r="J273" s="3">
        <v>0.17410999999999999</v>
      </c>
      <c r="K273">
        <v>156.69999999999999</v>
      </c>
      <c r="L273" s="3">
        <v>156.69999999999999</v>
      </c>
    </row>
    <row r="274" spans="1:12" x14ac:dyDescent="0.3">
      <c r="A274" t="s">
        <v>12</v>
      </c>
      <c r="B274" t="s">
        <v>265</v>
      </c>
      <c r="C274" s="1">
        <v>40352</v>
      </c>
      <c r="D274" t="s">
        <v>265</v>
      </c>
      <c r="E274" t="s">
        <v>166</v>
      </c>
      <c r="F274" t="s">
        <v>15</v>
      </c>
      <c r="G274">
        <v>11604759</v>
      </c>
      <c r="H274" t="s">
        <v>16</v>
      </c>
      <c r="I274" s="2">
        <v>2500</v>
      </c>
      <c r="J274" s="3">
        <v>5.6500000000000002E-2</v>
      </c>
      <c r="K274">
        <v>141.26</v>
      </c>
      <c r="L274" s="3">
        <v>141.26</v>
      </c>
    </row>
    <row r="275" spans="1:12" x14ac:dyDescent="0.3">
      <c r="A275" t="s">
        <v>12</v>
      </c>
      <c r="B275" t="s">
        <v>112</v>
      </c>
      <c r="C275" s="1">
        <v>40352</v>
      </c>
      <c r="D275" t="s">
        <v>112</v>
      </c>
      <c r="E275" t="s">
        <v>167</v>
      </c>
      <c r="F275" t="s">
        <v>15</v>
      </c>
      <c r="G275">
        <v>11548003</v>
      </c>
      <c r="H275" t="s">
        <v>16</v>
      </c>
      <c r="I275" s="2">
        <v>2000</v>
      </c>
      <c r="J275" s="3">
        <v>3.5869999999999999E-2</v>
      </c>
      <c r="K275">
        <v>71.73</v>
      </c>
      <c r="L275" s="3">
        <v>71.73</v>
      </c>
    </row>
    <row r="276" spans="1:12" x14ac:dyDescent="0.3">
      <c r="A276" t="s">
        <v>12</v>
      </c>
      <c r="B276" t="s">
        <v>113</v>
      </c>
      <c r="C276" s="1">
        <v>40352</v>
      </c>
      <c r="D276" t="s">
        <v>113</v>
      </c>
      <c r="E276" t="s">
        <v>168</v>
      </c>
      <c r="F276" t="s">
        <v>15</v>
      </c>
      <c r="G276">
        <v>11602136</v>
      </c>
      <c r="H276" t="s">
        <v>16</v>
      </c>
      <c r="I276" s="2">
        <v>4500</v>
      </c>
      <c r="J276" s="3">
        <v>0.21856999999999999</v>
      </c>
      <c r="K276">
        <v>983.56</v>
      </c>
      <c r="L276" s="3">
        <v>983.56</v>
      </c>
    </row>
    <row r="277" spans="1:12" x14ac:dyDescent="0.3">
      <c r="A277" t="s">
        <v>12</v>
      </c>
      <c r="B277" t="s">
        <v>266</v>
      </c>
      <c r="C277" s="1">
        <v>40352</v>
      </c>
      <c r="D277" t="s">
        <v>266</v>
      </c>
      <c r="E277" t="s">
        <v>142</v>
      </c>
      <c r="F277" t="s">
        <v>15</v>
      </c>
      <c r="G277">
        <v>11519375</v>
      </c>
      <c r="H277" t="s">
        <v>16</v>
      </c>
      <c r="I277" s="2">
        <v>1500</v>
      </c>
      <c r="J277" s="3">
        <v>3.5720000000000002E-2</v>
      </c>
      <c r="K277">
        <v>53.58</v>
      </c>
      <c r="L277" s="3">
        <v>53.58</v>
      </c>
    </row>
    <row r="278" spans="1:12" x14ac:dyDescent="0.3">
      <c r="A278" t="s">
        <v>12</v>
      </c>
      <c r="B278" t="s">
        <v>266</v>
      </c>
      <c r="C278" s="1">
        <v>40352</v>
      </c>
      <c r="D278" t="s">
        <v>266</v>
      </c>
      <c r="E278" t="s">
        <v>138</v>
      </c>
      <c r="F278" t="s">
        <v>15</v>
      </c>
      <c r="G278">
        <v>11546396</v>
      </c>
      <c r="H278" t="s">
        <v>16</v>
      </c>
      <c r="I278" s="2">
        <v>4000</v>
      </c>
      <c r="J278" s="3">
        <v>4.5659999999999999E-2</v>
      </c>
      <c r="K278">
        <v>182.65</v>
      </c>
      <c r="L278" s="3">
        <v>182.65</v>
      </c>
    </row>
    <row r="279" spans="1:12" x14ac:dyDescent="0.3">
      <c r="A279" t="s">
        <v>12</v>
      </c>
      <c r="B279" t="s">
        <v>266</v>
      </c>
      <c r="C279" s="1">
        <v>40352</v>
      </c>
      <c r="D279" t="s">
        <v>266</v>
      </c>
      <c r="E279" t="s">
        <v>139</v>
      </c>
      <c r="F279" t="s">
        <v>15</v>
      </c>
      <c r="G279">
        <v>11546405</v>
      </c>
      <c r="H279" t="s">
        <v>16</v>
      </c>
      <c r="I279" s="2">
        <v>3600</v>
      </c>
      <c r="J279" s="3">
        <v>0.12506</v>
      </c>
      <c r="K279">
        <v>450.23</v>
      </c>
      <c r="L279" s="3">
        <v>450.23</v>
      </c>
    </row>
    <row r="280" spans="1:12" x14ac:dyDescent="0.3">
      <c r="A280" t="s">
        <v>12</v>
      </c>
      <c r="B280" t="s">
        <v>267</v>
      </c>
      <c r="C280" s="1">
        <v>40352</v>
      </c>
      <c r="D280" t="s">
        <v>267</v>
      </c>
      <c r="E280" t="s">
        <v>187</v>
      </c>
      <c r="F280" t="s">
        <v>15</v>
      </c>
      <c r="G280">
        <v>11602587</v>
      </c>
      <c r="H280" t="s">
        <v>16</v>
      </c>
      <c r="I280" s="2">
        <v>1300</v>
      </c>
      <c r="J280" s="3">
        <v>0.18495</v>
      </c>
      <c r="K280">
        <v>240.44</v>
      </c>
      <c r="L280" s="3">
        <v>240.44</v>
      </c>
    </row>
    <row r="281" spans="1:12" x14ac:dyDescent="0.3">
      <c r="A281" t="s">
        <v>12</v>
      </c>
      <c r="B281" t="s">
        <v>268</v>
      </c>
      <c r="C281" s="1">
        <v>40352</v>
      </c>
      <c r="D281" t="s">
        <v>268</v>
      </c>
      <c r="E281" t="s">
        <v>139</v>
      </c>
      <c r="F281" t="s">
        <v>15</v>
      </c>
      <c r="G281">
        <v>11546405</v>
      </c>
      <c r="H281" t="s">
        <v>16</v>
      </c>
      <c r="I281">
        <v>400</v>
      </c>
      <c r="J281" s="3">
        <v>0.12508</v>
      </c>
      <c r="K281">
        <v>50.03</v>
      </c>
      <c r="L281" s="3">
        <v>50.03</v>
      </c>
    </row>
    <row r="282" spans="1:12" x14ac:dyDescent="0.3">
      <c r="A282" t="s">
        <v>12</v>
      </c>
      <c r="B282" t="s">
        <v>269</v>
      </c>
      <c r="C282" s="1">
        <v>40352</v>
      </c>
      <c r="D282" t="s">
        <v>269</v>
      </c>
      <c r="E282" t="s">
        <v>142</v>
      </c>
      <c r="F282" t="s">
        <v>15</v>
      </c>
      <c r="G282">
        <v>11519375</v>
      </c>
      <c r="H282" t="s">
        <v>16</v>
      </c>
      <c r="I282" s="2">
        <v>54000</v>
      </c>
      <c r="J282" s="3">
        <v>3.5720000000000002E-2</v>
      </c>
      <c r="K282" s="4">
        <v>1928.77</v>
      </c>
      <c r="L282" s="3">
        <v>1928.77</v>
      </c>
    </row>
    <row r="283" spans="1:12" x14ac:dyDescent="0.3">
      <c r="A283" t="s">
        <v>12</v>
      </c>
      <c r="B283" t="s">
        <v>270</v>
      </c>
      <c r="C283" s="1">
        <v>40352</v>
      </c>
      <c r="D283" t="s">
        <v>270</v>
      </c>
      <c r="E283" t="s">
        <v>138</v>
      </c>
      <c r="F283" t="s">
        <v>15</v>
      </c>
      <c r="G283">
        <v>11546396</v>
      </c>
      <c r="H283" t="s">
        <v>16</v>
      </c>
      <c r="I283" s="2">
        <v>16000</v>
      </c>
      <c r="J283" s="3">
        <v>4.5659999999999999E-2</v>
      </c>
      <c r="K283">
        <v>730.59</v>
      </c>
      <c r="L283" s="3">
        <v>730.59</v>
      </c>
    </row>
    <row r="284" spans="1:12" x14ac:dyDescent="0.3">
      <c r="A284" t="s">
        <v>12</v>
      </c>
      <c r="B284" t="s">
        <v>271</v>
      </c>
      <c r="C284" s="1">
        <v>40352</v>
      </c>
      <c r="D284" t="s">
        <v>271</v>
      </c>
      <c r="E284" t="s">
        <v>168</v>
      </c>
      <c r="F284" t="s">
        <v>15</v>
      </c>
      <c r="G284">
        <v>11602136</v>
      </c>
      <c r="H284" t="s">
        <v>16</v>
      </c>
      <c r="I284" s="2">
        <v>2250</v>
      </c>
      <c r="J284" s="3">
        <v>0.21856999999999999</v>
      </c>
      <c r="K284">
        <v>491.78</v>
      </c>
      <c r="L284" s="3">
        <v>491.78</v>
      </c>
    </row>
    <row r="285" spans="1:12" x14ac:dyDescent="0.3">
      <c r="H285" t="s">
        <v>40</v>
      </c>
      <c r="I285" s="2">
        <v>394050</v>
      </c>
      <c r="K285" s="4">
        <v>23353.48</v>
      </c>
      <c r="L285" s="3">
        <v>23353.48</v>
      </c>
    </row>
    <row r="286" spans="1:12" x14ac:dyDescent="0.3">
      <c r="H286" t="s">
        <v>118</v>
      </c>
      <c r="I286" s="2">
        <v>3064510</v>
      </c>
      <c r="K286" s="4">
        <v>247049.98</v>
      </c>
      <c r="L286" s="3">
        <v>247049.98</v>
      </c>
    </row>
    <row r="288" spans="1:12" x14ac:dyDescent="0.3">
      <c r="A288" t="s">
        <v>272</v>
      </c>
    </row>
    <row r="289" spans="1:12" x14ac:dyDescent="0.3">
      <c r="A289" t="s">
        <v>12</v>
      </c>
      <c r="B289" t="s">
        <v>23</v>
      </c>
      <c r="C289" s="1">
        <v>40232</v>
      </c>
      <c r="D289" t="s">
        <v>23</v>
      </c>
      <c r="E289" t="s">
        <v>273</v>
      </c>
      <c r="F289" t="s">
        <v>15</v>
      </c>
      <c r="G289">
        <v>11588835</v>
      </c>
      <c r="H289" t="s">
        <v>16</v>
      </c>
      <c r="I289" s="2">
        <v>1500</v>
      </c>
      <c r="J289" s="3">
        <v>9.5610000000000001E-2</v>
      </c>
      <c r="K289">
        <v>143.41</v>
      </c>
      <c r="L289" s="3">
        <v>143.41</v>
      </c>
    </row>
    <row r="290" spans="1:12" x14ac:dyDescent="0.3">
      <c r="A290" t="s">
        <v>12</v>
      </c>
      <c r="B290" t="s">
        <v>25</v>
      </c>
      <c r="C290" s="1">
        <v>40232</v>
      </c>
      <c r="D290" t="s">
        <v>25</v>
      </c>
      <c r="E290" t="s">
        <v>273</v>
      </c>
      <c r="F290" t="s">
        <v>15</v>
      </c>
      <c r="G290">
        <v>11588835</v>
      </c>
      <c r="H290" t="s">
        <v>16</v>
      </c>
      <c r="I290" s="2">
        <v>7500</v>
      </c>
      <c r="J290" s="3">
        <v>9.5610000000000001E-2</v>
      </c>
      <c r="K290">
        <v>717.06</v>
      </c>
      <c r="L290" s="3">
        <v>717.06</v>
      </c>
    </row>
    <row r="291" spans="1:12" x14ac:dyDescent="0.3">
      <c r="A291" t="s">
        <v>12</v>
      </c>
      <c r="B291" t="s">
        <v>159</v>
      </c>
      <c r="C291" s="1">
        <v>40232</v>
      </c>
      <c r="D291" t="s">
        <v>159</v>
      </c>
      <c r="E291" t="s">
        <v>273</v>
      </c>
      <c r="F291" t="s">
        <v>15</v>
      </c>
      <c r="G291">
        <v>11588835</v>
      </c>
      <c r="H291" t="s">
        <v>16</v>
      </c>
      <c r="I291" s="2">
        <v>1500</v>
      </c>
      <c r="J291" s="3">
        <v>9.5610000000000001E-2</v>
      </c>
      <c r="K291">
        <v>143.41</v>
      </c>
      <c r="L291" s="3">
        <v>143.41</v>
      </c>
    </row>
    <row r="292" spans="1:12" x14ac:dyDescent="0.3">
      <c r="A292" t="s">
        <v>12</v>
      </c>
      <c r="B292" t="s">
        <v>39</v>
      </c>
      <c r="C292" s="1">
        <v>40232</v>
      </c>
      <c r="D292" t="s">
        <v>39</v>
      </c>
      <c r="E292" t="s">
        <v>274</v>
      </c>
      <c r="F292" t="s">
        <v>15</v>
      </c>
      <c r="G292">
        <v>11588835</v>
      </c>
      <c r="H292" t="s">
        <v>16</v>
      </c>
      <c r="I292" s="2">
        <v>13500</v>
      </c>
      <c r="J292" s="3">
        <v>9.5610000000000001E-2</v>
      </c>
      <c r="K292" s="4">
        <v>1290.71</v>
      </c>
      <c r="L292" s="3">
        <v>1290.71</v>
      </c>
    </row>
    <row r="293" spans="1:12" x14ac:dyDescent="0.3">
      <c r="H293" t="s">
        <v>40</v>
      </c>
      <c r="I293" s="2">
        <v>24000</v>
      </c>
      <c r="K293" s="4">
        <v>2294.59</v>
      </c>
      <c r="L293" s="3">
        <v>2294.59</v>
      </c>
    </row>
    <row r="294" spans="1:12" x14ac:dyDescent="0.3">
      <c r="A294" t="s">
        <v>12</v>
      </c>
      <c r="B294" t="s">
        <v>194</v>
      </c>
      <c r="C294" s="1">
        <v>40260</v>
      </c>
      <c r="D294" t="s">
        <v>194</v>
      </c>
      <c r="E294" t="s">
        <v>273</v>
      </c>
      <c r="F294" t="s">
        <v>15</v>
      </c>
      <c r="G294">
        <v>11588835</v>
      </c>
      <c r="H294" t="s">
        <v>16</v>
      </c>
      <c r="I294" s="2">
        <v>1500</v>
      </c>
      <c r="J294" s="3">
        <v>9.5610000000000001E-2</v>
      </c>
      <c r="K294">
        <v>143.41</v>
      </c>
      <c r="L294" s="3">
        <v>143.41</v>
      </c>
    </row>
    <row r="295" spans="1:12" x14ac:dyDescent="0.3">
      <c r="A295" t="s">
        <v>12</v>
      </c>
      <c r="B295" t="s">
        <v>48</v>
      </c>
      <c r="C295" s="1">
        <v>40260</v>
      </c>
      <c r="D295" t="s">
        <v>48</v>
      </c>
      <c r="E295" t="s">
        <v>273</v>
      </c>
      <c r="F295" t="s">
        <v>15</v>
      </c>
      <c r="G295">
        <v>11588835</v>
      </c>
      <c r="H295" t="s">
        <v>16</v>
      </c>
      <c r="I295" s="2">
        <v>6000</v>
      </c>
      <c r="J295" s="3">
        <v>9.5610000000000001E-2</v>
      </c>
      <c r="K295">
        <v>573.65</v>
      </c>
      <c r="L295" s="3">
        <v>573.65</v>
      </c>
    </row>
    <row r="296" spans="1:12" x14ac:dyDescent="0.3">
      <c r="A296" t="s">
        <v>12</v>
      </c>
      <c r="B296" t="s">
        <v>195</v>
      </c>
      <c r="C296" s="1">
        <v>40260</v>
      </c>
      <c r="D296" t="s">
        <v>195</v>
      </c>
      <c r="E296" t="s">
        <v>273</v>
      </c>
      <c r="F296" t="s">
        <v>15</v>
      </c>
      <c r="G296">
        <v>11588835</v>
      </c>
      <c r="H296" t="s">
        <v>16</v>
      </c>
      <c r="I296" s="2">
        <v>1500</v>
      </c>
      <c r="J296" s="3">
        <v>9.5610000000000001E-2</v>
      </c>
      <c r="K296">
        <v>143.41</v>
      </c>
      <c r="L296" s="3">
        <v>143.41</v>
      </c>
    </row>
    <row r="297" spans="1:12" x14ac:dyDescent="0.3">
      <c r="A297" t="s">
        <v>12</v>
      </c>
      <c r="B297" t="s">
        <v>59</v>
      </c>
      <c r="C297" s="1">
        <v>40260</v>
      </c>
      <c r="D297" t="s">
        <v>59</v>
      </c>
      <c r="E297" t="s">
        <v>274</v>
      </c>
      <c r="F297" t="s">
        <v>15</v>
      </c>
      <c r="G297">
        <v>11588835</v>
      </c>
      <c r="H297" t="s">
        <v>16</v>
      </c>
      <c r="I297" s="2">
        <v>13500</v>
      </c>
      <c r="J297" s="3">
        <v>9.5610000000000001E-2</v>
      </c>
      <c r="K297" s="4">
        <v>1290.71</v>
      </c>
      <c r="L297" s="3">
        <v>1290.71</v>
      </c>
    </row>
    <row r="298" spans="1:12" x14ac:dyDescent="0.3">
      <c r="H298" t="s">
        <v>40</v>
      </c>
      <c r="I298" s="2">
        <v>22500</v>
      </c>
      <c r="K298" s="4">
        <v>2151.1799999999998</v>
      </c>
      <c r="L298" s="3">
        <v>2151.1799999999998</v>
      </c>
    </row>
    <row r="299" spans="1:12" x14ac:dyDescent="0.3">
      <c r="A299" t="s">
        <v>12</v>
      </c>
      <c r="B299" t="s">
        <v>68</v>
      </c>
      <c r="C299" s="1">
        <v>40291</v>
      </c>
      <c r="D299" t="s">
        <v>68</v>
      </c>
      <c r="E299" t="s">
        <v>275</v>
      </c>
      <c r="F299" t="s">
        <v>15</v>
      </c>
      <c r="G299">
        <v>11588835</v>
      </c>
      <c r="H299" t="s">
        <v>16</v>
      </c>
      <c r="I299" s="2">
        <v>1500</v>
      </c>
      <c r="J299" s="3">
        <v>9.5610000000000001E-2</v>
      </c>
      <c r="K299">
        <v>143.41</v>
      </c>
      <c r="L299" s="3">
        <v>143.41</v>
      </c>
    </row>
    <row r="300" spans="1:12" x14ac:dyDescent="0.3">
      <c r="A300" t="s">
        <v>12</v>
      </c>
      <c r="B300" t="s">
        <v>69</v>
      </c>
      <c r="C300" s="1">
        <v>40291</v>
      </c>
      <c r="D300" t="s">
        <v>69</v>
      </c>
      <c r="E300" t="s">
        <v>273</v>
      </c>
      <c r="F300" t="s">
        <v>15</v>
      </c>
      <c r="G300">
        <v>11588835</v>
      </c>
      <c r="H300" t="s">
        <v>16</v>
      </c>
      <c r="I300" s="2">
        <v>1500</v>
      </c>
      <c r="J300" s="3">
        <v>9.5610000000000001E-2</v>
      </c>
      <c r="K300">
        <v>143.41</v>
      </c>
      <c r="L300" s="3">
        <v>143.41</v>
      </c>
    </row>
    <row r="301" spans="1:12" x14ac:dyDescent="0.3">
      <c r="A301" t="s">
        <v>12</v>
      </c>
      <c r="B301" t="s">
        <v>70</v>
      </c>
      <c r="C301" s="1">
        <v>40291</v>
      </c>
      <c r="D301" t="s">
        <v>70</v>
      </c>
      <c r="E301" t="s">
        <v>273</v>
      </c>
      <c r="F301" t="s">
        <v>15</v>
      </c>
      <c r="G301">
        <v>11588835</v>
      </c>
      <c r="H301" t="s">
        <v>16</v>
      </c>
      <c r="I301" s="2">
        <v>3000</v>
      </c>
      <c r="J301" s="3">
        <v>9.5610000000000001E-2</v>
      </c>
      <c r="K301">
        <v>286.82</v>
      </c>
      <c r="L301" s="3">
        <v>286.82</v>
      </c>
    </row>
    <row r="302" spans="1:12" x14ac:dyDescent="0.3">
      <c r="A302" t="s">
        <v>12</v>
      </c>
      <c r="B302" t="s">
        <v>71</v>
      </c>
      <c r="C302" s="1">
        <v>40291</v>
      </c>
      <c r="D302" t="s">
        <v>71</v>
      </c>
      <c r="E302" t="s">
        <v>273</v>
      </c>
      <c r="F302" t="s">
        <v>15</v>
      </c>
      <c r="G302">
        <v>11588835</v>
      </c>
      <c r="H302" t="s">
        <v>16</v>
      </c>
      <c r="I302" s="2">
        <v>1500</v>
      </c>
      <c r="J302" s="3">
        <v>9.5610000000000001E-2</v>
      </c>
      <c r="K302">
        <v>143.41</v>
      </c>
      <c r="L302" s="3">
        <v>143.41</v>
      </c>
    </row>
    <row r="303" spans="1:12" x14ac:dyDescent="0.3">
      <c r="H303" t="s">
        <v>40</v>
      </c>
      <c r="I303" s="2">
        <v>7500</v>
      </c>
      <c r="K303">
        <v>717.05</v>
      </c>
      <c r="L303" s="3">
        <v>717.05</v>
      </c>
    </row>
    <row r="304" spans="1:12" x14ac:dyDescent="0.3">
      <c r="A304" t="s">
        <v>12</v>
      </c>
      <c r="B304" t="s">
        <v>87</v>
      </c>
      <c r="C304" s="1">
        <v>40321</v>
      </c>
      <c r="D304" t="s">
        <v>87</v>
      </c>
      <c r="E304" t="s">
        <v>273</v>
      </c>
      <c r="F304" t="s">
        <v>15</v>
      </c>
      <c r="G304">
        <v>11588835</v>
      </c>
      <c r="H304" t="s">
        <v>16</v>
      </c>
      <c r="I304" s="2">
        <v>1500</v>
      </c>
      <c r="J304" s="3">
        <v>9.5610000000000001E-2</v>
      </c>
      <c r="K304">
        <v>143.41</v>
      </c>
      <c r="L304" s="3">
        <v>143.41</v>
      </c>
    </row>
    <row r="305" spans="1:12" x14ac:dyDescent="0.3">
      <c r="A305" t="s">
        <v>12</v>
      </c>
      <c r="B305" t="s">
        <v>88</v>
      </c>
      <c r="C305" s="1">
        <v>40321</v>
      </c>
      <c r="D305" t="s">
        <v>88</v>
      </c>
      <c r="E305" t="s">
        <v>273</v>
      </c>
      <c r="F305" t="s">
        <v>15</v>
      </c>
      <c r="G305">
        <v>11588835</v>
      </c>
      <c r="H305" t="s">
        <v>16</v>
      </c>
      <c r="I305" s="2">
        <v>4500</v>
      </c>
      <c r="J305" s="3">
        <v>9.5610000000000001E-2</v>
      </c>
      <c r="K305">
        <v>430.24</v>
      </c>
      <c r="L305" s="3">
        <v>430.24</v>
      </c>
    </row>
    <row r="306" spans="1:12" x14ac:dyDescent="0.3">
      <c r="A306" t="s">
        <v>12</v>
      </c>
      <c r="B306" t="s">
        <v>276</v>
      </c>
      <c r="C306" s="1">
        <v>40321</v>
      </c>
      <c r="D306" t="s">
        <v>276</v>
      </c>
      <c r="E306" t="s">
        <v>273</v>
      </c>
      <c r="F306" t="s">
        <v>15</v>
      </c>
      <c r="G306">
        <v>11588835</v>
      </c>
      <c r="H306" t="s">
        <v>16</v>
      </c>
      <c r="I306" s="2">
        <v>10500</v>
      </c>
      <c r="J306" s="3">
        <v>9.5610000000000001E-2</v>
      </c>
      <c r="K306" s="4">
        <v>1003.88</v>
      </c>
      <c r="L306" s="3">
        <v>1003.88</v>
      </c>
    </row>
    <row r="307" spans="1:12" x14ac:dyDescent="0.3">
      <c r="H307" t="s">
        <v>40</v>
      </c>
      <c r="I307" s="2">
        <v>16500</v>
      </c>
      <c r="K307" s="4">
        <v>1577.53</v>
      </c>
      <c r="L307" s="3">
        <v>1577.53</v>
      </c>
    </row>
    <row r="308" spans="1:12" x14ac:dyDescent="0.3">
      <c r="A308" t="s">
        <v>12</v>
      </c>
      <c r="B308" t="s">
        <v>103</v>
      </c>
      <c r="C308" s="1">
        <v>40352</v>
      </c>
      <c r="D308" t="s">
        <v>103</v>
      </c>
      <c r="E308" t="s">
        <v>274</v>
      </c>
      <c r="F308" t="s">
        <v>15</v>
      </c>
      <c r="G308">
        <v>11588835</v>
      </c>
      <c r="H308" t="s">
        <v>16</v>
      </c>
      <c r="I308" s="2">
        <v>13500</v>
      </c>
      <c r="J308" s="3">
        <v>9.5610000000000001E-2</v>
      </c>
      <c r="K308" s="4">
        <v>1290.71</v>
      </c>
      <c r="L308" s="3">
        <v>1290.71</v>
      </c>
    </row>
    <row r="309" spans="1:12" x14ac:dyDescent="0.3">
      <c r="A309" t="s">
        <v>12</v>
      </c>
      <c r="B309" t="s">
        <v>107</v>
      </c>
      <c r="C309" s="1">
        <v>40352</v>
      </c>
      <c r="D309" t="s">
        <v>107</v>
      </c>
      <c r="E309" t="s">
        <v>273</v>
      </c>
      <c r="F309" t="s">
        <v>15</v>
      </c>
      <c r="G309">
        <v>11588835</v>
      </c>
      <c r="H309" t="s">
        <v>16</v>
      </c>
      <c r="I309" s="2">
        <v>1500</v>
      </c>
      <c r="J309" s="3">
        <v>9.5610000000000001E-2</v>
      </c>
      <c r="K309">
        <v>143.41</v>
      </c>
      <c r="L309" s="3">
        <v>143.41</v>
      </c>
    </row>
    <row r="310" spans="1:12" x14ac:dyDescent="0.3">
      <c r="A310" t="s">
        <v>12</v>
      </c>
      <c r="B310" t="s">
        <v>108</v>
      </c>
      <c r="C310" s="1">
        <v>40352</v>
      </c>
      <c r="D310" t="s">
        <v>108</v>
      </c>
      <c r="E310" t="s">
        <v>273</v>
      </c>
      <c r="F310" t="s">
        <v>15</v>
      </c>
      <c r="G310">
        <v>11588835</v>
      </c>
      <c r="H310" t="s">
        <v>16</v>
      </c>
      <c r="I310" s="2">
        <v>4500</v>
      </c>
      <c r="J310" s="3">
        <v>9.5610000000000001E-2</v>
      </c>
      <c r="K310">
        <v>430.24</v>
      </c>
      <c r="L310" s="3">
        <v>430.24</v>
      </c>
    </row>
    <row r="311" spans="1:12" x14ac:dyDescent="0.3">
      <c r="A311" t="s">
        <v>12</v>
      </c>
      <c r="B311" t="s">
        <v>109</v>
      </c>
      <c r="C311" s="1">
        <v>40352</v>
      </c>
      <c r="D311" t="s">
        <v>109</v>
      </c>
      <c r="E311" t="s">
        <v>273</v>
      </c>
      <c r="F311" t="s">
        <v>15</v>
      </c>
      <c r="G311">
        <v>11588835</v>
      </c>
      <c r="H311" t="s">
        <v>16</v>
      </c>
      <c r="I311" s="2">
        <v>1500</v>
      </c>
      <c r="J311" s="3">
        <v>9.5610000000000001E-2</v>
      </c>
      <c r="K311">
        <v>143.41</v>
      </c>
      <c r="L311" s="3">
        <v>143.41</v>
      </c>
    </row>
    <row r="312" spans="1:12" x14ac:dyDescent="0.3">
      <c r="A312" t="s">
        <v>12</v>
      </c>
      <c r="B312" t="s">
        <v>116</v>
      </c>
      <c r="C312" s="1">
        <v>40352</v>
      </c>
      <c r="D312" t="s">
        <v>116</v>
      </c>
      <c r="E312" t="s">
        <v>274</v>
      </c>
      <c r="F312" t="s">
        <v>15</v>
      </c>
      <c r="G312">
        <v>11588835</v>
      </c>
      <c r="H312" t="s">
        <v>16</v>
      </c>
      <c r="I312" s="2">
        <v>1500</v>
      </c>
      <c r="J312" s="3">
        <v>9.5610000000000001E-2</v>
      </c>
      <c r="K312">
        <v>143.41</v>
      </c>
      <c r="L312" s="3">
        <v>143.41</v>
      </c>
    </row>
    <row r="313" spans="1:12" x14ac:dyDescent="0.3">
      <c r="H313" t="s">
        <v>40</v>
      </c>
      <c r="I313" s="2">
        <v>22500</v>
      </c>
      <c r="K313" s="4">
        <v>2151.1799999999998</v>
      </c>
      <c r="L313" s="3">
        <v>2151.1799999999998</v>
      </c>
    </row>
    <row r="314" spans="1:12" x14ac:dyDescent="0.3">
      <c r="H314" t="s">
        <v>118</v>
      </c>
      <c r="I314" s="2">
        <v>93000</v>
      </c>
      <c r="K314" s="4">
        <v>8891.5300000000007</v>
      </c>
      <c r="L314" s="3">
        <v>8891.5300000000007</v>
      </c>
    </row>
    <row r="315" spans="1:12" x14ac:dyDescent="0.3">
      <c r="H315" t="s">
        <v>277</v>
      </c>
      <c r="I315" s="2">
        <v>4970110</v>
      </c>
      <c r="K315" s="4">
        <v>350488.4</v>
      </c>
      <c r="L315" s="3">
        <v>350488.4</v>
      </c>
    </row>
  </sheetData>
  <phoneticPr fontId="18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企劃處資訊部 石國祥</dc:creator>
  <cp:lastModifiedBy>企劃處資訊部 石國祥</cp:lastModifiedBy>
  <dcterms:created xsi:type="dcterms:W3CDTF">2023-10-25T06:50:38Z</dcterms:created>
  <dcterms:modified xsi:type="dcterms:W3CDTF">2023-10-25T06:50:41Z</dcterms:modified>
</cp:coreProperties>
</file>