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ihyu\Dropbox (GaTech)\Paper 2\"/>
    </mc:Choice>
  </mc:AlternateContent>
  <xr:revisionPtr revIDLastSave="0" documentId="13_ncr:1_{3BDCEF23-2118-4EC7-BEF5-F2B5F0E146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st Chemical Screen" sheetId="1" r:id="rId1"/>
    <sheet name="Verification of 1st Chemical Sc" sheetId="4" r:id="rId2"/>
    <sheet name="2nd Chemical Screen" sheetId="2" r:id="rId3"/>
    <sheet name="3rd Chemical Scree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L4" i="3" l="1"/>
  <c r="L5" i="3"/>
  <c r="L6" i="3"/>
  <c r="L7" i="3"/>
  <c r="L8" i="3"/>
  <c r="L9" i="3"/>
  <c r="L10" i="3"/>
  <c r="L11" i="3"/>
  <c r="L12" i="3"/>
  <c r="L13" i="3"/>
  <c r="L14" i="3"/>
  <c r="L3" i="3"/>
  <c r="M4" i="4" l="1"/>
  <c r="M5" i="4"/>
  <c r="M6" i="4"/>
  <c r="M7" i="4"/>
  <c r="M8" i="4"/>
  <c r="M9" i="4"/>
  <c r="M10" i="4"/>
  <c r="M11" i="4"/>
  <c r="M12" i="4"/>
  <c r="M3" i="4"/>
  <c r="L4" i="2"/>
  <c r="L5" i="2"/>
  <c r="L6" i="2"/>
  <c r="L7" i="2"/>
  <c r="L8" i="2"/>
  <c r="L9" i="2"/>
  <c r="L10" i="2"/>
  <c r="L11" i="2"/>
  <c r="L3" i="2"/>
  <c r="J4" i="1" l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3" i="1"/>
</calcChain>
</file>

<file path=xl/sharedStrings.xml><?xml version="1.0" encoding="utf-8"?>
<sst xmlns="http://schemas.openxmlformats.org/spreadsheetml/2006/main" count="255" uniqueCount="210">
  <si>
    <t>Compound</t>
  </si>
  <si>
    <t>Replicate 1</t>
  </si>
  <si>
    <t>Replicate 2</t>
  </si>
  <si>
    <t>Replicate 3</t>
  </si>
  <si>
    <t>Replicate 4</t>
  </si>
  <si>
    <t>Replicate 5</t>
  </si>
  <si>
    <t>Replicate 6</t>
  </si>
  <si>
    <t>Replicate 7</t>
  </si>
  <si>
    <t>Sedoheptulose anhydride monohydrate</t>
  </si>
  <si>
    <t>1-Deoxy-1-morpholino-D-fructose</t>
  </si>
  <si>
    <t>2-Keto-D-gluconic acid hemicalcium salt hydrate</t>
  </si>
  <si>
    <t>D-Saccharic acid 1,4-lactone monohydrate</t>
  </si>
  <si>
    <t>Isomaltulose</t>
  </si>
  <si>
    <t>1,4-Dithioerythritol â‰¥99.0%</t>
  </si>
  <si>
    <t>Glycerol phosphate calcium salt</t>
  </si>
  <si>
    <t>L-(+)-Ribose</t>
  </si>
  <si>
    <t>D-Mannosamine hydrochloride</t>
  </si>
  <si>
    <t>p-value</t>
  </si>
  <si>
    <t>*Biological Replicates</t>
  </si>
  <si>
    <t>* n= 6-7</t>
  </si>
  <si>
    <t>1-Amino-1-deoxy-D-Fructose hydrochloride</t>
  </si>
  <si>
    <t>1-Azido-1-deoxy-beta-D-glucopyranoside</t>
  </si>
  <si>
    <t>1-Deoxynojirimycin</t>
  </si>
  <si>
    <t>6-Deoxy-D-glucose</t>
  </si>
  <si>
    <t>alpha-D-glucopyranosyl fluoride</t>
  </si>
  <si>
    <t>D-Allose</t>
  </si>
  <si>
    <t>D-Glucamine</t>
  </si>
  <si>
    <t>D-Lyxose</t>
  </si>
  <si>
    <t>D-Mannoheptulose</t>
  </si>
  <si>
    <t>*Biological replicates</t>
  </si>
  <si>
    <t>*n=4</t>
  </si>
  <si>
    <t xml:space="preserve">SweetTrac1 fluorescence readings 
with empty vector background subtraction </t>
  </si>
  <si>
    <t>SweetTrac1 fluorescence readings 
D-sorbitol control with empty vector 
background subtraction</t>
  </si>
  <si>
    <t>SweetTrac1 fluorescence readings without empty vector background subtraction</t>
  </si>
  <si>
    <t>1,2-O-Isopropylidene-alpha-D-xylofuranose</t>
  </si>
  <si>
    <t>1-amino-1-deoxy-beta-D-mannopyranose</t>
  </si>
  <si>
    <t>1-Amino-2,5-anhydro-1-deoxy-D-mannitol</t>
  </si>
  <si>
    <t>1-O-Methyl-2-deoxy-D-ribose</t>
  </si>
  <si>
    <t>1-Thio-beta-D-glucose sodium salt</t>
  </si>
  <si>
    <t>2,5-Anhydro-D-glucitol</t>
  </si>
  <si>
    <t>2,5-Anhydro-D-mannitol</t>
  </si>
  <si>
    <t>2-Deoxystreptamine, Dihydrobromide</t>
  </si>
  <si>
    <t>3-deoxy-1,2,5,6-di-O-isopropylidene alpha-D-glucofuranose</t>
  </si>
  <si>
    <t>Beta-D-glucopyranosyl amine</t>
  </si>
  <si>
    <t>D-Leucrose</t>
  </si>
  <si>
    <t>Voglibose</t>
  </si>
  <si>
    <t>(compared to D-Sorbitol)</t>
  </si>
  <si>
    <t>Meglumine</t>
  </si>
  <si>
    <t>Maltitol</t>
  </si>
  <si>
    <t>D-Arabinose 5-phosphate</t>
  </si>
  <si>
    <t>sn-glycerol 3-phosphate bis(cyclohexylammonium)</t>
  </si>
  <si>
    <t>Nigerose</t>
  </si>
  <si>
    <t>1-deoxy-1-morpholino D-Fructose</t>
  </si>
  <si>
    <t>D-Fructose 6-phosphate-dipotassium salt</t>
  </si>
  <si>
    <t>D-Glucose</t>
  </si>
  <si>
    <t>D-Mannose</t>
  </si>
  <si>
    <t xml:space="preserve">D-Fructose </t>
  </si>
  <si>
    <t>D-(-)-Lactic acid</t>
  </si>
  <si>
    <t>D-Galacturonic acid sodium salt</t>
  </si>
  <si>
    <t>DL-Glyceraldehyde</t>
  </si>
  <si>
    <t>Lactobionic acid</t>
  </si>
  <si>
    <t>alpha-D-Glucose 1-phosphate disodium salt hydrate</t>
  </si>
  <si>
    <t>N-Acetylneuraminic acid</t>
  </si>
  <si>
    <t>N-Acetylmuramic acid</t>
  </si>
  <si>
    <t>L-(+)-Erythrulose</t>
  </si>
  <si>
    <t>D-(+)-Talose</t>
  </si>
  <si>
    <t>D-(+)-Arabitol</t>
  </si>
  <si>
    <t>D-(+)-Cellobiose</t>
  </si>
  <si>
    <t>Sucralose</t>
  </si>
  <si>
    <t>D-Psicose</t>
  </si>
  <si>
    <t>Gluconolactone</t>
  </si>
  <si>
    <t>6-Phosphogluconic acid trisodium salt</t>
  </si>
  <si>
    <t>D-Glucose 6-phosphate sodium salt</t>
  </si>
  <si>
    <t>cis-Inositol</t>
  </si>
  <si>
    <t>2,3-dihydroxypropyl dihydrogen phosphate</t>
  </si>
  <si>
    <t>D-Lactitol monohydrate</t>
  </si>
  <si>
    <t>DL-Lactic acid</t>
  </si>
  <si>
    <t>Glycerol</t>
  </si>
  <si>
    <t>D-(+)-Mannose</t>
  </si>
  <si>
    <t>N-Acetyl-D-glucosamine</t>
  </si>
  <si>
    <t>alpha-D-Galactosamine 1-phosphate</t>
  </si>
  <si>
    <t>L-Galactono-1,4-lactone</t>
  </si>
  <si>
    <t>alpha-D-Glucose 1,6-bisphosphate potassium salt hydrate</t>
  </si>
  <si>
    <t>D-Arabino-1,4-lactone</t>
  </si>
  <si>
    <t>5-Thio-D-glucose</t>
  </si>
  <si>
    <t>Thioglycolic acid solution</t>
  </si>
  <si>
    <t>alpha-Lactose monohydrate</t>
  </si>
  <si>
    <t>myo-Inositol</t>
  </si>
  <si>
    <t>Amygdalin</t>
  </si>
  <si>
    <t>D-Glucose 6-phosphate disodium salt hydrate</t>
  </si>
  <si>
    <t>Isomaltose</t>
  </si>
  <si>
    <t>D-(-)-3-Phosphoglyceric acid disodium salt</t>
  </si>
  <si>
    <t>L-(+)-Threose</t>
  </si>
  <si>
    <t>(-)-Sinigrin hydrate</t>
  </si>
  <si>
    <t>D-(+)-Glucosamine hydrochloride</t>
  </si>
  <si>
    <t>DL-Xylose</t>
  </si>
  <si>
    <t>Mannide monooleate</t>
  </si>
  <si>
    <t>D-Sorbitol 6-phosphate barium salt</t>
  </si>
  <si>
    <t>D-Mannose 6-phosphate sodium salt</t>
  </si>
  <si>
    <t>D-Arabinose 5-phosphate disodium salt</t>
  </si>
  <si>
    <t>D-Xylono-1,4-lactone</t>
  </si>
  <si>
    <t>3-O-Methyl-D-glucopyranose</t>
  </si>
  <si>
    <t>Xylitol</t>
  </si>
  <si>
    <t>sn-Glycerol 3-phosphate bis(cyclohexylammonium) salt</t>
  </si>
  <si>
    <t>DL-Glyceric acid hemicalcium salt hydrate</t>
  </si>
  <si>
    <t>beta-Lactose</t>
  </si>
  <si>
    <t>D-Glucosamine 6-phosphate</t>
  </si>
  <si>
    <t>Sodium L-lactate</t>
  </si>
  <si>
    <t>D-Arabinonic acid sodium salt</t>
  </si>
  <si>
    <t>3,5-dideoxy-5-(glycoloylamino)-D-glycero-beta-D-galacto-non-2-ulopyranosonic acid</t>
  </si>
  <si>
    <t>D-Glucosamine 3-sulfate</t>
  </si>
  <si>
    <t>Ethyl-beta-D-thiogalactopyranoside</t>
  </si>
  <si>
    <t>D-Erythronic acid gamma-lactone</t>
  </si>
  <si>
    <t>Methyl-beta-D-glucopyranoside hemihydrate</t>
  </si>
  <si>
    <t>beta-Estradiol</t>
  </si>
  <si>
    <t>2-hydroxymethyl-tetrahydro-pyran-3,4,5-triol</t>
  </si>
  <si>
    <t>Adonitol</t>
  </si>
  <si>
    <t>meso-Erythritol</t>
  </si>
  <si>
    <t>N-Acetyl-alpha-D-glucosamine 1-phosphate disodium salt</t>
  </si>
  <si>
    <t>Biotin</t>
  </si>
  <si>
    <t>2-Deoxy-D-ribonic acid lithium salt</t>
  </si>
  <si>
    <t>Chloralose</t>
  </si>
  <si>
    <t>p-Acetamidophenyl beta-D-glucuronide sodium salt</t>
  </si>
  <si>
    <t>Arbutin</t>
  </si>
  <si>
    <t>D-Sorbitol</t>
  </si>
  <si>
    <t>2'-Hydroxy-4'-methoxyacetophenone</t>
  </si>
  <si>
    <t>D-Mannitol</t>
  </si>
  <si>
    <t>D-Mannose 6-phosphate disodium salt hydrate</t>
  </si>
  <si>
    <t>D-Fructose 1,6-bisphosphate trisodium salt hydrate</t>
  </si>
  <si>
    <t>6-deoxy-l-galactonic acid sodium salt</t>
  </si>
  <si>
    <t>L-(+)-Gulose</t>
  </si>
  <si>
    <t>Methyl alpha-D-mannopyranoside</t>
  </si>
  <si>
    <t>4-Aminophenyl beta-D-galactopyranoside</t>
  </si>
  <si>
    <t>D-Fructose 6-phosphate dipotassium salt</t>
  </si>
  <si>
    <t>D-Glucuronic acid</t>
  </si>
  <si>
    <t>Melibiose</t>
  </si>
  <si>
    <t>Phthaldialdehyde</t>
  </si>
  <si>
    <t>alpha-D-Glucoheptonic acid sodium salt</t>
  </si>
  <si>
    <t>D-(-)-Arabinose</t>
  </si>
  <si>
    <t>D-Xylonic acid lithium salt</t>
  </si>
  <si>
    <t>Dulcitol</t>
  </si>
  <si>
    <t>n-Dodecyl beta-D-glucopyranoside</t>
  </si>
  <si>
    <t>D-Fructose</t>
  </si>
  <si>
    <t>L-(-)-Glucose</t>
  </si>
  <si>
    <t>Methyl-beta-D-galactopyranoside</t>
  </si>
  <si>
    <t>Methyl beta-D-xylopyranoside</t>
  </si>
  <si>
    <t>Palatinose hydrate</t>
  </si>
  <si>
    <t>Sucrose</t>
  </si>
  <si>
    <t>2-Azidoethyl beta-lactopyranoside</t>
  </si>
  <si>
    <t>Calcium D-gluconate monohydrate</t>
  </si>
  <si>
    <t>epi-Inositol</t>
  </si>
  <si>
    <t>D-(+)-Fucose</t>
  </si>
  <si>
    <t>L-(-)-Galactose</t>
  </si>
  <si>
    <t>1-Thioglycerol</t>
  </si>
  <si>
    <t>2-Phenylethyl beta-D-thiogalactoside</t>
  </si>
  <si>
    <t>Sodium salicylate</t>
  </si>
  <si>
    <t>Sodium thioglycolate</t>
  </si>
  <si>
    <t>DL-alpha-Glycerol phosphate magnesium salt hydrate</t>
  </si>
  <si>
    <t>D-(+)-Xylose</t>
  </si>
  <si>
    <t>N-Acetyl-2,3-dehydro-2-deoxyneuraminic acid</t>
  </si>
  <si>
    <t>D-Glucosaminic acid</t>
  </si>
  <si>
    <t>beta-Glycerophosphate disodium salt hydrate</t>
  </si>
  <si>
    <t>L-(-)-Mannose</t>
  </si>
  <si>
    <t>alpha-D-Mannose pentaacetate</t>
  </si>
  <si>
    <t>Ascorbyl Glucoside</t>
  </si>
  <si>
    <t>Sucrose 6'-monophosphate dipotassium salt</t>
  </si>
  <si>
    <t>D-(-)-Tagatose</t>
  </si>
  <si>
    <t>Magnesium D-gluconate hydrate</t>
  </si>
  <si>
    <t>N-Acetyl-D-glucosamine 6-sulfate sodium salt</t>
  </si>
  <si>
    <t>L-(-)-Arabitol</t>
  </si>
  <si>
    <t>L-(-)-Dithiothreitol</t>
  </si>
  <si>
    <t>2-alpha-Mannobiose</t>
  </si>
  <si>
    <t>alpha-D-Galactose 1-phosphate dipotassium salt pentahydrate</t>
  </si>
  <si>
    <t>n-Heptyl beta-D-thioglucopyranoside</t>
  </si>
  <si>
    <t>Methyl alpha-D-galactopyranoside</t>
  </si>
  <si>
    <t>Methyl-beta-D-thiogalactoside</t>
  </si>
  <si>
    <t>Lactulose</t>
  </si>
  <si>
    <t>D-Saccharic acid potassium salt</t>
  </si>
  <si>
    <t>D-(+)-Turanose</t>
  </si>
  <si>
    <t>Catalpol</t>
  </si>
  <si>
    <t>L-Ascorbic acid</t>
  </si>
  <si>
    <t>Digalacturonic acid</t>
  </si>
  <si>
    <t>DL-Dithiothreitol</t>
  </si>
  <si>
    <t>D-(+)-Galactose</t>
  </si>
  <si>
    <t>L-Iditol</t>
  </si>
  <si>
    <t>N-Acetyl-D-galactosamine</t>
  </si>
  <si>
    <t>Nonyl beta-D-glucopyranoside</t>
  </si>
  <si>
    <t>L-Rhamnose monohydrate</t>
  </si>
  <si>
    <t>D-(+)-Sorbose</t>
  </si>
  <si>
    <t>2,3,5-Tri-O-benzyl-beta-D-arabinofuranose</t>
  </si>
  <si>
    <t>Sodium gluconate</t>
  </si>
  <si>
    <t>Aucubin</t>
  </si>
  <si>
    <t>N-Acetyl-D-lactosamine</t>
  </si>
  <si>
    <t>Decyl beta-D-glucopyranoside</t>
  </si>
  <si>
    <t>L(+)-Erythrose</t>
  </si>
  <si>
    <t>D-(+)-Galactosamine hydrochloride</t>
  </si>
  <si>
    <t>IPTG</t>
  </si>
  <si>
    <t>Octyl alpha-D-glucopyranoside</t>
  </si>
  <si>
    <t>Gastrodin</t>
  </si>
  <si>
    <t>D-(+)-Trehalose dihydrate</t>
  </si>
  <si>
    <t>L-(+)-Arabinose</t>
  </si>
  <si>
    <t>2-Deoxy-D-glucose</t>
  </si>
  <si>
    <t>5-Keto-D-gluconic acid potassium salt</t>
  </si>
  <si>
    <t>Paeoniflorin</t>
  </si>
  <si>
    <t>D-(-)-Ribose</t>
  </si>
  <si>
    <t>Calcium D-gluconate</t>
  </si>
  <si>
    <t>D-(+)-Glucose</t>
  </si>
  <si>
    <t>*100 mM concentration tested</t>
  </si>
  <si>
    <t>*n=3-4</t>
  </si>
  <si>
    <t>*50 mM concentration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</si>
</sst>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4"/>
  <sheetViews>
    <sheetView tabSelected="1" workbookViewId="0">
      <selection activeCell="C17" sqref="C17"/>
    </sheetView>
  </sheetViews>
  <sheetFormatPr defaultRowHeight="15" x14ac:dyDescent="0.2"/>
  <cols>
    <col min="1" max="1" width="43.42578125" style="1" customWidth="1"/>
    <col min="2" max="2" width="11.42578125" style="1" customWidth="1"/>
    <col min="3" max="4" width="10.85546875" style="1" customWidth="1"/>
    <col min="5" max="5" width="11.140625" style="1" customWidth="1"/>
    <col min="6" max="7" width="10.42578125" style="1" customWidth="1"/>
    <col min="8" max="8" width="11.28515625" style="1" customWidth="1"/>
    <col min="9" max="9" width="9.140625" style="1"/>
    <col min="10" max="10" width="12" style="1" bestFit="1" customWidth="1"/>
    <col min="11" max="16384" width="9.140625" style="1"/>
  </cols>
  <sheetData>
    <row r="1" spans="1:12" x14ac:dyDescent="0.2">
      <c r="B1" s="5" t="s">
        <v>33</v>
      </c>
      <c r="C1" s="5"/>
      <c r="D1" s="5"/>
      <c r="E1" s="5"/>
      <c r="F1" s="5"/>
      <c r="G1" s="5"/>
      <c r="H1" s="5"/>
      <c r="J1" s="1" t="s">
        <v>46</v>
      </c>
    </row>
    <row r="2" spans="1:1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  <c r="J2" s="1" t="s">
        <v>17</v>
      </c>
      <c r="L2" s="1" t="s">
        <v>18</v>
      </c>
    </row>
    <row r="3" spans="1:12" x14ac:dyDescent="0.2">
      <c r="A3" s="1" t="s">
        <v>57</v>
      </c>
      <c r="B3" s="3">
        <v>34</v>
      </c>
      <c r="C3" s="3">
        <v>37</v>
      </c>
      <c r="D3" s="3">
        <v>30</v>
      </c>
      <c r="E3" s="3">
        <v>46</v>
      </c>
      <c r="F3" s="3">
        <v>30</v>
      </c>
      <c r="G3" s="4">
        <v>35</v>
      </c>
      <c r="H3" s="4">
        <v>40</v>
      </c>
      <c r="J3" s="1">
        <f t="shared" ref="J3:J34" si="0">_xlfn.T.TEST(B3:H3,$B$73:$H$73,2,2)</f>
        <v>1.0918172951264903E-8</v>
      </c>
      <c r="L3" s="1" t="s">
        <v>19</v>
      </c>
    </row>
    <row r="4" spans="1:12" x14ac:dyDescent="0.2">
      <c r="A4" s="1" t="s">
        <v>8</v>
      </c>
      <c r="B4" s="3">
        <v>86</v>
      </c>
      <c r="C4" s="3">
        <v>74</v>
      </c>
      <c r="D4" s="3">
        <v>102</v>
      </c>
      <c r="E4" s="3">
        <v>103</v>
      </c>
      <c r="F4" s="3">
        <v>107</v>
      </c>
      <c r="G4" s="4">
        <v>94</v>
      </c>
      <c r="H4" s="4">
        <v>112</v>
      </c>
      <c r="J4" s="1">
        <f t="shared" si="0"/>
        <v>0.78809490448716712</v>
      </c>
      <c r="L4" s="1" t="s">
        <v>209</v>
      </c>
    </row>
    <row r="5" spans="1:12" x14ac:dyDescent="0.2">
      <c r="A5" s="1" t="s">
        <v>58</v>
      </c>
      <c r="B5" s="3">
        <v>93</v>
      </c>
      <c r="C5" s="3">
        <v>85</v>
      </c>
      <c r="D5" s="3">
        <v>99</v>
      </c>
      <c r="E5" s="3">
        <v>122</v>
      </c>
      <c r="F5" s="3">
        <v>109</v>
      </c>
      <c r="G5" s="4">
        <v>114</v>
      </c>
      <c r="H5" s="4">
        <v>118</v>
      </c>
      <c r="J5" s="1">
        <f t="shared" si="0"/>
        <v>0.12448109318761207</v>
      </c>
    </row>
    <row r="6" spans="1:12" x14ac:dyDescent="0.2">
      <c r="A6" s="1" t="s">
        <v>59</v>
      </c>
      <c r="B6" s="3">
        <v>95</v>
      </c>
      <c r="C6" s="3">
        <v>97</v>
      </c>
      <c r="D6" s="3">
        <v>90</v>
      </c>
      <c r="E6" s="3">
        <v>102</v>
      </c>
      <c r="F6" s="3">
        <v>103</v>
      </c>
      <c r="G6" s="4">
        <v>106</v>
      </c>
      <c r="H6" s="4">
        <v>112</v>
      </c>
      <c r="J6" s="1">
        <f t="shared" si="0"/>
        <v>0.25500721456816122</v>
      </c>
    </row>
    <row r="7" spans="1:12" x14ac:dyDescent="0.2">
      <c r="A7" s="1" t="s">
        <v>60</v>
      </c>
      <c r="B7" s="3">
        <v>72</v>
      </c>
      <c r="C7" s="3">
        <v>70</v>
      </c>
      <c r="D7" s="3">
        <v>70</v>
      </c>
      <c r="E7" s="3">
        <v>86</v>
      </c>
      <c r="F7" s="3">
        <v>71</v>
      </c>
      <c r="G7" s="4">
        <v>83</v>
      </c>
      <c r="H7" s="4">
        <v>84</v>
      </c>
      <c r="J7" s="1">
        <f t="shared" si="0"/>
        <v>1.8126617718880538E-3</v>
      </c>
    </row>
    <row r="8" spans="1:12" x14ac:dyDescent="0.2">
      <c r="A8" s="1" t="s">
        <v>61</v>
      </c>
      <c r="B8" s="3">
        <v>89</v>
      </c>
      <c r="C8" s="3">
        <v>80</v>
      </c>
      <c r="D8" s="3">
        <v>102</v>
      </c>
      <c r="E8" s="3">
        <v>123</v>
      </c>
      <c r="F8" s="3">
        <v>108</v>
      </c>
      <c r="G8" s="4">
        <v>111</v>
      </c>
      <c r="H8" s="4">
        <v>108</v>
      </c>
      <c r="J8" s="1">
        <f t="shared" si="0"/>
        <v>0.25679570853926553</v>
      </c>
    </row>
    <row r="9" spans="1:12" x14ac:dyDescent="0.2">
      <c r="A9" s="1" t="s">
        <v>62</v>
      </c>
      <c r="B9" s="3">
        <v>68</v>
      </c>
      <c r="C9" s="3">
        <v>62</v>
      </c>
      <c r="D9" s="3">
        <v>67</v>
      </c>
      <c r="E9" s="3">
        <v>78</v>
      </c>
      <c r="F9" s="3">
        <v>69</v>
      </c>
      <c r="G9" s="4">
        <v>74</v>
      </c>
      <c r="H9" s="4">
        <v>78</v>
      </c>
      <c r="J9" s="1">
        <f t="shared" si="0"/>
        <v>1.2682556087155946E-4</v>
      </c>
    </row>
    <row r="10" spans="1:12" x14ac:dyDescent="0.2">
      <c r="A10" s="1" t="s">
        <v>74</v>
      </c>
      <c r="B10" s="3">
        <v>98</v>
      </c>
      <c r="C10" s="3">
        <v>96</v>
      </c>
      <c r="D10" s="3">
        <v>102</v>
      </c>
      <c r="E10" s="3">
        <v>120</v>
      </c>
      <c r="F10" s="3">
        <v>110</v>
      </c>
      <c r="G10" s="4">
        <v>105</v>
      </c>
      <c r="H10" s="4">
        <v>45</v>
      </c>
      <c r="J10" s="1">
        <f t="shared" si="0"/>
        <v>0.88716989596117735</v>
      </c>
    </row>
    <row r="11" spans="1:12" x14ac:dyDescent="0.2">
      <c r="A11" s="1" t="s">
        <v>63</v>
      </c>
      <c r="B11" s="3">
        <v>76</v>
      </c>
      <c r="C11" s="3">
        <v>69</v>
      </c>
      <c r="D11" s="3">
        <v>65</v>
      </c>
      <c r="E11" s="3">
        <v>82</v>
      </c>
      <c r="F11" s="3">
        <v>73</v>
      </c>
      <c r="G11" s="4">
        <v>79</v>
      </c>
      <c r="H11" s="4">
        <v>75</v>
      </c>
      <c r="J11" s="1">
        <f t="shared" si="0"/>
        <v>4.0303827325310345E-4</v>
      </c>
    </row>
    <row r="12" spans="1:12" x14ac:dyDescent="0.2">
      <c r="A12" s="1" t="s">
        <v>64</v>
      </c>
      <c r="B12" s="3">
        <v>89</v>
      </c>
      <c r="C12" s="3">
        <v>89</v>
      </c>
      <c r="D12" s="3">
        <v>94</v>
      </c>
      <c r="E12" s="3">
        <v>104</v>
      </c>
      <c r="F12" s="3">
        <v>97</v>
      </c>
      <c r="G12" s="4">
        <v>102</v>
      </c>
      <c r="H12" s="4">
        <v>99</v>
      </c>
      <c r="J12" s="1">
        <f t="shared" si="0"/>
        <v>0.79790421744146622</v>
      </c>
    </row>
    <row r="13" spans="1:12" x14ac:dyDescent="0.2">
      <c r="A13" s="1" t="s">
        <v>65</v>
      </c>
      <c r="B13" s="3">
        <v>90</v>
      </c>
      <c r="C13" s="3">
        <v>82</v>
      </c>
      <c r="D13" s="3">
        <v>97</v>
      </c>
      <c r="E13" s="3">
        <v>109</v>
      </c>
      <c r="F13" s="3">
        <v>108</v>
      </c>
      <c r="G13" s="4">
        <v>91</v>
      </c>
      <c r="H13" s="4">
        <v>116</v>
      </c>
      <c r="J13" s="1">
        <f t="shared" si="0"/>
        <v>0.53037651540739295</v>
      </c>
    </row>
    <row r="14" spans="1:12" x14ac:dyDescent="0.2">
      <c r="A14" s="1" t="s">
        <v>66</v>
      </c>
      <c r="B14" s="3">
        <v>87</v>
      </c>
      <c r="C14" s="3">
        <v>83</v>
      </c>
      <c r="D14" s="3">
        <v>97</v>
      </c>
      <c r="E14" s="3">
        <v>106</v>
      </c>
      <c r="F14" s="3">
        <v>104</v>
      </c>
      <c r="G14" s="4">
        <v>101</v>
      </c>
      <c r="H14" s="4">
        <v>111</v>
      </c>
      <c r="J14" s="1">
        <f t="shared" si="0"/>
        <v>0.55227353764435616</v>
      </c>
    </row>
    <row r="15" spans="1:12" x14ac:dyDescent="0.2">
      <c r="A15" s="1" t="s">
        <v>67</v>
      </c>
      <c r="B15" s="3">
        <v>99</v>
      </c>
      <c r="C15" s="3">
        <v>93</v>
      </c>
      <c r="D15" s="3">
        <v>101</v>
      </c>
      <c r="E15" s="3">
        <v>116</v>
      </c>
      <c r="F15" s="3">
        <v>103</v>
      </c>
      <c r="G15" s="4">
        <v>101</v>
      </c>
      <c r="H15" s="4">
        <v>119</v>
      </c>
      <c r="J15" s="1">
        <f t="shared" si="0"/>
        <v>9.2920847027630565E-2</v>
      </c>
    </row>
    <row r="16" spans="1:12" x14ac:dyDescent="0.2">
      <c r="A16" s="1" t="s">
        <v>68</v>
      </c>
      <c r="B16" s="3">
        <v>64</v>
      </c>
      <c r="C16" s="3">
        <v>63</v>
      </c>
      <c r="D16" s="3">
        <v>77</v>
      </c>
      <c r="E16" s="3">
        <v>92</v>
      </c>
      <c r="F16" s="3">
        <v>83</v>
      </c>
      <c r="G16" s="4">
        <v>84</v>
      </c>
      <c r="H16" s="4">
        <v>85</v>
      </c>
      <c r="J16" s="1">
        <f t="shared" si="0"/>
        <v>1.0839581237945744E-2</v>
      </c>
    </row>
    <row r="17" spans="1:10" x14ac:dyDescent="0.2">
      <c r="A17" s="1" t="s">
        <v>69</v>
      </c>
      <c r="B17" s="3">
        <v>95</v>
      </c>
      <c r="C17" s="3">
        <v>93</v>
      </c>
      <c r="D17" s="3">
        <v>102</v>
      </c>
      <c r="E17" s="3">
        <v>109</v>
      </c>
      <c r="F17" s="3">
        <v>107</v>
      </c>
      <c r="G17" s="4">
        <v>101</v>
      </c>
      <c r="H17" s="4">
        <v>109</v>
      </c>
      <c r="J17" s="1">
        <f t="shared" si="0"/>
        <v>0.13669111848243962</v>
      </c>
    </row>
    <row r="18" spans="1:10" x14ac:dyDescent="0.2">
      <c r="A18" s="1" t="s">
        <v>70</v>
      </c>
      <c r="B18" s="3">
        <v>70</v>
      </c>
      <c r="C18" s="3">
        <v>62</v>
      </c>
      <c r="D18" s="3">
        <v>79</v>
      </c>
      <c r="E18" s="3">
        <v>91</v>
      </c>
      <c r="F18" s="3">
        <v>75</v>
      </c>
      <c r="G18" s="4">
        <v>10</v>
      </c>
      <c r="H18" s="4">
        <v>101</v>
      </c>
      <c r="J18" s="1">
        <f t="shared" si="0"/>
        <v>5.0674728437339264E-2</v>
      </c>
    </row>
    <row r="19" spans="1:10" x14ac:dyDescent="0.2">
      <c r="A19" s="1" t="s">
        <v>71</v>
      </c>
      <c r="B19" s="3">
        <v>98</v>
      </c>
      <c r="C19" s="3">
        <v>92</v>
      </c>
      <c r="D19" s="3">
        <v>101</v>
      </c>
      <c r="E19" s="3">
        <v>112</v>
      </c>
      <c r="F19" s="3">
        <v>105</v>
      </c>
      <c r="G19" s="4">
        <v>125</v>
      </c>
      <c r="H19" s="4">
        <v>114</v>
      </c>
      <c r="J19" s="1">
        <f t="shared" si="0"/>
        <v>6.2370544050361076E-2</v>
      </c>
    </row>
    <row r="20" spans="1:10" x14ac:dyDescent="0.2">
      <c r="A20" s="1" t="s">
        <v>72</v>
      </c>
      <c r="B20" s="3">
        <v>81</v>
      </c>
      <c r="C20" s="3">
        <v>85</v>
      </c>
      <c r="D20" s="3">
        <v>90</v>
      </c>
      <c r="E20" s="3">
        <v>104</v>
      </c>
      <c r="F20" s="3">
        <v>106</v>
      </c>
      <c r="G20" s="4">
        <v>102</v>
      </c>
      <c r="H20" s="4">
        <v>104</v>
      </c>
      <c r="J20" s="1">
        <f t="shared" si="0"/>
        <v>0.87702482686616035</v>
      </c>
    </row>
    <row r="21" spans="1:10" x14ac:dyDescent="0.2">
      <c r="A21" s="1" t="s">
        <v>73</v>
      </c>
      <c r="B21" s="3">
        <v>89</v>
      </c>
      <c r="C21" s="3">
        <v>84</v>
      </c>
      <c r="D21" s="3">
        <v>101</v>
      </c>
      <c r="E21" s="3">
        <v>120</v>
      </c>
      <c r="F21" s="3">
        <v>96</v>
      </c>
      <c r="G21" s="4">
        <v>106</v>
      </c>
      <c r="H21" s="4">
        <v>100</v>
      </c>
      <c r="J21" s="1">
        <f t="shared" si="0"/>
        <v>0.47472762106552036</v>
      </c>
    </row>
    <row r="22" spans="1:10" x14ac:dyDescent="0.2">
      <c r="A22" s="1" t="s">
        <v>75</v>
      </c>
      <c r="B22" s="3">
        <v>89</v>
      </c>
      <c r="C22" s="3">
        <v>82</v>
      </c>
      <c r="D22" s="3">
        <v>90</v>
      </c>
      <c r="E22" s="3">
        <v>125</v>
      </c>
      <c r="F22" s="3">
        <v>104</v>
      </c>
      <c r="G22" s="4">
        <v>98</v>
      </c>
      <c r="H22" s="4">
        <v>120</v>
      </c>
      <c r="J22" s="1">
        <f t="shared" si="0"/>
        <v>0.42014790596400531</v>
      </c>
    </row>
    <row r="23" spans="1:10" x14ac:dyDescent="0.2">
      <c r="A23" s="1" t="s">
        <v>76</v>
      </c>
      <c r="B23" s="3">
        <v>13</v>
      </c>
      <c r="C23" s="3">
        <v>13</v>
      </c>
      <c r="D23" s="3">
        <v>17</v>
      </c>
      <c r="E23" s="3">
        <v>19</v>
      </c>
      <c r="F23" s="3">
        <v>15</v>
      </c>
      <c r="G23" s="4">
        <v>20</v>
      </c>
      <c r="H23" s="4">
        <v>18</v>
      </c>
      <c r="J23" s="1">
        <f t="shared" si="0"/>
        <v>1.2283734815861711E-10</v>
      </c>
    </row>
    <row r="24" spans="1:10" x14ac:dyDescent="0.2">
      <c r="A24" s="1" t="s">
        <v>47</v>
      </c>
      <c r="B24" s="3">
        <v>104</v>
      </c>
      <c r="C24" s="3">
        <v>109</v>
      </c>
      <c r="D24" s="3">
        <v>110</v>
      </c>
      <c r="E24" s="3">
        <v>124</v>
      </c>
      <c r="F24" s="3">
        <v>113</v>
      </c>
      <c r="G24" s="4">
        <v>127</v>
      </c>
      <c r="H24" s="4">
        <v>127</v>
      </c>
      <c r="J24" s="1">
        <f t="shared" si="0"/>
        <v>1.5479824193042405E-3</v>
      </c>
    </row>
    <row r="25" spans="1:10" x14ac:dyDescent="0.2">
      <c r="A25" s="1" t="s">
        <v>77</v>
      </c>
      <c r="B25" s="3">
        <v>91</v>
      </c>
      <c r="C25" s="3">
        <v>85</v>
      </c>
      <c r="D25" s="3">
        <v>91</v>
      </c>
      <c r="E25" s="3">
        <v>107</v>
      </c>
      <c r="F25" s="3">
        <v>102</v>
      </c>
      <c r="G25" s="4">
        <v>98</v>
      </c>
      <c r="H25" s="4">
        <v>114</v>
      </c>
      <c r="J25" s="1">
        <f t="shared" si="0"/>
        <v>0.56876297222542505</v>
      </c>
    </row>
    <row r="26" spans="1:10" x14ac:dyDescent="0.2">
      <c r="A26" s="1" t="s">
        <v>78</v>
      </c>
      <c r="B26" s="3">
        <v>104</v>
      </c>
      <c r="C26" s="3">
        <v>103</v>
      </c>
      <c r="D26" s="3">
        <v>103</v>
      </c>
      <c r="E26" s="3">
        <v>122</v>
      </c>
      <c r="F26" s="3">
        <v>113</v>
      </c>
      <c r="G26" s="4">
        <v>109</v>
      </c>
      <c r="H26" s="4">
        <v>139</v>
      </c>
      <c r="J26" s="1">
        <f t="shared" si="0"/>
        <v>1.329197747020708E-2</v>
      </c>
    </row>
    <row r="27" spans="1:10" x14ac:dyDescent="0.2">
      <c r="A27" s="1" t="s">
        <v>79</v>
      </c>
      <c r="B27" s="3">
        <v>86</v>
      </c>
      <c r="C27" s="3">
        <v>83</v>
      </c>
      <c r="D27" s="3">
        <v>95</v>
      </c>
      <c r="E27" s="3">
        <v>110</v>
      </c>
      <c r="F27" s="3">
        <v>98</v>
      </c>
      <c r="G27" s="4">
        <v>111</v>
      </c>
      <c r="H27" s="4">
        <v>111</v>
      </c>
      <c r="J27" s="1">
        <f t="shared" si="0"/>
        <v>0.50745846143335149</v>
      </c>
    </row>
    <row r="28" spans="1:10" x14ac:dyDescent="0.2">
      <c r="A28" s="1" t="s">
        <v>80</v>
      </c>
      <c r="B28" s="3">
        <v>47</v>
      </c>
      <c r="C28" s="3">
        <v>43</v>
      </c>
      <c r="D28" s="3">
        <v>63</v>
      </c>
      <c r="E28" s="3">
        <v>78</v>
      </c>
      <c r="F28" s="3">
        <v>60</v>
      </c>
      <c r="G28" s="4">
        <v>81</v>
      </c>
      <c r="H28" s="4">
        <v>87</v>
      </c>
      <c r="J28" s="1">
        <f t="shared" si="0"/>
        <v>1.8659707952853896E-3</v>
      </c>
    </row>
    <row r="29" spans="1:10" x14ac:dyDescent="0.2">
      <c r="A29" s="1" t="s">
        <v>81</v>
      </c>
      <c r="B29" s="3">
        <v>75</v>
      </c>
      <c r="C29" s="3">
        <v>71</v>
      </c>
      <c r="D29" s="3">
        <v>74</v>
      </c>
      <c r="E29" s="3">
        <v>95</v>
      </c>
      <c r="F29" s="3">
        <v>75</v>
      </c>
      <c r="G29" s="4">
        <v>80</v>
      </c>
      <c r="H29" s="4">
        <v>87</v>
      </c>
      <c r="J29" s="1">
        <f t="shared" si="0"/>
        <v>8.4286181104516814E-3</v>
      </c>
    </row>
    <row r="30" spans="1:10" x14ac:dyDescent="0.2">
      <c r="A30" s="1" t="s">
        <v>82</v>
      </c>
      <c r="B30" s="3">
        <v>99</v>
      </c>
      <c r="C30" s="3">
        <v>96</v>
      </c>
      <c r="D30" s="3">
        <v>104</v>
      </c>
      <c r="E30" s="3">
        <v>118</v>
      </c>
      <c r="F30" s="3">
        <v>107</v>
      </c>
      <c r="G30" s="4">
        <v>107</v>
      </c>
      <c r="H30" s="4">
        <v>117</v>
      </c>
      <c r="J30" s="1">
        <f t="shared" si="0"/>
        <v>3.3747503085394891E-2</v>
      </c>
    </row>
    <row r="31" spans="1:10" x14ac:dyDescent="0.2">
      <c r="A31" s="1" t="s">
        <v>83</v>
      </c>
      <c r="B31" s="3">
        <v>68</v>
      </c>
      <c r="C31" s="3">
        <v>65</v>
      </c>
      <c r="D31" s="3">
        <v>73</v>
      </c>
      <c r="E31" s="3">
        <v>93</v>
      </c>
      <c r="F31" s="3">
        <v>74</v>
      </c>
      <c r="G31" s="4">
        <v>70</v>
      </c>
      <c r="H31" s="4">
        <v>87</v>
      </c>
      <c r="J31" s="1">
        <f t="shared" si="0"/>
        <v>3.7351822927604835E-3</v>
      </c>
    </row>
    <row r="32" spans="1:10" x14ac:dyDescent="0.2">
      <c r="A32" s="1" t="s">
        <v>84</v>
      </c>
      <c r="B32" s="3">
        <v>83</v>
      </c>
      <c r="C32" s="3">
        <v>87</v>
      </c>
      <c r="D32" s="3">
        <v>90</v>
      </c>
      <c r="E32" s="3">
        <v>107</v>
      </c>
      <c r="F32" s="3">
        <v>102</v>
      </c>
      <c r="G32" s="4">
        <v>108</v>
      </c>
      <c r="H32" s="4">
        <v>111</v>
      </c>
      <c r="J32" s="1">
        <f t="shared" si="0"/>
        <v>0.59145390587456492</v>
      </c>
    </row>
    <row r="33" spans="1:10" x14ac:dyDescent="0.2">
      <c r="A33" s="1" t="s">
        <v>85</v>
      </c>
      <c r="B33" s="3">
        <v>6</v>
      </c>
      <c r="C33" s="3">
        <v>6</v>
      </c>
      <c r="D33" s="3">
        <v>5</v>
      </c>
      <c r="E33" s="3">
        <v>4</v>
      </c>
      <c r="F33" s="3">
        <v>4</v>
      </c>
      <c r="G33" s="4">
        <v>3</v>
      </c>
      <c r="H33" s="4">
        <v>4</v>
      </c>
      <c r="J33" s="1">
        <f t="shared" si="0"/>
        <v>1.61889327051136E-11</v>
      </c>
    </row>
    <row r="34" spans="1:10" x14ac:dyDescent="0.2">
      <c r="A34" s="1" t="s">
        <v>86</v>
      </c>
      <c r="B34" s="3">
        <v>88</v>
      </c>
      <c r="C34" s="3">
        <v>86</v>
      </c>
      <c r="D34" s="3">
        <v>95</v>
      </c>
      <c r="E34" s="3">
        <v>106</v>
      </c>
      <c r="F34" s="3">
        <v>94</v>
      </c>
      <c r="G34" s="4">
        <v>102</v>
      </c>
      <c r="H34" s="4">
        <v>113</v>
      </c>
      <c r="J34" s="1">
        <f t="shared" si="0"/>
        <v>0.63378568624963671</v>
      </c>
    </row>
    <row r="35" spans="1:10" x14ac:dyDescent="0.2">
      <c r="A35" s="1" t="s">
        <v>87</v>
      </c>
      <c r="B35" s="3">
        <v>96</v>
      </c>
      <c r="C35" s="3">
        <v>89</v>
      </c>
      <c r="D35" s="3">
        <v>97</v>
      </c>
      <c r="E35" s="3">
        <v>104</v>
      </c>
      <c r="F35" s="3">
        <v>97</v>
      </c>
      <c r="G35" s="4">
        <v>109</v>
      </c>
      <c r="H35" s="4">
        <v>119</v>
      </c>
      <c r="J35" s="1">
        <f t="shared" ref="J35:J66" si="1">_xlfn.T.TEST(B35:H35,$B$73:$H$73,2,2)</f>
        <v>0.24939708484400044</v>
      </c>
    </row>
    <row r="36" spans="1:10" x14ac:dyDescent="0.2">
      <c r="A36" s="1" t="s">
        <v>88</v>
      </c>
      <c r="B36" s="3">
        <v>82</v>
      </c>
      <c r="C36" s="3">
        <v>84</v>
      </c>
      <c r="D36" s="3">
        <v>82</v>
      </c>
      <c r="E36" s="3">
        <v>96</v>
      </c>
      <c r="F36" s="3">
        <v>84</v>
      </c>
      <c r="G36" s="4">
        <v>111</v>
      </c>
      <c r="H36" s="4">
        <v>100</v>
      </c>
      <c r="J36" s="1">
        <f t="shared" si="1"/>
        <v>0.50986387401705069</v>
      </c>
    </row>
    <row r="37" spans="1:10" x14ac:dyDescent="0.2">
      <c r="A37" s="1" t="s">
        <v>89</v>
      </c>
      <c r="B37" s="3">
        <v>86</v>
      </c>
      <c r="C37" s="3">
        <v>79</v>
      </c>
      <c r="D37" s="3">
        <v>90</v>
      </c>
      <c r="E37" s="3">
        <v>106</v>
      </c>
      <c r="F37" s="3">
        <v>101</v>
      </c>
      <c r="G37" s="4">
        <v>100</v>
      </c>
      <c r="H37" s="4">
        <v>104</v>
      </c>
      <c r="J37" s="1">
        <f t="shared" si="1"/>
        <v>1</v>
      </c>
    </row>
    <row r="38" spans="1:10" x14ac:dyDescent="0.2">
      <c r="A38" s="1" t="s">
        <v>90</v>
      </c>
      <c r="B38" s="3">
        <v>99</v>
      </c>
      <c r="C38" s="3">
        <v>97</v>
      </c>
      <c r="D38" s="3">
        <v>94</v>
      </c>
      <c r="E38" s="3">
        <v>109</v>
      </c>
      <c r="F38" s="3">
        <v>105</v>
      </c>
      <c r="G38" s="4">
        <v>115</v>
      </c>
      <c r="H38" s="4">
        <v>112</v>
      </c>
      <c r="J38" s="1">
        <f t="shared" si="1"/>
        <v>7.7628347381339072E-2</v>
      </c>
    </row>
    <row r="39" spans="1:10" x14ac:dyDescent="0.2">
      <c r="A39" s="1" t="s">
        <v>91</v>
      </c>
      <c r="B39" s="3">
        <v>92</v>
      </c>
      <c r="C39" s="3">
        <v>93</v>
      </c>
      <c r="D39" s="3">
        <v>92</v>
      </c>
      <c r="E39" s="3">
        <v>113</v>
      </c>
      <c r="F39" s="3">
        <v>95</v>
      </c>
      <c r="G39" s="4">
        <v>103</v>
      </c>
      <c r="H39" s="4">
        <v>108</v>
      </c>
      <c r="J39" s="1">
        <f t="shared" si="1"/>
        <v>0.40390244233182593</v>
      </c>
    </row>
    <row r="40" spans="1:10" x14ac:dyDescent="0.2">
      <c r="A40" s="1" t="s">
        <v>92</v>
      </c>
      <c r="B40" s="3">
        <v>93</v>
      </c>
      <c r="C40" s="3">
        <v>84</v>
      </c>
      <c r="D40" s="3">
        <v>93</v>
      </c>
      <c r="E40" s="3">
        <v>107</v>
      </c>
      <c r="F40" s="3">
        <v>98</v>
      </c>
      <c r="G40" s="4">
        <v>95</v>
      </c>
      <c r="H40" s="4">
        <v>104</v>
      </c>
      <c r="J40" s="1">
        <f t="shared" si="1"/>
        <v>0.81321569890197976</v>
      </c>
    </row>
    <row r="41" spans="1:10" x14ac:dyDescent="0.2">
      <c r="A41" s="1" t="s">
        <v>93</v>
      </c>
      <c r="B41" s="3">
        <v>70</v>
      </c>
      <c r="C41" s="3">
        <v>70</v>
      </c>
      <c r="D41" s="3">
        <v>86</v>
      </c>
      <c r="E41" s="3">
        <v>100</v>
      </c>
      <c r="F41" s="3">
        <v>74</v>
      </c>
      <c r="G41" s="4">
        <v>83</v>
      </c>
      <c r="H41" s="4">
        <v>85</v>
      </c>
      <c r="J41" s="1">
        <f t="shared" si="1"/>
        <v>2.6402464027757751E-2</v>
      </c>
    </row>
    <row r="42" spans="1:10" x14ac:dyDescent="0.2">
      <c r="A42" s="1" t="s">
        <v>94</v>
      </c>
      <c r="B42" s="3">
        <v>93</v>
      </c>
      <c r="C42" s="3">
        <v>82</v>
      </c>
      <c r="D42" s="3">
        <v>97</v>
      </c>
      <c r="E42" s="3">
        <v>100</v>
      </c>
      <c r="F42" s="3">
        <v>100</v>
      </c>
      <c r="G42" s="4">
        <v>120</v>
      </c>
      <c r="H42" s="4">
        <v>116</v>
      </c>
      <c r="J42" s="1">
        <f t="shared" si="1"/>
        <v>0.35273796882475772</v>
      </c>
    </row>
    <row r="43" spans="1:10" x14ac:dyDescent="0.2">
      <c r="A43" s="1" t="s">
        <v>95</v>
      </c>
      <c r="B43" s="3">
        <v>90</v>
      </c>
      <c r="C43" s="3">
        <v>87</v>
      </c>
      <c r="D43" s="3">
        <v>100</v>
      </c>
      <c r="E43" s="3">
        <v>105</v>
      </c>
      <c r="F43" s="3">
        <v>103</v>
      </c>
      <c r="G43" s="4">
        <v>110</v>
      </c>
      <c r="H43" s="4">
        <v>118</v>
      </c>
      <c r="J43" s="1">
        <f t="shared" si="1"/>
        <v>0.24931186253015913</v>
      </c>
    </row>
    <row r="44" spans="1:10" x14ac:dyDescent="0.2">
      <c r="A44" s="1" t="s">
        <v>48</v>
      </c>
      <c r="B44" s="3">
        <v>112</v>
      </c>
      <c r="C44" s="3">
        <v>102</v>
      </c>
      <c r="D44" s="3">
        <v>116</v>
      </c>
      <c r="E44" s="3">
        <v>117</v>
      </c>
      <c r="F44" s="3">
        <v>116</v>
      </c>
      <c r="G44" s="4">
        <v>128</v>
      </c>
      <c r="H44" s="4">
        <v>130</v>
      </c>
      <c r="J44" s="1">
        <f t="shared" si="1"/>
        <v>1.0911890013846318E-3</v>
      </c>
    </row>
    <row r="45" spans="1:10" x14ac:dyDescent="0.2">
      <c r="A45" s="1" t="s">
        <v>96</v>
      </c>
      <c r="B45" s="3">
        <v>54</v>
      </c>
      <c r="C45" s="3">
        <v>57</v>
      </c>
      <c r="D45" s="3">
        <v>66</v>
      </c>
      <c r="E45" s="3">
        <v>70</v>
      </c>
      <c r="F45" s="3">
        <v>63</v>
      </c>
      <c r="G45" s="4">
        <v>73</v>
      </c>
      <c r="H45" s="4">
        <v>66</v>
      </c>
      <c r="J45" s="1">
        <f t="shared" si="1"/>
        <v>1.8078548852714859E-5</v>
      </c>
    </row>
    <row r="46" spans="1:10" x14ac:dyDescent="0.2">
      <c r="A46" s="1" t="s">
        <v>97</v>
      </c>
      <c r="B46" s="3">
        <v>84</v>
      </c>
      <c r="C46" s="3">
        <v>80</v>
      </c>
      <c r="D46" s="3">
        <v>92</v>
      </c>
      <c r="E46" s="3">
        <v>107</v>
      </c>
      <c r="F46" s="3">
        <v>91</v>
      </c>
      <c r="G46" s="4">
        <v>106</v>
      </c>
      <c r="H46" s="4">
        <v>109</v>
      </c>
      <c r="J46" s="1">
        <f t="shared" si="1"/>
        <v>0.94242967181391002</v>
      </c>
    </row>
    <row r="47" spans="1:10" x14ac:dyDescent="0.2">
      <c r="A47" s="1" t="s">
        <v>98</v>
      </c>
      <c r="B47" s="3">
        <v>86</v>
      </c>
      <c r="C47" s="3">
        <v>78</v>
      </c>
      <c r="D47" s="3">
        <v>93</v>
      </c>
      <c r="E47" s="3">
        <v>97</v>
      </c>
      <c r="F47" s="3">
        <v>91</v>
      </c>
      <c r="G47" s="4">
        <v>109</v>
      </c>
      <c r="H47" s="4">
        <v>102</v>
      </c>
      <c r="J47" s="1">
        <f t="shared" si="1"/>
        <v>0.79515609324090264</v>
      </c>
    </row>
    <row r="48" spans="1:10" x14ac:dyDescent="0.2">
      <c r="A48" s="1" t="s">
        <v>99</v>
      </c>
      <c r="B48" s="3">
        <v>113</v>
      </c>
      <c r="C48" s="3">
        <v>111</v>
      </c>
      <c r="D48" s="3">
        <v>113</v>
      </c>
      <c r="E48" s="3">
        <v>126</v>
      </c>
      <c r="F48" s="3">
        <v>117</v>
      </c>
      <c r="G48" s="4">
        <v>131</v>
      </c>
      <c r="H48" s="4">
        <v>123</v>
      </c>
      <c r="J48" s="1">
        <f t="shared" si="1"/>
        <v>2.7098431447558787E-4</v>
      </c>
    </row>
    <row r="49" spans="1:10" x14ac:dyDescent="0.2">
      <c r="A49" s="1" t="s">
        <v>100</v>
      </c>
      <c r="B49" s="3">
        <v>67</v>
      </c>
      <c r="C49" s="3">
        <v>49</v>
      </c>
      <c r="D49" s="3">
        <v>73</v>
      </c>
      <c r="E49" s="3">
        <v>75</v>
      </c>
      <c r="F49" s="3">
        <v>77</v>
      </c>
      <c r="G49" s="4">
        <v>84</v>
      </c>
      <c r="H49" s="4">
        <v>82</v>
      </c>
      <c r="J49" s="1">
        <f t="shared" si="1"/>
        <v>2.0886556400487462E-3</v>
      </c>
    </row>
    <row r="50" spans="1:10" x14ac:dyDescent="0.2">
      <c r="A50" s="1" t="s">
        <v>101</v>
      </c>
      <c r="B50" s="3">
        <v>128</v>
      </c>
      <c r="C50" s="3">
        <v>78</v>
      </c>
      <c r="D50" s="3">
        <v>89</v>
      </c>
      <c r="E50" s="3">
        <v>119</v>
      </c>
      <c r="F50" s="3">
        <v>91</v>
      </c>
      <c r="G50" s="4">
        <v>114</v>
      </c>
      <c r="H50" s="4">
        <v>116</v>
      </c>
      <c r="J50" s="1">
        <f t="shared" si="1"/>
        <v>0.24222361333662351</v>
      </c>
    </row>
    <row r="51" spans="1:10" x14ac:dyDescent="0.2">
      <c r="A51" s="1" t="s">
        <v>102</v>
      </c>
      <c r="B51" s="3">
        <v>102</v>
      </c>
      <c r="C51" s="3">
        <v>78</v>
      </c>
      <c r="D51" s="3">
        <v>106</v>
      </c>
      <c r="E51" s="3">
        <v>101</v>
      </c>
      <c r="F51" s="3">
        <v>103</v>
      </c>
      <c r="G51" s="4">
        <v>106</v>
      </c>
      <c r="H51" s="4">
        <v>116</v>
      </c>
      <c r="J51" s="1">
        <f t="shared" si="1"/>
        <v>0.27631565889346255</v>
      </c>
    </row>
    <row r="52" spans="1:10" x14ac:dyDescent="0.2">
      <c r="A52" s="1" t="s">
        <v>103</v>
      </c>
      <c r="B52" s="3">
        <v>193</v>
      </c>
      <c r="C52" s="3">
        <v>136</v>
      </c>
      <c r="D52" s="3">
        <v>143</v>
      </c>
      <c r="E52" s="3">
        <v>163</v>
      </c>
      <c r="F52" s="3">
        <v>157</v>
      </c>
      <c r="G52" s="4">
        <v>156</v>
      </c>
      <c r="H52" s="4">
        <v>160</v>
      </c>
      <c r="J52" s="1">
        <f t="shared" si="1"/>
        <v>3.3369166276040798E-6</v>
      </c>
    </row>
    <row r="53" spans="1:10" x14ac:dyDescent="0.2">
      <c r="A53" s="1" t="s">
        <v>104</v>
      </c>
      <c r="B53" s="3">
        <v>96</v>
      </c>
      <c r="C53" s="3">
        <v>73</v>
      </c>
      <c r="D53" s="3">
        <v>93</v>
      </c>
      <c r="E53" s="3">
        <v>101</v>
      </c>
      <c r="F53" s="3">
        <v>94</v>
      </c>
      <c r="G53" s="4">
        <v>103</v>
      </c>
      <c r="H53" s="4">
        <v>109</v>
      </c>
      <c r="J53" s="1">
        <f t="shared" si="1"/>
        <v>0.94147484715052676</v>
      </c>
    </row>
    <row r="54" spans="1:10" x14ac:dyDescent="0.2">
      <c r="A54" s="1" t="s">
        <v>105</v>
      </c>
      <c r="B54" s="3">
        <v>121</v>
      </c>
      <c r="C54" s="3">
        <v>83</v>
      </c>
      <c r="D54" s="3">
        <v>103</v>
      </c>
      <c r="E54" s="3">
        <v>103</v>
      </c>
      <c r="F54" s="3">
        <v>98</v>
      </c>
      <c r="G54" s="4">
        <v>111</v>
      </c>
      <c r="H54" s="4">
        <v>114</v>
      </c>
      <c r="J54" s="1">
        <f t="shared" si="1"/>
        <v>0.13549438149000076</v>
      </c>
    </row>
    <row r="55" spans="1:10" x14ac:dyDescent="0.2">
      <c r="A55" s="1" t="s">
        <v>106</v>
      </c>
      <c r="B55" s="3">
        <v>117</v>
      </c>
      <c r="C55" s="3">
        <v>59</v>
      </c>
      <c r="D55" s="3">
        <v>71</v>
      </c>
      <c r="E55" s="3">
        <v>76</v>
      </c>
      <c r="F55" s="3">
        <v>66</v>
      </c>
      <c r="G55" s="4">
        <v>72</v>
      </c>
      <c r="H55" s="4">
        <v>75</v>
      </c>
      <c r="J55" s="1">
        <f t="shared" si="1"/>
        <v>3.8987301282920626E-2</v>
      </c>
    </row>
    <row r="56" spans="1:10" x14ac:dyDescent="0.2">
      <c r="A56" s="1" t="s">
        <v>107</v>
      </c>
      <c r="B56" s="3">
        <v>96</v>
      </c>
      <c r="C56" s="3">
        <v>76</v>
      </c>
      <c r="D56" s="3">
        <v>93</v>
      </c>
      <c r="E56" s="3">
        <v>102</v>
      </c>
      <c r="F56" s="3">
        <v>96</v>
      </c>
      <c r="G56" s="4">
        <v>104</v>
      </c>
      <c r="H56" s="4">
        <v>113</v>
      </c>
      <c r="J56" s="1">
        <f t="shared" si="1"/>
        <v>0.73298975474990491</v>
      </c>
    </row>
    <row r="57" spans="1:10" x14ac:dyDescent="0.2">
      <c r="A57" s="1" t="s">
        <v>108</v>
      </c>
      <c r="B57" s="3">
        <v>135</v>
      </c>
      <c r="C57" s="3">
        <v>78</v>
      </c>
      <c r="D57" s="3">
        <v>93</v>
      </c>
      <c r="E57" s="3">
        <v>98</v>
      </c>
      <c r="F57" s="3">
        <v>95</v>
      </c>
      <c r="G57" s="4">
        <v>103</v>
      </c>
      <c r="H57" s="4">
        <v>116</v>
      </c>
      <c r="J57" s="1">
        <f t="shared" si="1"/>
        <v>0.36322885833291718</v>
      </c>
    </row>
    <row r="58" spans="1:10" x14ac:dyDescent="0.2">
      <c r="A58" s="1" t="s">
        <v>109</v>
      </c>
      <c r="B58" s="3">
        <v>70</v>
      </c>
      <c r="C58" s="3">
        <v>68</v>
      </c>
      <c r="D58" s="3">
        <v>77</v>
      </c>
      <c r="E58" s="3">
        <v>75</v>
      </c>
      <c r="F58" s="3">
        <v>66</v>
      </c>
      <c r="G58" s="4">
        <v>75</v>
      </c>
      <c r="H58" s="4">
        <v>73</v>
      </c>
      <c r="J58" s="1">
        <f t="shared" si="1"/>
        <v>9.6894800712660819E-5</v>
      </c>
    </row>
    <row r="59" spans="1:10" x14ac:dyDescent="0.2">
      <c r="A59" s="1" t="s">
        <v>110</v>
      </c>
      <c r="B59" s="3">
        <v>95</v>
      </c>
      <c r="C59" s="3">
        <v>82</v>
      </c>
      <c r="D59" s="3">
        <v>83</v>
      </c>
      <c r="E59" s="3">
        <v>108</v>
      </c>
      <c r="F59" s="3">
        <v>98</v>
      </c>
      <c r="G59" s="4">
        <v>113</v>
      </c>
      <c r="H59" s="4">
        <v>111</v>
      </c>
      <c r="J59" s="1">
        <f t="shared" si="1"/>
        <v>0.58533760840649485</v>
      </c>
    </row>
    <row r="60" spans="1:10" x14ac:dyDescent="0.2">
      <c r="A60" s="1" t="s">
        <v>111</v>
      </c>
      <c r="B60" s="3">
        <v>83</v>
      </c>
      <c r="C60" s="3">
        <v>68</v>
      </c>
      <c r="D60" s="3">
        <v>81</v>
      </c>
      <c r="E60" s="3">
        <v>96</v>
      </c>
      <c r="F60" s="3">
        <v>86</v>
      </c>
      <c r="G60" s="4">
        <v>95</v>
      </c>
      <c r="H60" s="4">
        <v>99</v>
      </c>
      <c r="J60" s="1">
        <f t="shared" si="1"/>
        <v>0.16097978077561534</v>
      </c>
    </row>
    <row r="61" spans="1:10" x14ac:dyDescent="0.2">
      <c r="A61" s="1" t="s">
        <v>112</v>
      </c>
      <c r="B61" s="3">
        <v>91</v>
      </c>
      <c r="C61" s="3">
        <v>66</v>
      </c>
      <c r="D61" s="3">
        <v>70</v>
      </c>
      <c r="E61" s="3">
        <v>86</v>
      </c>
      <c r="F61" s="3">
        <v>91</v>
      </c>
      <c r="G61" s="4">
        <v>86</v>
      </c>
      <c r="H61" s="4">
        <v>89</v>
      </c>
      <c r="J61" s="1">
        <f t="shared" si="1"/>
        <v>4.0325531848023975E-2</v>
      </c>
    </row>
    <row r="62" spans="1:10" x14ac:dyDescent="0.2">
      <c r="A62" s="1" t="s">
        <v>113</v>
      </c>
      <c r="B62" s="3">
        <v>124</v>
      </c>
      <c r="C62" s="3">
        <v>0</v>
      </c>
      <c r="D62" s="3">
        <v>90</v>
      </c>
      <c r="E62" s="3">
        <v>97</v>
      </c>
      <c r="F62" s="3">
        <v>103</v>
      </c>
      <c r="G62" s="4">
        <v>99</v>
      </c>
      <c r="H62" s="4">
        <v>131</v>
      </c>
      <c r="J62" s="1">
        <f t="shared" si="1"/>
        <v>0.8543801446324415</v>
      </c>
    </row>
    <row r="63" spans="1:10" x14ac:dyDescent="0.2">
      <c r="A63" s="1" t="s">
        <v>114</v>
      </c>
      <c r="B63" s="3">
        <v>2</v>
      </c>
      <c r="C63" s="3">
        <v>113</v>
      </c>
      <c r="D63" s="3">
        <v>52</v>
      </c>
      <c r="E63" s="3">
        <v>75</v>
      </c>
      <c r="F63" s="3">
        <v>157</v>
      </c>
      <c r="G63" s="4">
        <v>102</v>
      </c>
      <c r="H63" s="4">
        <v>109</v>
      </c>
      <c r="J63" s="1">
        <f t="shared" si="1"/>
        <v>0.68413319099914616</v>
      </c>
    </row>
    <row r="64" spans="1:10" x14ac:dyDescent="0.2">
      <c r="A64" s="1" t="s">
        <v>115</v>
      </c>
      <c r="B64" s="3">
        <v>125</v>
      </c>
      <c r="C64" s="3">
        <v>87</v>
      </c>
      <c r="D64" s="3">
        <v>72</v>
      </c>
      <c r="E64" s="3">
        <v>76</v>
      </c>
      <c r="F64" s="3">
        <v>94</v>
      </c>
      <c r="G64" s="4">
        <v>99</v>
      </c>
      <c r="H64" s="4">
        <v>102</v>
      </c>
      <c r="J64" s="1">
        <f t="shared" si="1"/>
        <v>0.84184717918473462</v>
      </c>
    </row>
    <row r="65" spans="1:10" x14ac:dyDescent="0.2">
      <c r="A65" s="1" t="s">
        <v>116</v>
      </c>
      <c r="B65" s="3">
        <v>110</v>
      </c>
      <c r="C65" s="3">
        <v>87</v>
      </c>
      <c r="D65" s="3">
        <v>91</v>
      </c>
      <c r="E65" s="3">
        <v>106</v>
      </c>
      <c r="F65" s="3">
        <v>98</v>
      </c>
      <c r="G65" s="4">
        <v>106</v>
      </c>
      <c r="H65" s="4">
        <v>104</v>
      </c>
      <c r="J65" s="1">
        <f t="shared" si="1"/>
        <v>0.31957084294817262</v>
      </c>
    </row>
    <row r="66" spans="1:10" x14ac:dyDescent="0.2">
      <c r="A66" s="1" t="s">
        <v>117</v>
      </c>
      <c r="B66" s="3">
        <v>88</v>
      </c>
      <c r="C66" s="3">
        <v>78</v>
      </c>
      <c r="D66" s="3">
        <v>92</v>
      </c>
      <c r="E66" s="3">
        <v>97</v>
      </c>
      <c r="F66" s="3">
        <v>66</v>
      </c>
      <c r="G66" s="4">
        <v>86</v>
      </c>
      <c r="H66" s="4">
        <v>105</v>
      </c>
      <c r="J66" s="1">
        <f t="shared" si="1"/>
        <v>0.22969552117292116</v>
      </c>
    </row>
    <row r="67" spans="1:10" x14ac:dyDescent="0.2">
      <c r="A67" s="1" t="s">
        <v>118</v>
      </c>
      <c r="B67" s="3">
        <v>88</v>
      </c>
      <c r="C67" s="3">
        <v>113</v>
      </c>
      <c r="D67" s="3">
        <v>96</v>
      </c>
      <c r="E67" s="3">
        <v>120</v>
      </c>
      <c r="F67" s="3">
        <v>96</v>
      </c>
      <c r="G67" s="4">
        <v>146</v>
      </c>
      <c r="H67" s="4">
        <v>132</v>
      </c>
      <c r="J67" s="1">
        <f t="shared" ref="J67:J98" si="2">_xlfn.T.TEST(B67:H67,$B$73:$H$73,2,2)</f>
        <v>6.6593998442155258E-2</v>
      </c>
    </row>
    <row r="68" spans="1:10" x14ac:dyDescent="0.2">
      <c r="A68" s="1" t="s">
        <v>119</v>
      </c>
      <c r="B68" s="3">
        <v>85</v>
      </c>
      <c r="C68" s="3">
        <v>107</v>
      </c>
      <c r="D68" s="3">
        <v>63</v>
      </c>
      <c r="E68" s="3">
        <v>71</v>
      </c>
      <c r="F68" s="3">
        <v>95</v>
      </c>
      <c r="G68" s="4">
        <v>86</v>
      </c>
      <c r="H68" s="4">
        <v>87</v>
      </c>
      <c r="J68" s="1">
        <f t="shared" si="2"/>
        <v>0.14792212253860132</v>
      </c>
    </row>
    <row r="69" spans="1:10" x14ac:dyDescent="0.2">
      <c r="A69" s="1" t="s">
        <v>120</v>
      </c>
      <c r="B69" s="3">
        <v>24</v>
      </c>
      <c r="C69" s="3">
        <v>94</v>
      </c>
      <c r="D69" s="3">
        <v>109</v>
      </c>
      <c r="E69" s="3">
        <v>130</v>
      </c>
      <c r="F69" s="3">
        <v>66</v>
      </c>
      <c r="G69" s="4">
        <v>119</v>
      </c>
      <c r="H69" s="4">
        <v>118</v>
      </c>
      <c r="J69" s="1">
        <f t="shared" si="2"/>
        <v>0.95425662206163331</v>
      </c>
    </row>
    <row r="70" spans="1:10" x14ac:dyDescent="0.2">
      <c r="A70" s="1" t="s">
        <v>121</v>
      </c>
      <c r="B70" s="3">
        <v>94</v>
      </c>
      <c r="C70" s="3">
        <v>16</v>
      </c>
      <c r="D70" s="3">
        <v>180</v>
      </c>
      <c r="E70" s="3">
        <v>129</v>
      </c>
      <c r="F70" s="3">
        <v>98</v>
      </c>
      <c r="G70" s="4">
        <v>180</v>
      </c>
      <c r="H70" s="4">
        <v>169</v>
      </c>
      <c r="J70" s="1">
        <f t="shared" si="2"/>
        <v>0.2372041673227035</v>
      </c>
    </row>
    <row r="71" spans="1:10" x14ac:dyDescent="0.2">
      <c r="A71" s="1" t="s">
        <v>122</v>
      </c>
      <c r="B71" s="3">
        <v>98</v>
      </c>
      <c r="C71" s="3">
        <v>79</v>
      </c>
      <c r="D71" s="3">
        <v>93</v>
      </c>
      <c r="E71" s="3">
        <v>97</v>
      </c>
      <c r="F71" s="3">
        <v>86</v>
      </c>
      <c r="G71" s="4">
        <v>107</v>
      </c>
      <c r="H71" s="4">
        <v>97</v>
      </c>
      <c r="J71" s="1">
        <f t="shared" si="2"/>
        <v>0.80428965761966897</v>
      </c>
    </row>
    <row r="72" spans="1:10" x14ac:dyDescent="0.2">
      <c r="A72" s="1" t="s">
        <v>123</v>
      </c>
      <c r="B72" s="3">
        <v>81</v>
      </c>
      <c r="C72" s="3">
        <v>87</v>
      </c>
      <c r="D72" s="3">
        <v>87</v>
      </c>
      <c r="E72" s="3">
        <v>98</v>
      </c>
      <c r="F72" s="3">
        <v>102</v>
      </c>
      <c r="G72" s="4">
        <v>97</v>
      </c>
      <c r="H72" s="4">
        <v>106</v>
      </c>
      <c r="J72" s="1">
        <f t="shared" si="2"/>
        <v>0.82617889709520309</v>
      </c>
    </row>
    <row r="73" spans="1:10" x14ac:dyDescent="0.2">
      <c r="A73" s="1" t="s">
        <v>124</v>
      </c>
      <c r="B73" s="3">
        <v>105</v>
      </c>
      <c r="C73" s="3">
        <v>77</v>
      </c>
      <c r="D73" s="3">
        <v>86</v>
      </c>
      <c r="E73" s="3">
        <v>100</v>
      </c>
      <c r="F73" s="3">
        <v>100</v>
      </c>
      <c r="G73" s="4">
        <v>100</v>
      </c>
      <c r="H73" s="4">
        <v>98</v>
      </c>
      <c r="J73" s="1">
        <f t="shared" si="2"/>
        <v>1</v>
      </c>
    </row>
    <row r="74" spans="1:10" x14ac:dyDescent="0.2">
      <c r="A74" s="1" t="s">
        <v>125</v>
      </c>
      <c r="B74" s="3">
        <v>94</v>
      </c>
      <c r="C74" s="3">
        <v>64</v>
      </c>
      <c r="D74" s="3">
        <v>93</v>
      </c>
      <c r="E74" s="3">
        <v>127</v>
      </c>
      <c r="F74" s="3">
        <v>60</v>
      </c>
      <c r="G74" s="4">
        <v>96</v>
      </c>
      <c r="H74" s="4">
        <v>99</v>
      </c>
      <c r="J74" s="1">
        <f t="shared" si="2"/>
        <v>0.62338137694017082</v>
      </c>
    </row>
    <row r="75" spans="1:10" x14ac:dyDescent="0.2">
      <c r="A75" s="1" t="s">
        <v>126</v>
      </c>
      <c r="B75" s="3">
        <v>82</v>
      </c>
      <c r="C75" s="3">
        <v>115</v>
      </c>
      <c r="D75" s="3">
        <v>102</v>
      </c>
      <c r="E75" s="3">
        <v>108</v>
      </c>
      <c r="F75" s="3">
        <v>98</v>
      </c>
      <c r="G75" s="4">
        <v>103</v>
      </c>
      <c r="H75" s="4">
        <v>91</v>
      </c>
      <c r="J75" s="1">
        <f t="shared" si="2"/>
        <v>0.41332502543695859</v>
      </c>
    </row>
    <row r="76" spans="1:10" x14ac:dyDescent="0.2">
      <c r="A76" s="1" t="s">
        <v>127</v>
      </c>
      <c r="B76" s="3">
        <v>57</v>
      </c>
      <c r="C76" s="3">
        <v>80</v>
      </c>
      <c r="D76" s="3">
        <v>97</v>
      </c>
      <c r="E76" s="3">
        <v>109</v>
      </c>
      <c r="F76" s="3">
        <v>98</v>
      </c>
      <c r="G76" s="4">
        <v>85</v>
      </c>
      <c r="H76" s="4">
        <v>94</v>
      </c>
      <c r="J76" s="1">
        <f t="shared" si="2"/>
        <v>0.38983588991579166</v>
      </c>
    </row>
    <row r="77" spans="1:10" x14ac:dyDescent="0.2">
      <c r="A77" s="1" t="s">
        <v>128</v>
      </c>
      <c r="B77" s="3">
        <v>80</v>
      </c>
      <c r="C77" s="3">
        <v>84</v>
      </c>
      <c r="D77" s="3">
        <v>88</v>
      </c>
      <c r="E77" s="3">
        <v>104</v>
      </c>
      <c r="F77" s="3">
        <v>99</v>
      </c>
      <c r="G77" s="4">
        <v>93</v>
      </c>
      <c r="H77" s="4">
        <v>94</v>
      </c>
      <c r="J77" s="1">
        <f t="shared" si="2"/>
        <v>0.49783940561559303</v>
      </c>
    </row>
    <row r="78" spans="1:10" x14ac:dyDescent="0.2">
      <c r="A78" s="1" t="s">
        <v>129</v>
      </c>
      <c r="B78" s="3">
        <v>80</v>
      </c>
      <c r="C78" s="3"/>
      <c r="D78" s="3">
        <v>97</v>
      </c>
      <c r="E78" s="3">
        <v>101</v>
      </c>
      <c r="F78" s="3">
        <v>97</v>
      </c>
      <c r="G78" s="4">
        <v>88</v>
      </c>
      <c r="H78" s="4">
        <v>91</v>
      </c>
      <c r="J78" s="1">
        <f t="shared" si="2"/>
        <v>0.58371584081592276</v>
      </c>
    </row>
    <row r="79" spans="1:10" x14ac:dyDescent="0.2">
      <c r="A79" s="1" t="s">
        <v>130</v>
      </c>
      <c r="B79" s="3">
        <v>73</v>
      </c>
      <c r="C79" s="3"/>
      <c r="D79" s="3">
        <v>97</v>
      </c>
      <c r="E79" s="3">
        <v>100</v>
      </c>
      <c r="F79" s="3">
        <v>100</v>
      </c>
      <c r="G79" s="4">
        <v>113</v>
      </c>
      <c r="H79" s="4">
        <v>70</v>
      </c>
      <c r="J79" s="1">
        <f t="shared" si="2"/>
        <v>0.70110310824794786</v>
      </c>
    </row>
    <row r="80" spans="1:10" x14ac:dyDescent="0.2">
      <c r="A80" s="1" t="s">
        <v>51</v>
      </c>
      <c r="B80" s="3">
        <v>121</v>
      </c>
      <c r="C80" s="3">
        <v>112</v>
      </c>
      <c r="D80" s="3">
        <v>118</v>
      </c>
      <c r="E80" s="3">
        <v>136</v>
      </c>
      <c r="F80" s="3">
        <v>145</v>
      </c>
      <c r="G80" s="4">
        <v>120</v>
      </c>
      <c r="H80" s="4">
        <v>125</v>
      </c>
      <c r="J80" s="1">
        <f t="shared" si="2"/>
        <v>1.9426365511397941E-4</v>
      </c>
    </row>
    <row r="81" spans="1:10" x14ac:dyDescent="0.2">
      <c r="A81" s="1" t="s">
        <v>131</v>
      </c>
      <c r="B81" s="3">
        <v>96</v>
      </c>
      <c r="C81" s="3">
        <v>93</v>
      </c>
      <c r="D81" s="3">
        <v>95</v>
      </c>
      <c r="E81" s="3">
        <v>109</v>
      </c>
      <c r="F81" s="3">
        <v>121</v>
      </c>
      <c r="G81" s="4">
        <v>112</v>
      </c>
      <c r="H81" s="4">
        <v>82</v>
      </c>
      <c r="J81" s="1">
        <f t="shared" si="2"/>
        <v>0.35868157975749715</v>
      </c>
    </row>
    <row r="82" spans="1:10" x14ac:dyDescent="0.2">
      <c r="A82" s="1" t="s">
        <v>132</v>
      </c>
      <c r="B82" s="3">
        <v>106</v>
      </c>
      <c r="C82" s="3">
        <v>93</v>
      </c>
      <c r="D82" s="3">
        <v>109</v>
      </c>
      <c r="E82" s="3">
        <v>113</v>
      </c>
      <c r="F82" s="3">
        <v>133</v>
      </c>
      <c r="G82" s="4">
        <v>111</v>
      </c>
      <c r="H82" s="4">
        <v>102</v>
      </c>
      <c r="J82" s="1">
        <f t="shared" si="2"/>
        <v>3.2487480008699887E-2</v>
      </c>
    </row>
    <row r="83" spans="1:10" x14ac:dyDescent="0.2">
      <c r="A83" s="1" t="s">
        <v>9</v>
      </c>
      <c r="B83" s="3">
        <v>123</v>
      </c>
      <c r="C83" s="3">
        <v>102</v>
      </c>
      <c r="D83" s="3">
        <v>103</v>
      </c>
      <c r="E83" s="3">
        <v>119</v>
      </c>
      <c r="F83" s="3">
        <v>147</v>
      </c>
      <c r="G83" s="4">
        <v>129</v>
      </c>
      <c r="H83" s="4">
        <v>125</v>
      </c>
      <c r="J83" s="1">
        <f t="shared" si="2"/>
        <v>2.8596551822255983E-3</v>
      </c>
    </row>
    <row r="84" spans="1:10" x14ac:dyDescent="0.2">
      <c r="A84" s="1" t="s">
        <v>133</v>
      </c>
      <c r="B84" s="3">
        <v>118</v>
      </c>
      <c r="C84" s="3">
        <v>107</v>
      </c>
      <c r="D84" s="3">
        <v>106</v>
      </c>
      <c r="E84" s="3">
        <v>117</v>
      </c>
      <c r="F84" s="3">
        <v>155</v>
      </c>
      <c r="G84" s="4">
        <v>137</v>
      </c>
      <c r="H84" s="4">
        <v>126</v>
      </c>
      <c r="J84" s="1">
        <f t="shared" si="2"/>
        <v>2.7022808456634018E-3</v>
      </c>
    </row>
    <row r="85" spans="1:10" x14ac:dyDescent="0.2">
      <c r="A85" s="1" t="s">
        <v>134</v>
      </c>
      <c r="B85" s="3">
        <v>82</v>
      </c>
      <c r="C85" s="3">
        <v>72</v>
      </c>
      <c r="D85" s="3">
        <v>77</v>
      </c>
      <c r="E85" s="3">
        <v>83</v>
      </c>
      <c r="F85" s="3">
        <v>90</v>
      </c>
      <c r="G85" s="4">
        <v>94</v>
      </c>
      <c r="H85" s="4">
        <v>91</v>
      </c>
      <c r="J85" s="1">
        <f t="shared" si="2"/>
        <v>4.1161307901164144E-2</v>
      </c>
    </row>
    <row r="86" spans="1:10" x14ac:dyDescent="0.2">
      <c r="A86" s="1" t="s">
        <v>10</v>
      </c>
      <c r="B86" s="3">
        <v>83</v>
      </c>
      <c r="C86" s="3">
        <v>89</v>
      </c>
      <c r="D86" s="3">
        <v>88</v>
      </c>
      <c r="E86" s="3">
        <v>106</v>
      </c>
      <c r="F86" s="3">
        <v>116</v>
      </c>
      <c r="G86" s="4">
        <v>109</v>
      </c>
      <c r="H86" s="4">
        <v>92</v>
      </c>
      <c r="J86" s="1">
        <f t="shared" si="2"/>
        <v>0.69528821673849672</v>
      </c>
    </row>
    <row r="87" spans="1:10" x14ac:dyDescent="0.2">
      <c r="A87" s="1" t="s">
        <v>135</v>
      </c>
      <c r="B87" s="3">
        <v>102</v>
      </c>
      <c r="C87" s="3">
        <v>95</v>
      </c>
      <c r="D87" s="3">
        <v>102</v>
      </c>
      <c r="E87" s="3">
        <v>115</v>
      </c>
      <c r="F87" s="3">
        <v>129</v>
      </c>
      <c r="G87" s="4">
        <v>119</v>
      </c>
      <c r="H87" s="4">
        <v>106</v>
      </c>
      <c r="J87" s="1">
        <f t="shared" si="2"/>
        <v>2.7801131917472202E-2</v>
      </c>
    </row>
    <row r="88" spans="1:10" x14ac:dyDescent="0.2">
      <c r="A88" s="1" t="s">
        <v>136</v>
      </c>
      <c r="B88" s="3">
        <v>29</v>
      </c>
      <c r="C88" s="3">
        <v>29</v>
      </c>
      <c r="D88" s="3">
        <v>33</v>
      </c>
      <c r="E88" s="3">
        <v>33</v>
      </c>
      <c r="F88" s="3">
        <v>40</v>
      </c>
      <c r="G88" s="4">
        <v>46</v>
      </c>
      <c r="H88" s="4">
        <v>33</v>
      </c>
      <c r="J88" s="1">
        <f t="shared" si="2"/>
        <v>1.0995690971882697E-8</v>
      </c>
    </row>
    <row r="89" spans="1:10" x14ac:dyDescent="0.2">
      <c r="A89" s="1" t="s">
        <v>11</v>
      </c>
      <c r="B89" s="3">
        <v>86</v>
      </c>
      <c r="C89" s="3">
        <v>78</v>
      </c>
      <c r="D89" s="3">
        <v>88</v>
      </c>
      <c r="E89" s="3">
        <v>90</v>
      </c>
      <c r="F89" s="3">
        <v>100</v>
      </c>
      <c r="G89" s="4">
        <v>99</v>
      </c>
      <c r="H89" s="4">
        <v>87</v>
      </c>
      <c r="J89" s="1">
        <f t="shared" si="2"/>
        <v>0.27409868987700636</v>
      </c>
    </row>
    <row r="90" spans="1:10" x14ac:dyDescent="0.2">
      <c r="A90" s="1" t="s">
        <v>137</v>
      </c>
      <c r="B90" s="3">
        <v>100</v>
      </c>
      <c r="C90" s="3">
        <v>86</v>
      </c>
      <c r="D90" s="3">
        <v>117</v>
      </c>
      <c r="E90" s="3">
        <v>116</v>
      </c>
      <c r="F90" s="3">
        <v>118</v>
      </c>
      <c r="G90" s="4">
        <v>118</v>
      </c>
      <c r="H90" s="4">
        <v>113</v>
      </c>
      <c r="J90" s="1">
        <f t="shared" si="2"/>
        <v>3.0621770249517288E-2</v>
      </c>
    </row>
    <row r="91" spans="1:10" x14ac:dyDescent="0.2">
      <c r="A91" s="1" t="s">
        <v>138</v>
      </c>
      <c r="B91" s="3">
        <v>103</v>
      </c>
      <c r="C91" s="3">
        <v>96</v>
      </c>
      <c r="D91" s="3">
        <v>116</v>
      </c>
      <c r="E91" s="3">
        <v>126</v>
      </c>
      <c r="F91" s="3">
        <v>80</v>
      </c>
      <c r="G91" s="4">
        <v>115</v>
      </c>
      <c r="H91" s="4">
        <v>113</v>
      </c>
      <c r="J91" s="1">
        <f t="shared" si="2"/>
        <v>0.11116425492781674</v>
      </c>
    </row>
    <row r="92" spans="1:10" x14ac:dyDescent="0.2">
      <c r="A92" s="1" t="s">
        <v>139</v>
      </c>
      <c r="B92" s="3">
        <v>98</v>
      </c>
      <c r="C92" s="3">
        <v>99</v>
      </c>
      <c r="D92" s="3">
        <v>99</v>
      </c>
      <c r="E92" s="3">
        <v>108</v>
      </c>
      <c r="F92" s="3">
        <v>127</v>
      </c>
      <c r="G92" s="4">
        <v>115</v>
      </c>
      <c r="H92" s="4">
        <v>108</v>
      </c>
      <c r="J92" s="1">
        <f t="shared" si="2"/>
        <v>4.0566039536125933E-2</v>
      </c>
    </row>
    <row r="93" spans="1:10" x14ac:dyDescent="0.2">
      <c r="A93" s="1" t="s">
        <v>140</v>
      </c>
      <c r="B93" s="3">
        <v>103</v>
      </c>
      <c r="C93" s="3">
        <v>91</v>
      </c>
      <c r="D93" s="3">
        <v>101</v>
      </c>
      <c r="E93" s="3">
        <v>103</v>
      </c>
      <c r="F93" s="3">
        <v>125</v>
      </c>
      <c r="G93" s="4">
        <v>114</v>
      </c>
      <c r="H93" s="4">
        <v>94</v>
      </c>
      <c r="J93" s="1">
        <f t="shared" si="2"/>
        <v>0.13481929868974055</v>
      </c>
    </row>
    <row r="94" spans="1:10" x14ac:dyDescent="0.2">
      <c r="A94" s="1" t="s">
        <v>141</v>
      </c>
      <c r="B94" s="3">
        <v>83</v>
      </c>
      <c r="C94" s="3">
        <v>74</v>
      </c>
      <c r="D94" s="3">
        <v>152</v>
      </c>
      <c r="E94" s="3">
        <v>159</v>
      </c>
      <c r="F94" s="3">
        <v>123</v>
      </c>
      <c r="G94" s="4">
        <v>86</v>
      </c>
      <c r="H94" s="4">
        <v>123</v>
      </c>
      <c r="J94" s="1">
        <f t="shared" si="2"/>
        <v>0.17924254711473506</v>
      </c>
    </row>
    <row r="95" spans="1:10" x14ac:dyDescent="0.2">
      <c r="A95" s="1" t="s">
        <v>142</v>
      </c>
      <c r="B95" s="3">
        <v>109</v>
      </c>
      <c r="C95" s="3">
        <v>96</v>
      </c>
      <c r="D95" s="3">
        <v>112</v>
      </c>
      <c r="E95" s="3">
        <v>109</v>
      </c>
      <c r="F95" s="3">
        <v>131</v>
      </c>
      <c r="G95" s="4">
        <v>127</v>
      </c>
      <c r="H95" s="4">
        <v>113</v>
      </c>
      <c r="J95" s="1">
        <f t="shared" si="2"/>
        <v>7.4638308726206696E-3</v>
      </c>
    </row>
    <row r="96" spans="1:10" x14ac:dyDescent="0.2">
      <c r="A96" s="1" t="s">
        <v>143</v>
      </c>
      <c r="B96" s="3">
        <v>120</v>
      </c>
      <c r="C96" s="3">
        <v>89</v>
      </c>
      <c r="D96" s="3">
        <v>99</v>
      </c>
      <c r="E96" s="3">
        <v>107</v>
      </c>
      <c r="F96" s="3">
        <v>141</v>
      </c>
      <c r="G96" s="4">
        <v>115</v>
      </c>
      <c r="H96" s="4">
        <v>104</v>
      </c>
      <c r="J96" s="1">
        <f t="shared" si="2"/>
        <v>5.6109545560079493E-2</v>
      </c>
    </row>
    <row r="97" spans="1:10" x14ac:dyDescent="0.2">
      <c r="A97" s="1" t="s">
        <v>144</v>
      </c>
      <c r="B97" s="3">
        <v>83</v>
      </c>
      <c r="C97" s="3">
        <v>94</v>
      </c>
      <c r="D97" s="3">
        <v>91</v>
      </c>
      <c r="E97" s="3">
        <v>103</v>
      </c>
      <c r="F97" s="3">
        <v>130</v>
      </c>
      <c r="G97" s="4">
        <v>120</v>
      </c>
      <c r="H97" s="4">
        <v>104</v>
      </c>
      <c r="J97" s="1">
        <f t="shared" si="2"/>
        <v>0.26995566769294271</v>
      </c>
    </row>
    <row r="98" spans="1:10" x14ac:dyDescent="0.2">
      <c r="A98" s="1" t="s">
        <v>145</v>
      </c>
      <c r="B98" s="3">
        <v>103</v>
      </c>
      <c r="C98" s="3">
        <v>99</v>
      </c>
      <c r="D98" s="3">
        <v>97</v>
      </c>
      <c r="E98" s="3">
        <v>112</v>
      </c>
      <c r="F98" s="3">
        <v>128</v>
      </c>
      <c r="G98" s="4">
        <v>124</v>
      </c>
      <c r="H98" s="4">
        <v>99</v>
      </c>
      <c r="J98" s="1">
        <f t="shared" si="2"/>
        <v>4.4187868319309036E-2</v>
      </c>
    </row>
    <row r="99" spans="1:10" x14ac:dyDescent="0.2">
      <c r="A99" s="1" t="s">
        <v>146</v>
      </c>
      <c r="B99" s="3">
        <v>105</v>
      </c>
      <c r="C99" s="3">
        <v>98</v>
      </c>
      <c r="D99" s="3">
        <v>101</v>
      </c>
      <c r="E99" s="3">
        <v>110</v>
      </c>
      <c r="F99" s="3">
        <v>131</v>
      </c>
      <c r="G99" s="4">
        <v>121</v>
      </c>
      <c r="H99" s="4">
        <v>111</v>
      </c>
      <c r="J99" s="1">
        <f t="shared" ref="J99:J130" si="3">_xlfn.T.TEST(B99:H99,$B$73:$H$73,2,2)</f>
        <v>1.7550302019726273E-2</v>
      </c>
    </row>
    <row r="100" spans="1:10" x14ac:dyDescent="0.2">
      <c r="A100" s="1" t="s">
        <v>147</v>
      </c>
      <c r="B100" s="3">
        <v>104</v>
      </c>
      <c r="C100" s="3">
        <v>97</v>
      </c>
      <c r="D100" s="3">
        <v>114</v>
      </c>
      <c r="E100" s="3">
        <v>121</v>
      </c>
      <c r="F100" s="3">
        <v>150</v>
      </c>
      <c r="G100" s="4">
        <v>122</v>
      </c>
      <c r="H100" s="4">
        <v>109</v>
      </c>
      <c r="J100" s="1">
        <f t="shared" si="3"/>
        <v>1.3893938233035912E-2</v>
      </c>
    </row>
    <row r="101" spans="1:10" x14ac:dyDescent="0.2">
      <c r="A101" s="1" t="s">
        <v>148</v>
      </c>
      <c r="B101" s="3">
        <v>93</v>
      </c>
      <c r="C101" s="3">
        <v>89</v>
      </c>
      <c r="D101" s="3">
        <v>107</v>
      </c>
      <c r="E101" s="3">
        <v>111</v>
      </c>
      <c r="F101" s="3">
        <v>117</v>
      </c>
      <c r="G101" s="4">
        <v>107</v>
      </c>
      <c r="H101" s="4">
        <v>101</v>
      </c>
      <c r="J101" s="1">
        <f t="shared" si="3"/>
        <v>0.13756938772990093</v>
      </c>
    </row>
    <row r="102" spans="1:10" x14ac:dyDescent="0.2">
      <c r="A102" s="1" t="s">
        <v>149</v>
      </c>
      <c r="B102" s="3">
        <v>99</v>
      </c>
      <c r="C102" s="3">
        <v>93</v>
      </c>
      <c r="D102" s="3">
        <v>100</v>
      </c>
      <c r="E102" s="3">
        <v>105</v>
      </c>
      <c r="F102" s="3">
        <v>109</v>
      </c>
      <c r="G102" s="4">
        <v>111</v>
      </c>
      <c r="H102" s="4">
        <v>106</v>
      </c>
      <c r="J102" s="1">
        <f t="shared" si="3"/>
        <v>9.1269231007389082E-2</v>
      </c>
    </row>
    <row r="103" spans="1:10" x14ac:dyDescent="0.2">
      <c r="A103" s="1" t="s">
        <v>12</v>
      </c>
      <c r="B103" s="3">
        <v>102</v>
      </c>
      <c r="C103" s="3">
        <v>95</v>
      </c>
      <c r="D103" s="3">
        <v>102</v>
      </c>
      <c r="E103" s="3">
        <v>103</v>
      </c>
      <c r="F103" s="3">
        <v>128</v>
      </c>
      <c r="G103" s="4">
        <v>118</v>
      </c>
      <c r="H103" s="4">
        <v>118</v>
      </c>
      <c r="J103" s="1">
        <f t="shared" si="3"/>
        <v>3.1199653675191404E-2</v>
      </c>
    </row>
    <row r="104" spans="1:10" x14ac:dyDescent="0.2">
      <c r="A104" s="1" t="s">
        <v>150</v>
      </c>
      <c r="B104" s="3">
        <v>96</v>
      </c>
      <c r="C104" s="3">
        <v>98</v>
      </c>
      <c r="D104" s="3">
        <v>99</v>
      </c>
      <c r="E104" s="3">
        <v>107</v>
      </c>
      <c r="F104" s="3">
        <v>128</v>
      </c>
      <c r="G104" s="4">
        <v>121</v>
      </c>
      <c r="H104" s="4">
        <v>108</v>
      </c>
      <c r="J104" s="1">
        <f t="shared" si="3"/>
        <v>4.9252489987280712E-2</v>
      </c>
    </row>
    <row r="105" spans="1:10" x14ac:dyDescent="0.2">
      <c r="A105" s="1" t="s">
        <v>13</v>
      </c>
      <c r="B105" s="3">
        <v>96</v>
      </c>
      <c r="C105" s="3">
        <v>89</v>
      </c>
      <c r="D105" s="3">
        <v>75</v>
      </c>
      <c r="E105" s="3">
        <v>89</v>
      </c>
      <c r="F105" s="3">
        <v>106</v>
      </c>
      <c r="G105" s="4">
        <v>95</v>
      </c>
      <c r="H105" s="4">
        <v>84</v>
      </c>
      <c r="J105" s="1">
        <f t="shared" si="3"/>
        <v>0.40273378289828066</v>
      </c>
    </row>
    <row r="106" spans="1:10" x14ac:dyDescent="0.2">
      <c r="A106" s="1" t="s">
        <v>151</v>
      </c>
      <c r="B106" s="3">
        <v>110</v>
      </c>
      <c r="C106" s="3">
        <v>98</v>
      </c>
      <c r="D106" s="3">
        <v>101</v>
      </c>
      <c r="E106" s="3">
        <v>114</v>
      </c>
      <c r="F106" s="3">
        <v>124</v>
      </c>
      <c r="G106" s="4">
        <v>120</v>
      </c>
      <c r="H106" s="4">
        <v>101</v>
      </c>
      <c r="J106" s="1">
        <f t="shared" si="3"/>
        <v>1.8643903399324053E-2</v>
      </c>
    </row>
    <row r="107" spans="1:10" x14ac:dyDescent="0.2">
      <c r="A107" s="1" t="s">
        <v>152</v>
      </c>
      <c r="B107" s="3">
        <v>102</v>
      </c>
      <c r="C107" s="3">
        <v>95</v>
      </c>
      <c r="D107" s="3">
        <v>91</v>
      </c>
      <c r="E107" s="3">
        <v>101</v>
      </c>
      <c r="F107" s="3">
        <v>120</v>
      </c>
      <c r="G107" s="4">
        <v>118</v>
      </c>
      <c r="H107" s="4">
        <v>110</v>
      </c>
      <c r="J107" s="1">
        <f t="shared" si="3"/>
        <v>9.6440067873680466E-2</v>
      </c>
    </row>
    <row r="108" spans="1:10" x14ac:dyDescent="0.2">
      <c r="A108" s="1" t="s">
        <v>171</v>
      </c>
      <c r="B108" s="3">
        <v>77</v>
      </c>
      <c r="C108" s="3">
        <v>93</v>
      </c>
      <c r="D108" s="3">
        <v>88</v>
      </c>
      <c r="E108" s="3">
        <v>92</v>
      </c>
      <c r="F108" s="3">
        <v>130</v>
      </c>
      <c r="G108" s="4">
        <v>112</v>
      </c>
      <c r="H108" s="4">
        <v>108</v>
      </c>
      <c r="J108" s="1">
        <f t="shared" si="3"/>
        <v>0.53941357824740988</v>
      </c>
    </row>
    <row r="109" spans="1:10" x14ac:dyDescent="0.2">
      <c r="A109" s="1" t="s">
        <v>153</v>
      </c>
      <c r="B109" s="3">
        <v>101</v>
      </c>
      <c r="C109" s="3">
        <v>88</v>
      </c>
      <c r="D109" s="3">
        <v>92</v>
      </c>
      <c r="E109" s="3">
        <v>108</v>
      </c>
      <c r="F109" s="3">
        <v>120</v>
      </c>
      <c r="G109" s="4">
        <v>118</v>
      </c>
      <c r="H109" s="4">
        <v>102</v>
      </c>
      <c r="J109" s="1">
        <f t="shared" si="3"/>
        <v>0.1540581223609534</v>
      </c>
    </row>
    <row r="110" spans="1:10" x14ac:dyDescent="0.2">
      <c r="A110" s="1" t="s">
        <v>154</v>
      </c>
      <c r="B110" s="3">
        <v>100</v>
      </c>
      <c r="C110" s="3">
        <v>95</v>
      </c>
      <c r="D110" s="3">
        <v>95</v>
      </c>
      <c r="E110" s="3">
        <v>112</v>
      </c>
      <c r="F110" s="3">
        <v>121</v>
      </c>
      <c r="G110" s="4">
        <v>108</v>
      </c>
      <c r="H110" s="4">
        <v>104</v>
      </c>
      <c r="J110" s="1">
        <f t="shared" si="3"/>
        <v>8.1537214276496808E-2</v>
      </c>
    </row>
    <row r="111" spans="1:10" x14ac:dyDescent="0.2">
      <c r="A111" s="1" t="s">
        <v>155</v>
      </c>
      <c r="B111" s="3">
        <v>11</v>
      </c>
      <c r="C111" s="3">
        <v>13</v>
      </c>
      <c r="D111" s="3">
        <v>16</v>
      </c>
      <c r="E111" s="3">
        <v>12</v>
      </c>
      <c r="F111" s="3">
        <v>16</v>
      </c>
      <c r="G111" s="4">
        <v>15</v>
      </c>
      <c r="H111" s="4">
        <v>15</v>
      </c>
      <c r="J111" s="1">
        <f t="shared" si="3"/>
        <v>6.8950922714482276E-11</v>
      </c>
    </row>
    <row r="112" spans="1:10" x14ac:dyDescent="0.2">
      <c r="A112" s="1" t="s">
        <v>156</v>
      </c>
      <c r="B112" s="3">
        <v>110</v>
      </c>
      <c r="C112" s="3">
        <v>82</v>
      </c>
      <c r="D112" s="3">
        <v>94</v>
      </c>
      <c r="E112" s="3">
        <v>111</v>
      </c>
      <c r="F112" s="3">
        <v>112</v>
      </c>
      <c r="G112" s="4">
        <v>100</v>
      </c>
      <c r="H112" s="4">
        <v>88</v>
      </c>
      <c r="J112" s="1">
        <f t="shared" si="3"/>
        <v>0.46654101329352893</v>
      </c>
    </row>
    <row r="113" spans="1:10" x14ac:dyDescent="0.2">
      <c r="A113" s="1" t="s">
        <v>14</v>
      </c>
      <c r="B113" s="3">
        <v>95</v>
      </c>
      <c r="C113" s="3">
        <v>91</v>
      </c>
      <c r="D113" s="3">
        <v>102</v>
      </c>
      <c r="E113" s="3">
        <v>101</v>
      </c>
      <c r="F113" s="3">
        <v>127</v>
      </c>
      <c r="G113" s="4">
        <v>105</v>
      </c>
      <c r="H113" s="4">
        <v>94</v>
      </c>
      <c r="J113" s="1">
        <f t="shared" si="3"/>
        <v>0.25774256100004062</v>
      </c>
    </row>
    <row r="114" spans="1:10" x14ac:dyDescent="0.2">
      <c r="A114" s="1" t="s">
        <v>157</v>
      </c>
      <c r="B114" s="3">
        <v>110</v>
      </c>
      <c r="C114" s="3">
        <v>98</v>
      </c>
      <c r="D114" s="3">
        <v>101</v>
      </c>
      <c r="E114" s="3">
        <v>98</v>
      </c>
      <c r="F114" s="3">
        <v>130</v>
      </c>
      <c r="G114" s="4">
        <v>123</v>
      </c>
      <c r="H114" s="4">
        <v>126</v>
      </c>
      <c r="J114" s="1">
        <f t="shared" si="3"/>
        <v>2.0845922517051255E-2</v>
      </c>
    </row>
    <row r="115" spans="1:10" x14ac:dyDescent="0.2">
      <c r="A115" s="1" t="s">
        <v>158</v>
      </c>
      <c r="B115" s="3">
        <v>100</v>
      </c>
      <c r="C115" s="3">
        <v>96</v>
      </c>
      <c r="D115" s="3">
        <v>103</v>
      </c>
      <c r="E115" s="3">
        <v>114</v>
      </c>
      <c r="F115" s="3">
        <v>132</v>
      </c>
      <c r="G115" s="4">
        <v>109</v>
      </c>
      <c r="H115" s="4">
        <v>104</v>
      </c>
      <c r="J115" s="1">
        <f t="shared" si="3"/>
        <v>4.5072454370500885E-2</v>
      </c>
    </row>
    <row r="116" spans="1:10" x14ac:dyDescent="0.2">
      <c r="A116" s="1" t="s">
        <v>159</v>
      </c>
      <c r="B116" s="3">
        <v>79</v>
      </c>
      <c r="C116" s="3">
        <v>78</v>
      </c>
      <c r="D116" s="3">
        <v>68</v>
      </c>
      <c r="E116" s="3">
        <v>82</v>
      </c>
      <c r="F116" s="3">
        <v>90</v>
      </c>
      <c r="G116" s="4">
        <v>86</v>
      </c>
      <c r="H116" s="4">
        <v>77</v>
      </c>
      <c r="J116" s="1">
        <f t="shared" si="3"/>
        <v>6.3952392605463263E-3</v>
      </c>
    </row>
    <row r="117" spans="1:10" x14ac:dyDescent="0.2">
      <c r="A117" s="1" t="s">
        <v>160</v>
      </c>
      <c r="B117" s="3">
        <v>93</v>
      </c>
      <c r="C117" s="3">
        <v>94</v>
      </c>
      <c r="D117" s="3">
        <v>96</v>
      </c>
      <c r="E117" s="3">
        <v>104</v>
      </c>
      <c r="F117" s="3">
        <v>139</v>
      </c>
      <c r="G117" s="4">
        <v>120</v>
      </c>
      <c r="H117" s="4">
        <v>109</v>
      </c>
      <c r="J117" s="1">
        <f t="shared" si="3"/>
        <v>0.10974524398271968</v>
      </c>
    </row>
    <row r="118" spans="1:10" x14ac:dyDescent="0.2">
      <c r="A118" s="1" t="s">
        <v>161</v>
      </c>
      <c r="B118" s="3">
        <v>98</v>
      </c>
      <c r="C118" s="3">
        <v>95</v>
      </c>
      <c r="D118" s="3">
        <v>98</v>
      </c>
      <c r="E118" s="3">
        <v>112</v>
      </c>
      <c r="F118" s="3">
        <v>137</v>
      </c>
      <c r="G118" s="4">
        <v>130</v>
      </c>
      <c r="H118" s="4">
        <v>119</v>
      </c>
      <c r="J118" s="1">
        <f t="shared" si="3"/>
        <v>3.3941169351437331E-2</v>
      </c>
    </row>
    <row r="119" spans="1:10" x14ac:dyDescent="0.2">
      <c r="A119" s="1" t="s">
        <v>162</v>
      </c>
      <c r="B119" s="3">
        <v>81</v>
      </c>
      <c r="C119" s="3">
        <v>91</v>
      </c>
      <c r="D119" s="3">
        <v>91</v>
      </c>
      <c r="E119" s="3">
        <v>93</v>
      </c>
      <c r="F119" s="3">
        <v>126</v>
      </c>
      <c r="G119" s="4">
        <v>116</v>
      </c>
      <c r="H119" s="4">
        <v>110</v>
      </c>
      <c r="J119" s="1">
        <f t="shared" si="3"/>
        <v>0.42160076990633544</v>
      </c>
    </row>
    <row r="120" spans="1:10" x14ac:dyDescent="0.2">
      <c r="A120" s="1" t="s">
        <v>163</v>
      </c>
      <c r="B120" s="3">
        <v>85</v>
      </c>
      <c r="C120" s="3">
        <v>82</v>
      </c>
      <c r="D120" s="3">
        <v>68</v>
      </c>
      <c r="E120" s="3">
        <v>78</v>
      </c>
      <c r="F120" s="3">
        <v>76</v>
      </c>
      <c r="G120" s="4">
        <v>108.1081081081081</v>
      </c>
      <c r="H120" s="4">
        <v>102.83687943262412</v>
      </c>
      <c r="J120" s="1">
        <f t="shared" si="3"/>
        <v>0.18223171290118151</v>
      </c>
    </row>
    <row r="121" spans="1:10" x14ac:dyDescent="0.2">
      <c r="A121" s="1" t="s">
        <v>164</v>
      </c>
      <c r="B121" s="3">
        <v>79</v>
      </c>
      <c r="C121" s="3">
        <v>75</v>
      </c>
      <c r="D121" s="3">
        <v>87</v>
      </c>
      <c r="E121" s="3">
        <v>93</v>
      </c>
      <c r="F121" s="3">
        <v>110</v>
      </c>
      <c r="G121" s="4">
        <v>97.972972972972968</v>
      </c>
      <c r="H121" s="4">
        <v>91.489361702127667</v>
      </c>
      <c r="J121" s="1">
        <f t="shared" si="3"/>
        <v>0.43910858412317766</v>
      </c>
    </row>
    <row r="122" spans="1:10" x14ac:dyDescent="0.2">
      <c r="A122" s="1" t="s">
        <v>165</v>
      </c>
      <c r="B122" s="3">
        <v>90</v>
      </c>
      <c r="C122" s="3">
        <v>87</v>
      </c>
      <c r="D122" s="3">
        <v>97</v>
      </c>
      <c r="E122" s="3">
        <v>103</v>
      </c>
      <c r="F122" s="3">
        <v>122</v>
      </c>
      <c r="G122" s="4">
        <v>103.37837837837837</v>
      </c>
      <c r="H122" s="4">
        <v>97.872340425531917</v>
      </c>
      <c r="J122" s="1">
        <f t="shared" si="3"/>
        <v>0.409345121182904</v>
      </c>
    </row>
    <row r="123" spans="1:10" x14ac:dyDescent="0.2">
      <c r="A123" s="1" t="s">
        <v>166</v>
      </c>
      <c r="B123" s="3">
        <v>103</v>
      </c>
      <c r="C123" s="3">
        <v>77</v>
      </c>
      <c r="D123" s="3">
        <v>106</v>
      </c>
      <c r="E123" s="3">
        <v>107</v>
      </c>
      <c r="F123" s="3">
        <v>144</v>
      </c>
      <c r="G123" s="4">
        <v>117.56756756756756</v>
      </c>
      <c r="H123" s="4">
        <v>108.51063829787235</v>
      </c>
      <c r="J123" s="1">
        <f t="shared" si="3"/>
        <v>0.12447492760284203</v>
      </c>
    </row>
    <row r="124" spans="1:10" x14ac:dyDescent="0.2">
      <c r="A124" s="1" t="s">
        <v>167</v>
      </c>
      <c r="B124" s="3">
        <v>91</v>
      </c>
      <c r="C124" s="3">
        <v>90</v>
      </c>
      <c r="D124" s="3">
        <v>105</v>
      </c>
      <c r="E124" s="3">
        <v>108</v>
      </c>
      <c r="F124" s="3">
        <v>118</v>
      </c>
      <c r="G124" s="4">
        <v>116.89189189189189</v>
      </c>
      <c r="H124" s="4">
        <v>104.9645390070922</v>
      </c>
      <c r="J124" s="1">
        <f t="shared" si="3"/>
        <v>0.11049316089465155</v>
      </c>
    </row>
    <row r="125" spans="1:10" x14ac:dyDescent="0.2">
      <c r="A125" s="1" t="s">
        <v>168</v>
      </c>
      <c r="B125" s="3">
        <v>94</v>
      </c>
      <c r="C125" s="3">
        <v>91</v>
      </c>
      <c r="D125" s="3">
        <v>106</v>
      </c>
      <c r="E125" s="3">
        <v>95</v>
      </c>
      <c r="F125" s="3">
        <v>115</v>
      </c>
      <c r="G125" s="4">
        <v>112.16216216216216</v>
      </c>
      <c r="H125" s="4">
        <v>111.34751773049646</v>
      </c>
      <c r="J125" s="1">
        <f t="shared" si="3"/>
        <v>0.14121246553314931</v>
      </c>
    </row>
    <row r="126" spans="1:10" x14ac:dyDescent="0.2">
      <c r="A126" s="1" t="s">
        <v>169</v>
      </c>
      <c r="B126" s="3">
        <v>98</v>
      </c>
      <c r="C126" s="3">
        <v>92</v>
      </c>
      <c r="D126" s="3">
        <v>109</v>
      </c>
      <c r="E126" s="3">
        <v>93</v>
      </c>
      <c r="F126" s="3">
        <v>120</v>
      </c>
      <c r="G126" s="4">
        <v>111.48648648648648</v>
      </c>
      <c r="H126" s="4">
        <v>108.51063829787235</v>
      </c>
      <c r="J126" s="1">
        <f t="shared" si="3"/>
        <v>0.10892869705975458</v>
      </c>
    </row>
    <row r="127" spans="1:10" x14ac:dyDescent="0.2">
      <c r="A127" s="1" t="s">
        <v>170</v>
      </c>
      <c r="B127" s="3">
        <v>75</v>
      </c>
      <c r="C127" s="3">
        <v>72</v>
      </c>
      <c r="D127" s="3">
        <v>80</v>
      </c>
      <c r="E127" s="3">
        <v>95</v>
      </c>
      <c r="F127" s="3">
        <v>103</v>
      </c>
      <c r="G127" s="4">
        <v>100.67567567567568</v>
      </c>
      <c r="H127" s="4">
        <v>81.560283687943269</v>
      </c>
      <c r="J127" s="1">
        <f t="shared" si="3"/>
        <v>0.19125890734787374</v>
      </c>
    </row>
    <row r="128" spans="1:10" x14ac:dyDescent="0.2">
      <c r="A128" s="1" t="s">
        <v>172</v>
      </c>
      <c r="B128" s="3">
        <v>101</v>
      </c>
      <c r="C128" s="3">
        <v>100</v>
      </c>
      <c r="D128" s="3">
        <v>109</v>
      </c>
      <c r="E128" s="3">
        <v>101</v>
      </c>
      <c r="F128" s="3">
        <v>139</v>
      </c>
      <c r="G128" s="4">
        <v>127.70270270270269</v>
      </c>
      <c r="H128" s="4">
        <v>108.51063829787235</v>
      </c>
      <c r="J128" s="1">
        <f t="shared" si="3"/>
        <v>2.7561540415688791E-2</v>
      </c>
    </row>
    <row r="129" spans="1:10" x14ac:dyDescent="0.2">
      <c r="A129" s="1" t="s">
        <v>173</v>
      </c>
      <c r="B129" s="3">
        <v>14</v>
      </c>
      <c r="C129" s="3">
        <v>17</v>
      </c>
      <c r="D129" s="3">
        <v>15</v>
      </c>
      <c r="E129" s="3">
        <v>19</v>
      </c>
      <c r="F129" s="3">
        <v>19</v>
      </c>
      <c r="G129" s="4">
        <v>13.513513513513512</v>
      </c>
      <c r="H129" s="4">
        <v>13.475177304964539</v>
      </c>
      <c r="J129" s="1">
        <f t="shared" si="3"/>
        <v>1.016357507364553E-10</v>
      </c>
    </row>
    <row r="130" spans="1:10" x14ac:dyDescent="0.2">
      <c r="A130" s="1" t="s">
        <v>174</v>
      </c>
      <c r="B130" s="3">
        <v>89</v>
      </c>
      <c r="C130" s="3">
        <v>93</v>
      </c>
      <c r="D130" s="3">
        <v>95</v>
      </c>
      <c r="E130" s="3">
        <v>92</v>
      </c>
      <c r="F130" s="3">
        <v>122</v>
      </c>
      <c r="G130" s="4">
        <v>112.83783783783784</v>
      </c>
      <c r="H130" s="4">
        <v>102.83687943262412</v>
      </c>
      <c r="J130" s="1">
        <f t="shared" si="3"/>
        <v>0.34983211726433083</v>
      </c>
    </row>
    <row r="131" spans="1:10" x14ac:dyDescent="0.2">
      <c r="A131" s="1" t="s">
        <v>175</v>
      </c>
      <c r="B131" s="3">
        <v>95</v>
      </c>
      <c r="C131" s="3">
        <v>89</v>
      </c>
      <c r="D131" s="3">
        <v>99</v>
      </c>
      <c r="E131" s="3">
        <v>114</v>
      </c>
      <c r="F131" s="3">
        <v>131</v>
      </c>
      <c r="G131" s="4">
        <v>115.54054054054053</v>
      </c>
      <c r="H131" s="4">
        <v>99.290780141843982</v>
      </c>
      <c r="J131" s="1">
        <f t="shared" ref="J131:J164" si="4">_xlfn.T.TEST(B131:H131,$B$73:$H$73,2,2)</f>
        <v>0.12616480270185337</v>
      </c>
    </row>
    <row r="132" spans="1:10" x14ac:dyDescent="0.2">
      <c r="A132" s="1" t="s">
        <v>176</v>
      </c>
      <c r="B132" s="3">
        <v>87</v>
      </c>
      <c r="C132" s="3">
        <v>93</v>
      </c>
      <c r="D132" s="3">
        <v>105</v>
      </c>
      <c r="E132" s="3">
        <v>109</v>
      </c>
      <c r="F132" s="3">
        <v>126</v>
      </c>
      <c r="G132" s="4">
        <v>125</v>
      </c>
      <c r="H132" s="4">
        <v>102.12765957446808</v>
      </c>
      <c r="J132" s="1">
        <f t="shared" si="4"/>
        <v>0.11060157031375017</v>
      </c>
    </row>
    <row r="133" spans="1:10" x14ac:dyDescent="0.2">
      <c r="A133" s="1" t="s">
        <v>177</v>
      </c>
      <c r="B133" s="3">
        <v>90</v>
      </c>
      <c r="C133" s="3">
        <v>85</v>
      </c>
      <c r="D133" s="3">
        <v>96</v>
      </c>
      <c r="E133" s="3">
        <v>100</v>
      </c>
      <c r="F133" s="3">
        <v>120</v>
      </c>
      <c r="G133" s="4">
        <v>108.1081081081081</v>
      </c>
      <c r="H133" s="4">
        <v>96.453900709219866</v>
      </c>
      <c r="J133" s="1">
        <f t="shared" si="4"/>
        <v>0.47935561814616556</v>
      </c>
    </row>
    <row r="134" spans="1:10" x14ac:dyDescent="0.2">
      <c r="A134" s="1" t="s">
        <v>178</v>
      </c>
      <c r="B134" s="3">
        <v>138</v>
      </c>
      <c r="C134" s="3">
        <v>127</v>
      </c>
      <c r="D134" s="3">
        <v>134</v>
      </c>
      <c r="E134" s="3">
        <v>142</v>
      </c>
      <c r="F134" s="3">
        <v>154</v>
      </c>
      <c r="G134" s="4">
        <v>139.86486486486487</v>
      </c>
      <c r="H134" s="4">
        <v>141.84397163120568</v>
      </c>
      <c r="J134" s="1">
        <f t="shared" si="4"/>
        <v>9.8478618382671119E-7</v>
      </c>
    </row>
    <row r="135" spans="1:10" x14ac:dyDescent="0.2">
      <c r="A135" s="1" t="s">
        <v>179</v>
      </c>
      <c r="B135" s="3">
        <v>93</v>
      </c>
      <c r="C135" s="3">
        <v>91</v>
      </c>
      <c r="D135" s="3">
        <v>103</v>
      </c>
      <c r="E135" s="3">
        <v>114</v>
      </c>
      <c r="F135" s="3">
        <v>123</v>
      </c>
      <c r="G135" s="4">
        <v>103.37837837837837</v>
      </c>
      <c r="H135" s="4">
        <v>111.34751773049646</v>
      </c>
      <c r="J135" s="1">
        <f t="shared" si="4"/>
        <v>9.4859530837999098E-2</v>
      </c>
    </row>
    <row r="136" spans="1:10" x14ac:dyDescent="0.2">
      <c r="A136" s="1" t="s">
        <v>180</v>
      </c>
      <c r="B136" s="3">
        <v>77</v>
      </c>
      <c r="C136" s="3">
        <v>79</v>
      </c>
      <c r="D136" s="3">
        <v>88</v>
      </c>
      <c r="E136" s="3">
        <v>72</v>
      </c>
      <c r="F136" s="3">
        <v>91</v>
      </c>
      <c r="G136" s="4">
        <v>97.972972972972968</v>
      </c>
      <c r="H136" s="4">
        <v>83.687943262411352</v>
      </c>
      <c r="J136" s="1">
        <f t="shared" si="4"/>
        <v>4.8843448486815794E-2</v>
      </c>
    </row>
    <row r="137" spans="1:10" x14ac:dyDescent="0.2">
      <c r="A137" s="1" t="s">
        <v>181</v>
      </c>
      <c r="B137" s="3">
        <v>11</v>
      </c>
      <c r="C137" s="3">
        <v>14</v>
      </c>
      <c r="D137" s="3">
        <v>14</v>
      </c>
      <c r="E137" s="3">
        <v>15</v>
      </c>
      <c r="F137" s="3">
        <v>15</v>
      </c>
      <c r="G137" s="4">
        <v>8.1081081081081088</v>
      </c>
      <c r="H137" s="4">
        <v>14.893617021276595</v>
      </c>
      <c r="J137" s="1">
        <f t="shared" si="4"/>
        <v>7.1811822547420801E-11</v>
      </c>
    </row>
    <row r="138" spans="1:10" x14ac:dyDescent="0.2">
      <c r="A138" s="1" t="s">
        <v>182</v>
      </c>
      <c r="B138" s="3">
        <v>61</v>
      </c>
      <c r="C138" s="3">
        <v>61</v>
      </c>
      <c r="D138" s="3">
        <v>85</v>
      </c>
      <c r="E138" s="3">
        <v>95</v>
      </c>
      <c r="F138" s="3">
        <v>114</v>
      </c>
      <c r="G138" s="4">
        <v>79.729729729729726</v>
      </c>
      <c r="H138" s="4">
        <v>68.085106382978722</v>
      </c>
      <c r="J138" s="1">
        <f t="shared" si="4"/>
        <v>0.10210614083335283</v>
      </c>
    </row>
    <row r="139" spans="1:10" x14ac:dyDescent="0.2">
      <c r="A139" s="1" t="s">
        <v>183</v>
      </c>
      <c r="B139" s="3">
        <v>99</v>
      </c>
      <c r="C139" s="3">
        <v>93</v>
      </c>
      <c r="D139" s="3">
        <v>95</v>
      </c>
      <c r="E139" s="3">
        <v>96</v>
      </c>
      <c r="F139" s="3">
        <v>124</v>
      </c>
      <c r="G139" s="4">
        <v>118.91891891891892</v>
      </c>
      <c r="H139" s="4">
        <v>97.872340425531917</v>
      </c>
      <c r="J139" s="1">
        <f t="shared" si="4"/>
        <v>0.197437639163803</v>
      </c>
    </row>
    <row r="140" spans="1:10" x14ac:dyDescent="0.2">
      <c r="A140" s="1" t="s">
        <v>184</v>
      </c>
      <c r="B140" s="3">
        <v>105</v>
      </c>
      <c r="C140" s="3">
        <v>98</v>
      </c>
      <c r="D140" s="3">
        <v>98</v>
      </c>
      <c r="E140" s="3">
        <v>96</v>
      </c>
      <c r="F140" s="3">
        <v>131</v>
      </c>
      <c r="G140" s="4">
        <v>115.54054054054053</v>
      </c>
      <c r="H140" s="4">
        <v>109.21985815602837</v>
      </c>
      <c r="J140" s="1">
        <f t="shared" si="4"/>
        <v>6.2310438867094836E-2</v>
      </c>
    </row>
    <row r="141" spans="1:10" x14ac:dyDescent="0.2">
      <c r="A141" s="1" t="s">
        <v>185</v>
      </c>
      <c r="B141" s="3">
        <v>84</v>
      </c>
      <c r="C141" s="3">
        <v>92</v>
      </c>
      <c r="D141" s="3">
        <v>90</v>
      </c>
      <c r="E141" s="3">
        <v>92</v>
      </c>
      <c r="F141" s="3">
        <v>119</v>
      </c>
      <c r="G141" s="4">
        <v>122.97297297297297</v>
      </c>
      <c r="H141" s="4">
        <v>106.38297872340426</v>
      </c>
      <c r="J141" s="1">
        <f t="shared" si="4"/>
        <v>0.41940299676587323</v>
      </c>
    </row>
    <row r="142" spans="1:10" x14ac:dyDescent="0.2">
      <c r="A142" s="1" t="s">
        <v>186</v>
      </c>
      <c r="B142" s="3"/>
      <c r="C142" s="3">
        <v>15</v>
      </c>
      <c r="D142" s="3">
        <v>19</v>
      </c>
      <c r="E142" s="3">
        <v>14</v>
      </c>
      <c r="F142" s="3">
        <v>13</v>
      </c>
      <c r="G142" s="4">
        <v>8.7837837837837842</v>
      </c>
      <c r="H142" s="4">
        <v>4.2553191489361701</v>
      </c>
      <c r="J142" s="1">
        <f t="shared" si="4"/>
        <v>1.3221356284413156E-9</v>
      </c>
    </row>
    <row r="143" spans="1:10" x14ac:dyDescent="0.2">
      <c r="A143" s="1" t="s">
        <v>187</v>
      </c>
      <c r="B143" s="3">
        <v>94</v>
      </c>
      <c r="C143" s="3">
        <v>93</v>
      </c>
      <c r="D143" s="3">
        <v>96</v>
      </c>
      <c r="E143" s="3">
        <v>109</v>
      </c>
      <c r="F143" s="3">
        <v>134</v>
      </c>
      <c r="G143" s="4">
        <v>111.48648648648648</v>
      </c>
      <c r="H143" s="4">
        <v>96.453900709219866</v>
      </c>
      <c r="J143" s="1">
        <f t="shared" si="4"/>
        <v>0.17531516079137022</v>
      </c>
    </row>
    <row r="144" spans="1:10" x14ac:dyDescent="0.2">
      <c r="A144" s="1" t="s">
        <v>188</v>
      </c>
      <c r="B144" s="3">
        <v>95</v>
      </c>
      <c r="C144" s="3">
        <v>86</v>
      </c>
      <c r="D144" s="3">
        <v>109</v>
      </c>
      <c r="E144" s="3">
        <v>114</v>
      </c>
      <c r="F144" s="3">
        <v>127</v>
      </c>
      <c r="G144" s="4">
        <v>109.45945945945945</v>
      </c>
      <c r="H144" s="4">
        <v>102.12765957446808</v>
      </c>
      <c r="J144" s="1">
        <f t="shared" si="4"/>
        <v>0.10648319543802631</v>
      </c>
    </row>
    <row r="145" spans="1:10" x14ac:dyDescent="0.2">
      <c r="A145" s="1" t="s">
        <v>189</v>
      </c>
      <c r="B145" s="3">
        <v>75</v>
      </c>
      <c r="C145" s="3">
        <v>80</v>
      </c>
      <c r="D145" s="3">
        <v>92</v>
      </c>
      <c r="E145" s="3">
        <v>85</v>
      </c>
      <c r="F145" s="3">
        <v>120</v>
      </c>
      <c r="G145" s="4">
        <v>75.675675675675677</v>
      </c>
      <c r="H145" s="4">
        <v>87.234042553191486</v>
      </c>
      <c r="J145" s="1">
        <f t="shared" si="4"/>
        <v>0.31370049896068275</v>
      </c>
    </row>
    <row r="146" spans="1:10" x14ac:dyDescent="0.2">
      <c r="A146" s="1" t="s">
        <v>190</v>
      </c>
      <c r="B146" s="3">
        <v>94</v>
      </c>
      <c r="C146" s="3">
        <v>93</v>
      </c>
      <c r="D146" s="3">
        <v>102</v>
      </c>
      <c r="E146" s="3">
        <v>110</v>
      </c>
      <c r="F146" s="3">
        <v>121</v>
      </c>
      <c r="G146" s="4">
        <v>118.91891891891892</v>
      </c>
      <c r="H146" s="4">
        <v>109.21985815602837</v>
      </c>
      <c r="J146" s="1">
        <f t="shared" si="4"/>
        <v>5.9136050239764176E-2</v>
      </c>
    </row>
    <row r="147" spans="1:10" x14ac:dyDescent="0.2">
      <c r="A147" s="1" t="s">
        <v>191</v>
      </c>
      <c r="B147" s="3">
        <v>94</v>
      </c>
      <c r="C147" s="3">
        <v>184</v>
      </c>
      <c r="D147" s="3">
        <v>104</v>
      </c>
      <c r="E147" s="3">
        <v>124</v>
      </c>
      <c r="F147" s="3">
        <v>144</v>
      </c>
      <c r="G147" s="4">
        <v>106.75675675675676</v>
      </c>
      <c r="H147" s="4">
        <v>111.34751773049646</v>
      </c>
      <c r="J147" s="1">
        <f t="shared" si="4"/>
        <v>3.6793963995441582E-2</v>
      </c>
    </row>
    <row r="148" spans="1:10" x14ac:dyDescent="0.2">
      <c r="A148" s="1" t="s">
        <v>192</v>
      </c>
      <c r="B148" s="3">
        <v>99</v>
      </c>
      <c r="C148" s="3">
        <v>176</v>
      </c>
      <c r="D148" s="3">
        <v>105</v>
      </c>
      <c r="E148" s="3">
        <v>112</v>
      </c>
      <c r="F148" s="3">
        <v>68</v>
      </c>
      <c r="G148" s="4">
        <v>107.43243243243244</v>
      </c>
      <c r="H148" s="4">
        <v>102.83687943262412</v>
      </c>
      <c r="J148" s="1">
        <f t="shared" si="4"/>
        <v>0.26832161471863358</v>
      </c>
    </row>
    <row r="149" spans="1:10" x14ac:dyDescent="0.2">
      <c r="A149" s="1" t="s">
        <v>193</v>
      </c>
      <c r="B149" s="3">
        <v>26</v>
      </c>
      <c r="C149" s="3">
        <v>45</v>
      </c>
      <c r="D149" s="3">
        <v>28</v>
      </c>
      <c r="E149" s="3">
        <v>22</v>
      </c>
      <c r="F149" s="3">
        <v>28</v>
      </c>
      <c r="G149" s="4">
        <v>60.135135135135137</v>
      </c>
      <c r="H149" s="4">
        <v>26.950354609929079</v>
      </c>
      <c r="J149" s="1">
        <f t="shared" si="4"/>
        <v>5.6101643548127397E-7</v>
      </c>
    </row>
    <row r="150" spans="1:10" x14ac:dyDescent="0.2">
      <c r="A150" s="1" t="s">
        <v>194</v>
      </c>
      <c r="B150" s="3">
        <v>99</v>
      </c>
      <c r="C150" s="3">
        <v>172</v>
      </c>
      <c r="D150" s="3">
        <v>98</v>
      </c>
      <c r="E150" s="3">
        <v>96</v>
      </c>
      <c r="F150" s="3">
        <v>128</v>
      </c>
      <c r="G150" s="4">
        <v>112.16216216216216</v>
      </c>
      <c r="H150" s="4">
        <v>102.12765957446808</v>
      </c>
      <c r="J150" s="1">
        <f t="shared" si="4"/>
        <v>9.1521268065693454E-2</v>
      </c>
    </row>
    <row r="151" spans="1:10" x14ac:dyDescent="0.2">
      <c r="A151" s="1" t="s">
        <v>195</v>
      </c>
      <c r="B151" s="3">
        <v>86</v>
      </c>
      <c r="C151" s="3">
        <v>163</v>
      </c>
      <c r="D151" s="3">
        <v>88</v>
      </c>
      <c r="E151" s="3">
        <v>93</v>
      </c>
      <c r="F151" s="3">
        <v>61</v>
      </c>
      <c r="G151" s="4">
        <v>122.29729729729729</v>
      </c>
      <c r="H151" s="4">
        <v>94.326241134751783</v>
      </c>
      <c r="J151" s="1">
        <f t="shared" si="4"/>
        <v>0.65307183810690872</v>
      </c>
    </row>
    <row r="152" spans="1:10" x14ac:dyDescent="0.2">
      <c r="A152" s="1" t="s">
        <v>196</v>
      </c>
      <c r="B152" s="3">
        <v>104</v>
      </c>
      <c r="C152" s="3">
        <v>173</v>
      </c>
      <c r="D152" s="3">
        <v>101</v>
      </c>
      <c r="E152" s="3">
        <v>99</v>
      </c>
      <c r="F152" s="3">
        <v>116</v>
      </c>
      <c r="G152" s="4">
        <v>114.86486486486486</v>
      </c>
      <c r="H152" s="4">
        <v>105.67375886524823</v>
      </c>
      <c r="J152" s="1">
        <f t="shared" si="4"/>
        <v>6.7079734585815509E-2</v>
      </c>
    </row>
    <row r="153" spans="1:10" x14ac:dyDescent="0.2">
      <c r="A153" s="1" t="s">
        <v>197</v>
      </c>
      <c r="B153" s="3">
        <v>80</v>
      </c>
      <c r="C153" s="3">
        <v>147</v>
      </c>
      <c r="D153" s="3">
        <v>87</v>
      </c>
      <c r="E153" s="3">
        <v>106</v>
      </c>
      <c r="F153" s="3">
        <v>111</v>
      </c>
      <c r="G153" s="4">
        <v>107.43243243243244</v>
      </c>
      <c r="H153" s="4">
        <v>102.83687943262412</v>
      </c>
      <c r="J153" s="1">
        <f t="shared" si="4"/>
        <v>0.25139366331465324</v>
      </c>
    </row>
    <row r="154" spans="1:10" x14ac:dyDescent="0.2">
      <c r="A154" s="1" t="s">
        <v>15</v>
      </c>
      <c r="B154" s="3">
        <v>99</v>
      </c>
      <c r="C154" s="3">
        <v>169</v>
      </c>
      <c r="D154" s="3">
        <v>103</v>
      </c>
      <c r="E154" s="3">
        <v>117</v>
      </c>
      <c r="F154" s="3">
        <v>127</v>
      </c>
      <c r="G154" s="4">
        <v>113.51351351351352</v>
      </c>
      <c r="H154" s="4">
        <v>100.70921985815603</v>
      </c>
      <c r="J154" s="1">
        <f t="shared" si="4"/>
        <v>3.7481349574694151E-2</v>
      </c>
    </row>
    <row r="155" spans="1:10" x14ac:dyDescent="0.2">
      <c r="A155" s="1" t="s">
        <v>198</v>
      </c>
      <c r="B155" s="3">
        <v>93</v>
      </c>
      <c r="C155" s="3">
        <v>174</v>
      </c>
      <c r="D155" s="3">
        <v>103</v>
      </c>
      <c r="E155" s="3">
        <v>115</v>
      </c>
      <c r="F155" s="3">
        <v>133</v>
      </c>
      <c r="G155" s="4">
        <v>111.48648648648648</v>
      </c>
      <c r="H155" s="4">
        <v>98.581560283687949</v>
      </c>
      <c r="J155" s="1">
        <f t="shared" si="4"/>
        <v>6.0128535627566246E-2</v>
      </c>
    </row>
    <row r="156" spans="1:10" x14ac:dyDescent="0.2">
      <c r="A156" s="1" t="s">
        <v>199</v>
      </c>
      <c r="B156" s="3">
        <v>83</v>
      </c>
      <c r="C156" s="3">
        <v>143</v>
      </c>
      <c r="D156" s="3">
        <v>101</v>
      </c>
      <c r="E156" s="3">
        <v>109</v>
      </c>
      <c r="F156" s="3">
        <v>132</v>
      </c>
      <c r="G156" s="4">
        <v>110.81081081081081</v>
      </c>
      <c r="H156" s="4">
        <v>95.035460992907801</v>
      </c>
      <c r="J156" s="1">
        <f t="shared" si="4"/>
        <v>0.10274189664525014</v>
      </c>
    </row>
    <row r="157" spans="1:10" x14ac:dyDescent="0.2">
      <c r="A157" s="1" t="s">
        <v>200</v>
      </c>
      <c r="B157" s="3">
        <v>87</v>
      </c>
      <c r="C157" s="3">
        <v>84</v>
      </c>
      <c r="D157" s="3">
        <v>97</v>
      </c>
      <c r="E157" s="3">
        <v>100</v>
      </c>
      <c r="F157" s="3">
        <v>108</v>
      </c>
      <c r="G157" s="4">
        <v>109.45945945945945</v>
      </c>
      <c r="H157" s="4">
        <v>95.035460992907801</v>
      </c>
      <c r="J157" s="1">
        <f t="shared" si="4"/>
        <v>0.69883652935796903</v>
      </c>
    </row>
    <row r="158" spans="1:10" x14ac:dyDescent="0.2">
      <c r="A158" s="1" t="s">
        <v>201</v>
      </c>
      <c r="B158" s="3">
        <v>58</v>
      </c>
      <c r="C158" s="3">
        <v>61</v>
      </c>
      <c r="D158" s="3">
        <v>72</v>
      </c>
      <c r="E158" s="3">
        <v>69</v>
      </c>
      <c r="F158" s="3">
        <v>82</v>
      </c>
      <c r="G158" s="4">
        <v>77.027027027027032</v>
      </c>
      <c r="H158" s="4">
        <v>79.432624113475185</v>
      </c>
      <c r="J158" s="1">
        <f t="shared" si="4"/>
        <v>5.1776849746297689E-4</v>
      </c>
    </row>
    <row r="159" spans="1:10" x14ac:dyDescent="0.2">
      <c r="A159" s="1" t="s">
        <v>202</v>
      </c>
      <c r="B159" s="3">
        <v>94</v>
      </c>
      <c r="C159" s="3">
        <v>95</v>
      </c>
      <c r="D159" s="3">
        <v>93</v>
      </c>
      <c r="E159" s="3">
        <v>99</v>
      </c>
      <c r="F159" s="3">
        <v>119</v>
      </c>
      <c r="G159" s="4">
        <v>119.5945945945946</v>
      </c>
      <c r="H159" s="4">
        <v>96.453900709219866</v>
      </c>
      <c r="J159" s="1">
        <f t="shared" si="4"/>
        <v>0.24249262036469144</v>
      </c>
    </row>
    <row r="160" spans="1:10" x14ac:dyDescent="0.2">
      <c r="A160" s="1" t="s">
        <v>16</v>
      </c>
      <c r="B160" s="3">
        <v>84</v>
      </c>
      <c r="C160" s="3">
        <v>102</v>
      </c>
      <c r="D160" s="3">
        <v>97</v>
      </c>
      <c r="E160" s="3">
        <v>97</v>
      </c>
      <c r="F160" s="3">
        <v>122</v>
      </c>
      <c r="G160" s="4">
        <v>115.54054054054053</v>
      </c>
      <c r="H160" s="4">
        <v>96.453900709219866</v>
      </c>
      <c r="J160" s="1">
        <f t="shared" si="4"/>
        <v>0.28506406747462582</v>
      </c>
    </row>
    <row r="161" spans="1:10" x14ac:dyDescent="0.2">
      <c r="A161" s="1" t="s">
        <v>203</v>
      </c>
      <c r="B161" s="3">
        <v>78</v>
      </c>
      <c r="C161" s="3">
        <v>82</v>
      </c>
      <c r="D161" s="3">
        <v>79</v>
      </c>
      <c r="E161" s="3">
        <v>109</v>
      </c>
      <c r="F161" s="3">
        <v>107</v>
      </c>
      <c r="G161" s="4">
        <v>92.567567567567565</v>
      </c>
      <c r="H161" s="4">
        <v>101.41843971631207</v>
      </c>
      <c r="J161" s="1">
        <f t="shared" si="4"/>
        <v>0.70524811216539973</v>
      </c>
    </row>
    <row r="162" spans="1:10" x14ac:dyDescent="0.2">
      <c r="A162" s="1" t="s">
        <v>204</v>
      </c>
      <c r="B162" s="3">
        <v>89</v>
      </c>
      <c r="C162" s="3">
        <v>90</v>
      </c>
      <c r="D162" s="3">
        <v>103</v>
      </c>
      <c r="E162" s="3">
        <v>106</v>
      </c>
      <c r="F162" s="3">
        <v>125</v>
      </c>
      <c r="G162" s="4">
        <v>114.86486486486486</v>
      </c>
      <c r="H162" s="4">
        <v>102.83687943262412</v>
      </c>
      <c r="J162" s="1">
        <f t="shared" si="4"/>
        <v>0.15697555104180128</v>
      </c>
    </row>
    <row r="163" spans="1:10" x14ac:dyDescent="0.2">
      <c r="A163" s="1" t="s">
        <v>205</v>
      </c>
      <c r="B163" s="3">
        <v>92</v>
      </c>
      <c r="C163" s="3">
        <v>22</v>
      </c>
      <c r="D163" s="3">
        <v>93</v>
      </c>
      <c r="E163" s="3">
        <v>95</v>
      </c>
      <c r="F163" s="3">
        <v>119</v>
      </c>
      <c r="G163" s="4">
        <v>105.4054054054054</v>
      </c>
      <c r="H163" s="4">
        <v>73.758865248226954</v>
      </c>
      <c r="J163" s="1">
        <f t="shared" si="4"/>
        <v>0.46306957336261811</v>
      </c>
    </row>
    <row r="164" spans="1:10" x14ac:dyDescent="0.2">
      <c r="A164" s="1" t="s">
        <v>206</v>
      </c>
      <c r="B164" s="3">
        <v>124</v>
      </c>
      <c r="C164" s="3">
        <v>127</v>
      </c>
      <c r="D164" s="3">
        <v>116</v>
      </c>
      <c r="E164" s="3">
        <v>131</v>
      </c>
      <c r="F164" s="1">
        <v>120</v>
      </c>
      <c r="G164" s="4">
        <v>121.62162162162161</v>
      </c>
      <c r="H164" s="4">
        <v>151.77304964539007</v>
      </c>
      <c r="J164" s="1">
        <f t="shared" si="4"/>
        <v>1.3056182435896874E-4</v>
      </c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9F8B-3932-4676-AEF4-B19B68E2A312}">
  <dimension ref="A1:O12"/>
  <sheetViews>
    <sheetView workbookViewId="0">
      <selection activeCell="O5" sqref="O5"/>
    </sheetView>
  </sheetViews>
  <sheetFormatPr defaultRowHeight="15" x14ac:dyDescent="0.2"/>
  <cols>
    <col min="1" max="16384" width="9.140625" style="1"/>
  </cols>
  <sheetData>
    <row r="1" spans="1:15" ht="30.75" customHeight="1" x14ac:dyDescent="0.2">
      <c r="A1" s="1" t="s">
        <v>0</v>
      </c>
      <c r="C1" s="6" t="s">
        <v>31</v>
      </c>
      <c r="D1" s="5"/>
      <c r="E1" s="5"/>
      <c r="F1" s="5"/>
      <c r="H1" s="6" t="s">
        <v>32</v>
      </c>
      <c r="I1" s="5"/>
      <c r="J1" s="5"/>
      <c r="K1" s="5"/>
      <c r="M1" s="1" t="s">
        <v>46</v>
      </c>
    </row>
    <row r="2" spans="1:15" x14ac:dyDescent="0.2">
      <c r="C2" s="1" t="s">
        <v>1</v>
      </c>
      <c r="D2" s="1" t="s">
        <v>2</v>
      </c>
      <c r="E2" s="1" t="s">
        <v>3</v>
      </c>
      <c r="F2" s="1" t="s">
        <v>4</v>
      </c>
      <c r="H2" s="2" t="s">
        <v>1</v>
      </c>
      <c r="I2" s="2" t="s">
        <v>2</v>
      </c>
      <c r="J2" s="2" t="s">
        <v>3</v>
      </c>
      <c r="K2" s="2" t="s">
        <v>4</v>
      </c>
      <c r="M2" s="1" t="s">
        <v>17</v>
      </c>
      <c r="O2" s="2" t="s">
        <v>29</v>
      </c>
    </row>
    <row r="3" spans="1:15" x14ac:dyDescent="0.2">
      <c r="A3" s="1" t="s">
        <v>47</v>
      </c>
      <c r="C3" s="1">
        <v>144</v>
      </c>
      <c r="D3" s="1">
        <v>156</v>
      </c>
      <c r="E3" s="1">
        <v>146</v>
      </c>
      <c r="F3" s="1">
        <v>183</v>
      </c>
      <c r="H3" s="1">
        <v>124</v>
      </c>
      <c r="I3" s="1">
        <v>122</v>
      </c>
      <c r="J3" s="1">
        <v>115</v>
      </c>
      <c r="K3" s="1">
        <v>103</v>
      </c>
      <c r="M3" s="1">
        <f>_xlfn.T.TEST(C3:F3,H3:K3,2,2)</f>
        <v>6.6261235784429154E-3</v>
      </c>
      <c r="O3" s="1" t="s">
        <v>30</v>
      </c>
    </row>
    <row r="4" spans="1:15" x14ac:dyDescent="0.2">
      <c r="A4" s="1" t="s">
        <v>55</v>
      </c>
      <c r="C4" s="1">
        <v>137</v>
      </c>
      <c r="D4" s="1">
        <v>149</v>
      </c>
      <c r="E4" s="1">
        <v>126</v>
      </c>
      <c r="F4" s="1">
        <v>133</v>
      </c>
      <c r="H4" s="1">
        <v>124</v>
      </c>
      <c r="I4" s="1">
        <v>122</v>
      </c>
      <c r="J4" s="1">
        <v>115</v>
      </c>
      <c r="K4" s="1">
        <v>103</v>
      </c>
      <c r="M4" s="1">
        <f t="shared" ref="M4:M12" si="0">_xlfn.T.TEST(C4:F4,H4:K4,2,2)</f>
        <v>2.4178390411247013E-2</v>
      </c>
      <c r="O4" s="1" t="s">
        <v>207</v>
      </c>
    </row>
    <row r="5" spans="1:15" x14ac:dyDescent="0.2">
      <c r="A5" s="1" t="s">
        <v>48</v>
      </c>
      <c r="C5" s="1">
        <v>128</v>
      </c>
      <c r="D5" s="1">
        <v>145</v>
      </c>
      <c r="E5" s="1">
        <v>117</v>
      </c>
      <c r="F5" s="1">
        <v>123</v>
      </c>
      <c r="H5" s="1">
        <v>124</v>
      </c>
      <c r="I5" s="1">
        <v>122</v>
      </c>
      <c r="J5" s="1">
        <v>115</v>
      </c>
      <c r="K5" s="1">
        <v>103</v>
      </c>
      <c r="M5" s="1">
        <f t="shared" si="0"/>
        <v>0.16105021490505386</v>
      </c>
    </row>
    <row r="6" spans="1:15" x14ac:dyDescent="0.2">
      <c r="A6" s="1" t="s">
        <v>49</v>
      </c>
      <c r="C6" s="1">
        <v>123</v>
      </c>
      <c r="D6" s="1">
        <v>144</v>
      </c>
      <c r="E6" s="1">
        <v>119</v>
      </c>
      <c r="F6" s="1">
        <v>127</v>
      </c>
      <c r="H6" s="1">
        <v>124</v>
      </c>
      <c r="I6" s="1">
        <v>122</v>
      </c>
      <c r="J6" s="1">
        <v>115</v>
      </c>
      <c r="K6" s="1">
        <v>103</v>
      </c>
      <c r="M6" s="1">
        <f t="shared" si="0"/>
        <v>0.14257831624418055</v>
      </c>
    </row>
    <row r="7" spans="1:15" x14ac:dyDescent="0.2">
      <c r="A7" s="1" t="s">
        <v>50</v>
      </c>
      <c r="C7" s="1">
        <v>215</v>
      </c>
      <c r="D7" s="1">
        <v>251</v>
      </c>
      <c r="E7" s="1">
        <v>213</v>
      </c>
      <c r="F7" s="1">
        <v>176</v>
      </c>
      <c r="H7" s="1">
        <v>124</v>
      </c>
      <c r="I7" s="1">
        <v>122</v>
      </c>
      <c r="J7" s="1">
        <v>115</v>
      </c>
      <c r="K7" s="1">
        <v>103</v>
      </c>
      <c r="M7" s="1">
        <f t="shared" si="0"/>
        <v>8.8674709644114404E-4</v>
      </c>
    </row>
    <row r="8" spans="1:15" x14ac:dyDescent="0.2">
      <c r="A8" s="1" t="s">
        <v>51</v>
      </c>
      <c r="C8" s="1">
        <v>132</v>
      </c>
      <c r="D8" s="1">
        <v>148</v>
      </c>
      <c r="E8" s="1">
        <v>132</v>
      </c>
      <c r="F8" s="1">
        <v>106</v>
      </c>
      <c r="H8" s="1">
        <v>124</v>
      </c>
      <c r="I8" s="1">
        <v>122</v>
      </c>
      <c r="J8" s="1">
        <v>115</v>
      </c>
      <c r="K8" s="1">
        <v>103</v>
      </c>
      <c r="M8" s="1">
        <f t="shared" si="0"/>
        <v>0.22177694526413685</v>
      </c>
    </row>
    <row r="9" spans="1:15" x14ac:dyDescent="0.2">
      <c r="A9" s="1" t="s">
        <v>52</v>
      </c>
      <c r="C9" s="1">
        <v>135</v>
      </c>
      <c r="D9" s="1">
        <v>159</v>
      </c>
      <c r="E9" s="1">
        <v>139</v>
      </c>
      <c r="F9" s="1">
        <v>128</v>
      </c>
      <c r="H9" s="1">
        <v>124</v>
      </c>
      <c r="I9" s="1">
        <v>122</v>
      </c>
      <c r="J9" s="1">
        <v>115</v>
      </c>
      <c r="K9" s="1">
        <v>103</v>
      </c>
      <c r="M9" s="1">
        <f t="shared" si="0"/>
        <v>2.500231754435148E-2</v>
      </c>
    </row>
    <row r="10" spans="1:15" x14ac:dyDescent="0.2">
      <c r="A10" s="1" t="s">
        <v>53</v>
      </c>
      <c r="C10" s="1">
        <v>138</v>
      </c>
      <c r="D10" s="1">
        <v>165</v>
      </c>
      <c r="E10" s="1">
        <v>133</v>
      </c>
      <c r="F10" s="1">
        <v>123</v>
      </c>
      <c r="H10" s="1">
        <v>124</v>
      </c>
      <c r="I10" s="1">
        <v>122</v>
      </c>
      <c r="J10" s="1">
        <v>115</v>
      </c>
      <c r="K10" s="1">
        <v>103</v>
      </c>
      <c r="M10" s="1">
        <f t="shared" si="0"/>
        <v>5.7887677885476795E-2</v>
      </c>
    </row>
    <row r="11" spans="1:15" x14ac:dyDescent="0.2">
      <c r="A11" s="1" t="s">
        <v>56</v>
      </c>
      <c r="C11" s="1">
        <v>140</v>
      </c>
      <c r="D11" s="1">
        <v>162</v>
      </c>
      <c r="E11" s="1">
        <v>140</v>
      </c>
      <c r="F11" s="1">
        <v>132</v>
      </c>
      <c r="H11" s="1">
        <v>124</v>
      </c>
      <c r="I11" s="1">
        <v>122</v>
      </c>
      <c r="J11" s="1">
        <v>115</v>
      </c>
      <c r="K11" s="1">
        <v>103</v>
      </c>
      <c r="M11" s="1">
        <f t="shared" si="0"/>
        <v>1.3881278320096099E-2</v>
      </c>
    </row>
    <row r="12" spans="1:15" x14ac:dyDescent="0.2">
      <c r="A12" s="1" t="s">
        <v>54</v>
      </c>
      <c r="C12" s="1">
        <v>155</v>
      </c>
      <c r="D12" s="1">
        <v>190</v>
      </c>
      <c r="E12" s="1">
        <v>165</v>
      </c>
      <c r="F12" s="1">
        <v>168</v>
      </c>
      <c r="H12" s="1">
        <v>124</v>
      </c>
      <c r="I12" s="1">
        <v>122</v>
      </c>
      <c r="J12" s="1">
        <v>115</v>
      </c>
      <c r="K12" s="1">
        <v>103</v>
      </c>
      <c r="M12" s="1">
        <f t="shared" si="0"/>
        <v>8.8410341726896018E-4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1864-2E74-40E3-92EC-DE488476195C}">
  <dimension ref="A1:N22"/>
  <sheetViews>
    <sheetView workbookViewId="0">
      <selection activeCell="N5" sqref="N5"/>
    </sheetView>
  </sheetViews>
  <sheetFormatPr defaultRowHeight="15" x14ac:dyDescent="0.2"/>
  <cols>
    <col min="1" max="1" width="41.5703125" style="1" customWidth="1"/>
    <col min="2" max="2" width="9.140625" style="1"/>
    <col min="3" max="3" width="11.5703125" style="1" customWidth="1"/>
    <col min="4" max="16384" width="9.140625" style="1"/>
  </cols>
  <sheetData>
    <row r="1" spans="1:14" ht="30" customHeight="1" x14ac:dyDescent="0.2">
      <c r="B1" s="6" t="s">
        <v>31</v>
      </c>
      <c r="C1" s="5"/>
      <c r="D1" s="5"/>
      <c r="E1" s="5"/>
      <c r="G1" s="6" t="s">
        <v>32</v>
      </c>
      <c r="H1" s="5"/>
      <c r="I1" s="5"/>
      <c r="J1" s="5"/>
      <c r="L1" s="1" t="s">
        <v>46</v>
      </c>
    </row>
    <row r="2" spans="1:14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2" t="s">
        <v>1</v>
      </c>
      <c r="H2" s="2" t="s">
        <v>2</v>
      </c>
      <c r="I2" s="2" t="s">
        <v>3</v>
      </c>
      <c r="J2" s="2" t="s">
        <v>4</v>
      </c>
      <c r="L2" s="1" t="s">
        <v>17</v>
      </c>
      <c r="N2" s="2" t="s">
        <v>29</v>
      </c>
    </row>
    <row r="3" spans="1:14" x14ac:dyDescent="0.2">
      <c r="A3" s="1" t="s">
        <v>20</v>
      </c>
      <c r="B3" s="2">
        <v>436</v>
      </c>
      <c r="C3" s="2">
        <v>396</v>
      </c>
      <c r="D3" s="2">
        <v>313</v>
      </c>
      <c r="E3" s="2">
        <v>410</v>
      </c>
      <c r="G3" s="1">
        <v>458</v>
      </c>
      <c r="H3" s="1">
        <v>410</v>
      </c>
      <c r="I3" s="1">
        <v>336</v>
      </c>
      <c r="J3" s="1">
        <v>423</v>
      </c>
      <c r="L3" s="1">
        <f>_xlfn.T.TEST(B3:E3,G3:J3,2,2)</f>
        <v>0.64341946978201803</v>
      </c>
      <c r="N3" s="1" t="s">
        <v>30</v>
      </c>
    </row>
    <row r="4" spans="1:14" x14ac:dyDescent="0.2">
      <c r="A4" s="1" t="s">
        <v>21</v>
      </c>
      <c r="B4" s="2">
        <v>421</v>
      </c>
      <c r="C4" s="2">
        <v>366</v>
      </c>
      <c r="D4" s="2">
        <v>324</v>
      </c>
      <c r="E4" s="2">
        <v>393</v>
      </c>
      <c r="G4" s="1">
        <v>458</v>
      </c>
      <c r="H4" s="1">
        <v>410</v>
      </c>
      <c r="I4" s="1">
        <v>336</v>
      </c>
      <c r="J4" s="1">
        <v>423</v>
      </c>
      <c r="L4" s="1">
        <f t="shared" ref="L4:L8" si="0">_xlfn.T.TEST(B4:E4,G4:J4,2,2)</f>
        <v>0.38665272816593743</v>
      </c>
      <c r="N4" s="1" t="s">
        <v>207</v>
      </c>
    </row>
    <row r="5" spans="1:14" x14ac:dyDescent="0.2">
      <c r="A5" s="1" t="s">
        <v>23</v>
      </c>
      <c r="B5" s="2">
        <v>449</v>
      </c>
      <c r="C5" s="2">
        <v>377</v>
      </c>
      <c r="D5" s="2">
        <v>337</v>
      </c>
      <c r="E5" s="2">
        <v>399</v>
      </c>
      <c r="G5" s="1">
        <v>458</v>
      </c>
      <c r="H5" s="1">
        <v>410</v>
      </c>
      <c r="I5" s="1">
        <v>336</v>
      </c>
      <c r="J5" s="1">
        <v>423</v>
      </c>
      <c r="L5" s="1">
        <f t="shared" si="0"/>
        <v>0.65606247780848648</v>
      </c>
    </row>
    <row r="6" spans="1:14" x14ac:dyDescent="0.2">
      <c r="A6" s="1" t="s">
        <v>26</v>
      </c>
      <c r="B6" s="2">
        <v>735</v>
      </c>
      <c r="C6" s="2">
        <v>830</v>
      </c>
      <c r="D6" s="2">
        <v>775</v>
      </c>
      <c r="E6" s="1">
        <v>755</v>
      </c>
      <c r="G6" s="1">
        <v>458</v>
      </c>
      <c r="H6" s="1">
        <v>410</v>
      </c>
      <c r="I6" s="1">
        <v>336</v>
      </c>
      <c r="J6" s="1">
        <v>423</v>
      </c>
      <c r="L6" s="1">
        <f t="shared" si="0"/>
        <v>3.0524226628775894E-5</v>
      </c>
    </row>
    <row r="7" spans="1:14" x14ac:dyDescent="0.2">
      <c r="A7" s="1" t="s">
        <v>27</v>
      </c>
      <c r="B7" s="1">
        <v>458</v>
      </c>
      <c r="C7" s="1">
        <v>390</v>
      </c>
      <c r="D7" s="1">
        <v>325</v>
      </c>
      <c r="E7" s="1">
        <v>404</v>
      </c>
      <c r="G7" s="1">
        <v>458</v>
      </c>
      <c r="H7" s="1">
        <v>410</v>
      </c>
      <c r="I7" s="1">
        <v>336</v>
      </c>
      <c r="J7" s="1">
        <v>423</v>
      </c>
      <c r="L7" s="1">
        <f t="shared" si="0"/>
        <v>0.75025477909270766</v>
      </c>
    </row>
    <row r="8" spans="1:14" x14ac:dyDescent="0.2">
      <c r="A8" s="1" t="s">
        <v>28</v>
      </c>
      <c r="B8" s="2">
        <v>453</v>
      </c>
      <c r="C8" s="2">
        <v>402</v>
      </c>
      <c r="D8" s="2">
        <v>328</v>
      </c>
      <c r="E8" s="2">
        <v>407</v>
      </c>
      <c r="G8" s="1">
        <v>458</v>
      </c>
      <c r="H8" s="1">
        <v>410</v>
      </c>
      <c r="I8" s="1">
        <v>336</v>
      </c>
      <c r="J8" s="1">
        <v>423</v>
      </c>
      <c r="L8" s="1">
        <f t="shared" si="0"/>
        <v>0.80805289136085268</v>
      </c>
    </row>
    <row r="9" spans="1:14" x14ac:dyDescent="0.2">
      <c r="A9" s="1" t="s">
        <v>22</v>
      </c>
      <c r="B9" s="3">
        <v>398</v>
      </c>
      <c r="C9" s="3">
        <v>426</v>
      </c>
      <c r="D9" s="3">
        <v>423</v>
      </c>
      <c r="E9" s="3">
        <v>445</v>
      </c>
      <c r="G9" s="1">
        <v>174</v>
      </c>
      <c r="H9" s="1">
        <v>190</v>
      </c>
      <c r="I9" s="1">
        <v>182</v>
      </c>
      <c r="J9" s="1">
        <v>192</v>
      </c>
      <c r="L9" s="1">
        <f>_xlfn.T.TEST(B9:E9,G9:J9,2,2)</f>
        <v>4.7465158904061335E-7</v>
      </c>
    </row>
    <row r="10" spans="1:14" x14ac:dyDescent="0.2">
      <c r="A10" s="1" t="s">
        <v>24</v>
      </c>
      <c r="B10" s="3">
        <v>34</v>
      </c>
      <c r="C10" s="3">
        <v>32</v>
      </c>
      <c r="D10" s="3">
        <v>32</v>
      </c>
      <c r="E10" s="3">
        <v>38</v>
      </c>
      <c r="G10" s="3">
        <v>328</v>
      </c>
      <c r="H10" s="3">
        <v>285</v>
      </c>
      <c r="I10" s="3">
        <v>259</v>
      </c>
      <c r="J10" s="3">
        <v>306</v>
      </c>
      <c r="L10" s="1">
        <f>_xlfn.T.TEST(B10:E10,G10:J10,2,2)</f>
        <v>2.1597739478112916E-6</v>
      </c>
    </row>
    <row r="11" spans="1:14" x14ac:dyDescent="0.2">
      <c r="A11" s="1" t="s">
        <v>25</v>
      </c>
      <c r="B11" s="3">
        <v>254</v>
      </c>
      <c r="C11" s="3">
        <v>247</v>
      </c>
      <c r="D11" s="3">
        <v>243</v>
      </c>
      <c r="E11" s="3">
        <v>227</v>
      </c>
      <c r="G11" s="3">
        <v>234</v>
      </c>
      <c r="H11" s="3">
        <v>239</v>
      </c>
      <c r="I11" s="3">
        <v>232</v>
      </c>
      <c r="J11" s="3">
        <v>215</v>
      </c>
      <c r="L11" s="1">
        <f>_xlfn.T.TEST(B11:E11,G11:J11,2,2)</f>
        <v>0.15056388128302847</v>
      </c>
    </row>
    <row r="17" spans="1:5" x14ac:dyDescent="0.2">
      <c r="B17" s="3"/>
      <c r="C17" s="2"/>
      <c r="E17" s="2"/>
    </row>
    <row r="18" spans="1:5" x14ac:dyDescent="0.2">
      <c r="B18" s="3"/>
      <c r="C18" s="2"/>
      <c r="E18" s="2"/>
    </row>
    <row r="19" spans="1:5" x14ac:dyDescent="0.2">
      <c r="A19" s="2"/>
      <c r="B19" s="3"/>
    </row>
    <row r="20" spans="1:5" x14ac:dyDescent="0.2">
      <c r="A20" s="2"/>
    </row>
    <row r="21" spans="1:5" x14ac:dyDescent="0.2">
      <c r="A21" s="2"/>
    </row>
    <row r="22" spans="1:5" x14ac:dyDescent="0.2">
      <c r="A22" s="2"/>
    </row>
  </sheetData>
  <mergeCells count="2">
    <mergeCell ref="G1:J1"/>
    <mergeCell ref="B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D71F-D7E9-4A17-8D88-BF9B347D5169}">
  <dimension ref="A1:N14"/>
  <sheetViews>
    <sheetView workbookViewId="0">
      <selection activeCell="N5" sqref="N5"/>
    </sheetView>
  </sheetViews>
  <sheetFormatPr defaultRowHeight="15" x14ac:dyDescent="0.2"/>
  <cols>
    <col min="1" max="1" width="56.28515625" style="1" customWidth="1"/>
    <col min="2" max="16384" width="9.140625" style="1"/>
  </cols>
  <sheetData>
    <row r="1" spans="1:14" ht="44.25" customHeight="1" x14ac:dyDescent="0.2">
      <c r="B1" s="6" t="s">
        <v>31</v>
      </c>
      <c r="C1" s="5"/>
      <c r="D1" s="5"/>
      <c r="E1" s="5"/>
      <c r="G1" s="6" t="s">
        <v>32</v>
      </c>
      <c r="H1" s="5"/>
      <c r="I1" s="5"/>
      <c r="J1" s="5"/>
      <c r="L1" s="1" t="s">
        <v>46</v>
      </c>
    </row>
    <row r="2" spans="1:14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2" t="s">
        <v>1</v>
      </c>
      <c r="H2" s="2" t="s">
        <v>2</v>
      </c>
      <c r="I2" s="2" t="s">
        <v>3</v>
      </c>
      <c r="J2" s="2" t="s">
        <v>4</v>
      </c>
      <c r="L2" s="1" t="s">
        <v>17</v>
      </c>
    </row>
    <row r="3" spans="1:14" x14ac:dyDescent="0.2">
      <c r="A3" s="1" t="s">
        <v>34</v>
      </c>
      <c r="B3" s="1">
        <v>307</v>
      </c>
      <c r="C3" s="1">
        <v>293</v>
      </c>
      <c r="D3" s="1">
        <v>276</v>
      </c>
      <c r="E3" s="1">
        <v>299</v>
      </c>
      <c r="G3" s="1">
        <v>300</v>
      </c>
      <c r="H3" s="1">
        <v>257</v>
      </c>
      <c r="I3" s="1">
        <v>231</v>
      </c>
      <c r="J3" s="1">
        <v>278</v>
      </c>
      <c r="L3" s="1">
        <f>_xlfn.T.TEST(B3:E3,G3:J3,2,2)</f>
        <v>0.14219013414691176</v>
      </c>
      <c r="N3" s="2" t="s">
        <v>29</v>
      </c>
    </row>
    <row r="4" spans="1:14" x14ac:dyDescent="0.2">
      <c r="A4" s="1" t="s">
        <v>35</v>
      </c>
      <c r="B4" s="1">
        <v>670</v>
      </c>
      <c r="C4" s="1">
        <v>686</v>
      </c>
      <c r="D4" s="1">
        <v>640</v>
      </c>
      <c r="E4" s="1">
        <v>677</v>
      </c>
      <c r="G4" s="1">
        <v>300</v>
      </c>
      <c r="H4" s="1">
        <v>257</v>
      </c>
      <c r="I4" s="1">
        <v>231</v>
      </c>
      <c r="J4" s="1">
        <v>278</v>
      </c>
      <c r="L4" s="1">
        <f t="shared" ref="L4:L14" si="0">_xlfn.T.TEST(B4:E4,G4:J4,2,2)</f>
        <v>4.9347826104094635E-7</v>
      </c>
      <c r="N4" s="1" t="s">
        <v>208</v>
      </c>
    </row>
    <row r="5" spans="1:14" x14ac:dyDescent="0.2">
      <c r="A5" s="1" t="s">
        <v>36</v>
      </c>
      <c r="B5" s="1">
        <v>589</v>
      </c>
      <c r="C5" s="1">
        <v>542</v>
      </c>
      <c r="D5" s="1">
        <v>589</v>
      </c>
      <c r="E5" s="1">
        <v>691</v>
      </c>
      <c r="G5" s="1">
        <v>276</v>
      </c>
      <c r="H5" s="1">
        <v>265</v>
      </c>
      <c r="I5" s="1">
        <v>249</v>
      </c>
      <c r="J5" s="1">
        <v>328</v>
      </c>
      <c r="L5" s="1">
        <f t="shared" si="0"/>
        <v>1.0301847047141043E-4</v>
      </c>
      <c r="N5" s="1" t="s">
        <v>207</v>
      </c>
    </row>
    <row r="6" spans="1:14" x14ac:dyDescent="0.2">
      <c r="A6" s="1" t="s">
        <v>37</v>
      </c>
      <c r="B6" s="3">
        <v>200</v>
      </c>
      <c r="C6" s="1">
        <v>205</v>
      </c>
      <c r="D6" s="1">
        <v>206</v>
      </c>
      <c r="E6" s="1">
        <v>179</v>
      </c>
      <c r="G6" s="3">
        <v>199</v>
      </c>
      <c r="H6" s="3">
        <v>196</v>
      </c>
      <c r="I6" s="3">
        <v>193</v>
      </c>
      <c r="J6" s="3">
        <v>188</v>
      </c>
      <c r="L6" s="1">
        <f t="shared" si="0"/>
        <v>0.62148324048300818</v>
      </c>
    </row>
    <row r="7" spans="1:14" x14ac:dyDescent="0.2">
      <c r="A7" s="1" t="s">
        <v>38</v>
      </c>
      <c r="B7" s="1">
        <v>702</v>
      </c>
      <c r="C7" s="1">
        <v>693</v>
      </c>
      <c r="D7" s="1">
        <v>632</v>
      </c>
      <c r="E7" s="1">
        <v>710</v>
      </c>
      <c r="G7" s="1">
        <v>300</v>
      </c>
      <c r="H7" s="1">
        <v>257</v>
      </c>
      <c r="I7" s="1">
        <v>231</v>
      </c>
      <c r="J7" s="1">
        <v>278</v>
      </c>
      <c r="L7" s="1">
        <f t="shared" si="0"/>
        <v>1.8282111108520205E-6</v>
      </c>
    </row>
    <row r="8" spans="1:14" x14ac:dyDescent="0.2">
      <c r="A8" s="1" t="s">
        <v>39</v>
      </c>
      <c r="B8" s="1">
        <v>196</v>
      </c>
      <c r="C8" s="1">
        <v>204</v>
      </c>
      <c r="D8" s="1">
        <v>184</v>
      </c>
      <c r="E8" s="1">
        <v>248</v>
      </c>
      <c r="G8" s="1">
        <v>220</v>
      </c>
      <c r="H8" s="1">
        <v>223</v>
      </c>
      <c r="I8" s="1">
        <v>196</v>
      </c>
      <c r="J8" s="1">
        <v>287</v>
      </c>
      <c r="L8" s="1">
        <f t="shared" si="0"/>
        <v>0.36430961955839741</v>
      </c>
    </row>
    <row r="9" spans="1:14" x14ac:dyDescent="0.2">
      <c r="A9" s="1" t="s">
        <v>40</v>
      </c>
      <c r="B9" s="1">
        <v>153</v>
      </c>
      <c r="C9" s="1">
        <v>181</v>
      </c>
      <c r="D9" s="1">
        <v>186</v>
      </c>
      <c r="E9" s="1">
        <v>168</v>
      </c>
      <c r="G9" s="1">
        <v>186</v>
      </c>
      <c r="H9" s="1">
        <v>231</v>
      </c>
      <c r="I9" s="1">
        <v>234</v>
      </c>
      <c r="J9" s="1">
        <v>195</v>
      </c>
      <c r="L9" s="1">
        <f t="shared" si="0"/>
        <v>3.2979488363910375E-2</v>
      </c>
    </row>
    <row r="10" spans="1:14" x14ac:dyDescent="0.2">
      <c r="A10" s="1" t="s">
        <v>41</v>
      </c>
      <c r="B10" s="1">
        <v>328</v>
      </c>
      <c r="C10" s="1">
        <v>297</v>
      </c>
      <c r="D10" s="1">
        <v>272</v>
      </c>
      <c r="G10" s="1">
        <v>336</v>
      </c>
      <c r="H10" s="1">
        <v>304</v>
      </c>
      <c r="I10" s="1">
        <v>278</v>
      </c>
      <c r="L10" s="1">
        <f t="shared" si="0"/>
        <v>0.77896925278223461</v>
      </c>
    </row>
    <row r="11" spans="1:14" x14ac:dyDescent="0.2">
      <c r="A11" s="1" t="s">
        <v>42</v>
      </c>
      <c r="B11" s="1">
        <v>131</v>
      </c>
      <c r="C11" s="1">
        <v>144</v>
      </c>
      <c r="D11" s="1">
        <v>135</v>
      </c>
      <c r="E11" s="1">
        <v>143</v>
      </c>
      <c r="G11" s="1">
        <v>167</v>
      </c>
      <c r="H11" s="1">
        <v>187</v>
      </c>
      <c r="I11" s="1">
        <v>169</v>
      </c>
      <c r="J11" s="1">
        <v>199</v>
      </c>
      <c r="L11" s="1">
        <f t="shared" si="0"/>
        <v>2.1823366717128967E-3</v>
      </c>
    </row>
    <row r="12" spans="1:14" x14ac:dyDescent="0.2">
      <c r="A12" s="1" t="s">
        <v>43</v>
      </c>
      <c r="B12" s="1">
        <v>391</v>
      </c>
      <c r="C12" s="1">
        <v>501</v>
      </c>
      <c r="D12" s="1">
        <v>469</v>
      </c>
      <c r="E12" s="1">
        <v>455</v>
      </c>
      <c r="G12" s="1">
        <v>190</v>
      </c>
      <c r="H12" s="1">
        <v>229</v>
      </c>
      <c r="I12" s="1">
        <v>214</v>
      </c>
      <c r="J12" s="1">
        <v>222</v>
      </c>
      <c r="L12" s="1">
        <f t="shared" si="0"/>
        <v>6.6449633043945267E-5</v>
      </c>
    </row>
    <row r="13" spans="1:14" x14ac:dyDescent="0.2">
      <c r="A13" s="1" t="s">
        <v>44</v>
      </c>
      <c r="B13" s="1">
        <v>267</v>
      </c>
      <c r="C13" s="1">
        <v>282</v>
      </c>
      <c r="D13" s="1">
        <v>264</v>
      </c>
      <c r="E13" s="1">
        <v>310</v>
      </c>
      <c r="G13" s="1">
        <v>213</v>
      </c>
      <c r="H13" s="1">
        <v>291</v>
      </c>
      <c r="I13" s="1">
        <v>289</v>
      </c>
      <c r="J13" s="1">
        <v>283</v>
      </c>
      <c r="L13" s="1">
        <f t="shared" si="0"/>
        <v>0.60429148867077431</v>
      </c>
    </row>
    <row r="14" spans="1:14" x14ac:dyDescent="0.2">
      <c r="A14" s="1" t="s">
        <v>45</v>
      </c>
      <c r="B14" s="3">
        <v>424</v>
      </c>
      <c r="C14" s="3">
        <v>534</v>
      </c>
      <c r="D14" s="3">
        <v>502</v>
      </c>
      <c r="E14" s="3">
        <v>488</v>
      </c>
      <c r="G14" s="3">
        <v>218</v>
      </c>
      <c r="H14" s="3">
        <v>257</v>
      </c>
      <c r="I14" s="3">
        <v>242</v>
      </c>
      <c r="J14" s="3">
        <v>250</v>
      </c>
      <c r="L14" s="1">
        <f t="shared" si="0"/>
        <v>5.9095130791275768E-5</v>
      </c>
    </row>
  </sheetData>
  <mergeCells count="2">
    <mergeCell ref="B1:E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Chemical Screen</vt:lpstr>
      <vt:lpstr>Verification of 1st Chemical Sc</vt:lpstr>
      <vt:lpstr>2nd Chemical Screen</vt:lpstr>
      <vt:lpstr>3rd Chemical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Jihyun Park</dc:creator>
  <cp:lastModifiedBy>Jihyun Park</cp:lastModifiedBy>
  <dcterms:created xsi:type="dcterms:W3CDTF">2015-06-05T18:17:20Z</dcterms:created>
  <dcterms:modified xsi:type="dcterms:W3CDTF">2022-12-17T06:31:14Z</dcterms:modified>
</cp:coreProperties>
</file>