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.sharepoint.com/sites/SubstrateSpecificityofSweetTrac1/Shared Documents/General/2022 ACS Synthetic Biology Submission/"/>
    </mc:Choice>
  </mc:AlternateContent>
  <xr:revisionPtr revIDLastSave="55" documentId="13_ncr:1_{BB29B5B1-6B58-4BCC-912E-DBC12E6F4088}" xr6:coauthVersionLast="47" xr6:coauthVersionMax="47" xr10:uidLastSave="{5582B0F7-3201-4002-9FE4-56C7589CF561}"/>
  <bookViews>
    <workbookView xWindow="-105" yWindow="1170" windowWidth="14715" windowHeight="14235" xr2:uid="{55F2C0D3-CC51-4807-9046-49A5C5B0B6C7}"/>
  </bookViews>
  <sheets>
    <sheet name="scores of screened chemicals" sheetId="1" r:id="rId1"/>
    <sheet name="Primary Chemical Screen" sheetId="2" r:id="rId2"/>
    <sheet name="Verif of prim chem screen" sheetId="5" r:id="rId3"/>
    <sheet name="Secondary Chemical Screen" sheetId="3" r:id="rId4"/>
    <sheet name="Tertiary Chemical Screen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5" l="1"/>
  <c r="M11" i="5"/>
  <c r="M10" i="5"/>
  <c r="M9" i="5"/>
  <c r="M8" i="5"/>
  <c r="M7" i="5"/>
  <c r="M6" i="5"/>
  <c r="M5" i="5"/>
  <c r="M4" i="5"/>
  <c r="M3" i="5"/>
  <c r="L11" i="3"/>
  <c r="L10" i="3"/>
  <c r="L9" i="3"/>
  <c r="L8" i="3"/>
  <c r="L7" i="3"/>
  <c r="L6" i="3"/>
  <c r="L5" i="3"/>
  <c r="L4" i="3"/>
  <c r="L3" i="3"/>
  <c r="L14" i="4"/>
  <c r="L13" i="4"/>
  <c r="L12" i="4"/>
  <c r="L11" i="4"/>
  <c r="L10" i="4"/>
  <c r="L9" i="4"/>
  <c r="L8" i="4"/>
  <c r="L7" i="4"/>
  <c r="L6" i="4"/>
  <c r="L5" i="4"/>
  <c r="L4" i="4"/>
  <c r="L3" i="4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<sst xmlns="http://schemas.openxmlformats.org/spreadsheetml/2006/main" count="1180" uniqueCount="414">
  <si>
    <t>Chemical Name</t>
  </si>
  <si>
    <t>SMILES</t>
  </si>
  <si>
    <t>Vendor</t>
  </si>
  <si>
    <t>Screen</t>
  </si>
  <si>
    <t>Binding</t>
  </si>
  <si>
    <t>Description:</t>
  </si>
  <si>
    <t>(-)-Sinigrin hydrate</t>
  </si>
  <si>
    <t>[K+].[S](=O)(=O)([O-])ONC(=CC=C)S[C@@H]1O[C@@H]([C@H]([C@@H]([C@H]1O)O)O)CO.O</t>
  </si>
  <si>
    <t>Sigma Aldrich</t>
  </si>
  <si>
    <t>Primary</t>
  </si>
  <si>
    <t>No</t>
  </si>
  <si>
    <t xml:space="preserve">List of chemicals from the primary, secondary, and tertiary screen. </t>
  </si>
  <si>
    <t>1,4-Dithioerythritol</t>
  </si>
  <si>
    <t>SC[C@H](O)[C@H](O)CS</t>
  </si>
  <si>
    <t>1-Deoxy-1-morpholino-D-fructose</t>
  </si>
  <si>
    <t>O[C@H](COC(CN1CCOCC1)2O)[C@H]([C@@H]2O)O</t>
  </si>
  <si>
    <t>Yes</t>
  </si>
  <si>
    <t>1-Thioglycerol</t>
  </si>
  <si>
    <t>SCC(O)CO</t>
  </si>
  <si>
    <t>2,3,5-Tri-O-benzyl-beta-D-arabinofuranose</t>
  </si>
  <si>
    <t>OC1O[C@H](COCc2ccccc2)[C@@H](OCc3ccccc3)[C@@H]1OCc4ccccc4</t>
  </si>
  <si>
    <t>2,3-dihydroxypropyl dihydrogen phosphate</t>
  </si>
  <si>
    <t>[P](=O)(OCC(O)CO)(O)O</t>
  </si>
  <si>
    <t>2-alpha-Mannobiose</t>
  </si>
  <si>
    <t>O1[C@@H]([C@H]([C@H]([C@@H]([C@H]1CO)O)O)O)O[C@H]2[C@H]([C@@H]([C@H](OC2O)CO)O)O</t>
  </si>
  <si>
    <t>2-Azidoethyl beta-lactopyranoside</t>
  </si>
  <si>
    <t>[N+](=[N-])=NCCO[C@@H]1OC([C@H](C(C1O)O)O[C@@H]2OC(C([C@@H](C2O)O)O)CO)CO</t>
  </si>
  <si>
    <t>2-Deoxy-D-glucose</t>
  </si>
  <si>
    <t>C1[C@H]([C@@H]([C@H](OC1O)CO)O)O</t>
  </si>
  <si>
    <t>2-Deoxy-D-ribonic acid lithium salt</t>
  </si>
  <si>
    <t>O[C@@H]([C@@H](O)CC(=O)O)CO</t>
  </si>
  <si>
    <t>2-Deoxyribose 5-phosphate sodium salt</t>
  </si>
  <si>
    <t>O[C@@H]1O[C@H](COP(O)(O)=O)[C@@H](O)C1</t>
  </si>
  <si>
    <t>2'-Hydroxy-4'-methoxyacetophenone</t>
  </si>
  <si>
    <t>O(C)c1cc(c(cc1)C(=O)C)O</t>
  </si>
  <si>
    <t>2-hydroxymethyl-tetrahydro-pyran-3,4,5-triol</t>
  </si>
  <si>
    <t>O1C(C(C(C(C1)O)O)O)CO</t>
  </si>
  <si>
    <t>2-Keto-D-gluconic acid hemicalcium salt hydrate</t>
  </si>
  <si>
    <t>[Ca+2].[O-]C(=O)C(=O)[C@@H](O)[C@H](O)[C@H](O)CO.[O-]C(=O)C(=O)[C@@H](O)[C@H](O)[C@H](O)CO.O</t>
  </si>
  <si>
    <t>2-Phenylethyl beta-D-thiogalactoside</t>
  </si>
  <si>
    <t>O[C@@H]1[C@@H](O)[C@@H](O)[C@@H](CO)OC1SCCc2ccccc2</t>
  </si>
  <si>
    <t>3,5-dideoxy-5-(glycoloylamino)-D-glycero-beta-D-galacto-non-2-ulopyranosonic acid</t>
  </si>
  <si>
    <t>N([C@H]1[C@@H](O[C@](C[C@@H]1O)(O)C(=O)O)[C@H](O)[C@H](O)CO)C(=O)CO</t>
  </si>
  <si>
    <t>3-O-Methyl-D-glucopyranose</t>
  </si>
  <si>
    <t>O[C@@H]1[C@H](OC([C@@H]([C@H]1OC)O)O)CO</t>
  </si>
  <si>
    <t>4-Aminophenyl beta-D-galactopyranoside</t>
  </si>
  <si>
    <t>NC1=CC=C(OC2[C@H](O)[C@@H](O)[C@@H](O)[C@@H](CO)O2)C=C1</t>
  </si>
  <si>
    <t>5-Keto-D-gluconic acid potassium salt</t>
  </si>
  <si>
    <t>[K+].[O-]C(=O)[C@H](O)[C@@H](O)[C@H](O)C(=O)CO</t>
  </si>
  <si>
    <t>5-Thio-D-glucose</t>
  </si>
  <si>
    <t>OC[C@@H]1[C@@H](O)[C@H](O)[C@@H](O)C(O)S1</t>
  </si>
  <si>
    <t>6-deoxy-l-galactonic acid sodium salt</t>
  </si>
  <si>
    <t>[Na+].[O-]C(=O)[C@@H](O)[C@H](O)[C@H](O)[C@@H](O)C</t>
  </si>
  <si>
    <t>6-Phosphogluconic acid trisodium salt</t>
  </si>
  <si>
    <t>[Na+].[Na+].[Na+].[P](=O)([O-])([O-])OC[C@@H](O)[C@@H](O)[C@H](O)[C@@H](O)C(=O)[O-]</t>
  </si>
  <si>
    <t>Adonitol</t>
  </si>
  <si>
    <t>O[C@H]([C@H](O)CO)[C@@H](O)CO</t>
  </si>
  <si>
    <t>alpha-D-Galactosamine 1-phosphate</t>
  </si>
  <si>
    <t>OC[C@H]1OC(OP(O)(O)=O)[C@@H]([C@H]([C@H]1O)O)N</t>
  </si>
  <si>
    <t>alpha-D-Galactose 1-phosphate dipotassium salt pentahydrate</t>
  </si>
  <si>
    <t>O=P([O-])(OC1O[C@@H](CO)[C@@H](O)[C@@H](O)[C@@H]1O)[O-].[K+].[K+].O.O.O.O.O</t>
  </si>
  <si>
    <t>alpha-D-Glucoheptonic acid sodium salt</t>
  </si>
  <si>
    <t>[Na+].[O-]C(=O)[C@H](O)[C@H](O)[C@@H](O)[C@H](O)[C@H](O)CO</t>
  </si>
  <si>
    <t>alpha-D-Glucose 1,6-bisphosphate potassium salt hydrate</t>
  </si>
  <si>
    <t>[O-]P([O-])(OC[C@@H](OC1OP([O-])([O-])=O)[C@H]([C@@H]([C@H]1O)O)O)=O.[K+].[K+].[K+].[K+]</t>
  </si>
  <si>
    <t>alpha-D-Glucose 1-phosphate disodium salt hydrate</t>
  </si>
  <si>
    <t>OC[C@@H](OC1OP([O-])([O-])=O)[C@H]([C@@H]([C@H]1O)O)O</t>
  </si>
  <si>
    <t>alpha-D-Mannose pentaacetate</t>
  </si>
  <si>
    <t>CC(OC[C@@H]1[C@@H](OC(C)=O)[C@H](OC(C)=O)[C@H](OC(C)=O)C(OC(C)=O)O1)=O</t>
  </si>
  <si>
    <t>alpha-Lactose monohydrate</t>
  </si>
  <si>
    <t>O1[C@H]([C@@H]([C@H]([C@H]([C@H]1CO)O)O)O)O[C@@H]2[C@H](O[C@@H]([C@@H]([C@H]2O)O)O)CO.O</t>
  </si>
  <si>
    <t>Amygdalin</t>
  </si>
  <si>
    <t>N#CC(O[C@@H]2O[C@@H]([C@H]([C@@H]([C@H]2O)O)O)CO[C@@H]3O[C@@H]([C@H]([C@@H]([C@H]3O)O)O)CO)c1ccccc1</t>
  </si>
  <si>
    <t>Arbutin</t>
  </si>
  <si>
    <t>O1[C@H]([C@@H]([C@H]([C@@H]([C@H]1CO)O)O)O)Oc2ccc(cc2)O</t>
  </si>
  <si>
    <t>Ascorbyl Glucoside</t>
  </si>
  <si>
    <t>C([C@@H]1[C@H]([C@@H]([C@H]([C@H](O1)OC2=C([C@H](OC2=O)[C@H](CO)O)O)O)O)O)O</t>
  </si>
  <si>
    <t>Aucubin</t>
  </si>
  <si>
    <t>O1[C@H]([C@@H]([C@H]([C@@H]([C@H]1CO)O)O)O)O[C@@H]2OC=C[C@@H]3[C@H]2C(=C[C@H]3O)CO</t>
  </si>
  <si>
    <t>beta-Estradiol</t>
  </si>
  <si>
    <t>O[C@@H]1[C@@]2([C@H]([C@H]3[C@H](CC2)c4c(cc(cc4)O)CC3)CC1)C</t>
  </si>
  <si>
    <t>beta-Glycerophosphate disodium salt hydrate</t>
  </si>
  <si>
    <t>[Na+].[Na+].[P](=O)([O-])([O-])OC(CO)CO.O</t>
  </si>
  <si>
    <t>beta-Lactose</t>
  </si>
  <si>
    <t>O1[C@H]([C@@H]([C@H]([C@H]([C@H]1CO)O)O)O)O[C@@H]2[C@H](O[C@H]([C@@H]([C@H]2O)O)O)CO</t>
  </si>
  <si>
    <t>Biotin</t>
  </si>
  <si>
    <t>S1[C@H]([C@H]2NC(=O)N[C@H]2C1)CCCCC(=O)O</t>
  </si>
  <si>
    <t>Calcium D-gluconate</t>
  </si>
  <si>
    <t>[Ca+2].[O-]C(=O)[C@H](O)[C@@H](O)[C@H](O)[C@H](O)CO.[O-]C(=O)[C@H](O)[C@@H](O)[C@H](O)[C@H](O)CO</t>
  </si>
  <si>
    <t>Calcium D-gluconate monohydrate</t>
  </si>
  <si>
    <t>[Ca+2].[O-]C(=O)[C@H](O)[C@@H](O)[C@H](O)[C@H](O)CO.[O-]C(=O)[C@H](O)[C@@H](O)[C@H](O)[C@H](O)CO.O</t>
  </si>
  <si>
    <t>Catalpol</t>
  </si>
  <si>
    <t>O1[C@H]([C@@H]([C@H]([C@@H]([C@H]1CO)O)O)O)O[C@@H]2OC=C[C@@H]3[C@H]2[C@]4(O[C@H]4[C@H]3O)CO</t>
  </si>
  <si>
    <t>Chloralose</t>
  </si>
  <si>
    <t>ClC(Cl)(Cl)[C@H]1O[C@H]2O[C@@H]([C@@H]([C@H]2O1)O)[C@H](O)CO</t>
  </si>
  <si>
    <t>cis-Inositol</t>
  </si>
  <si>
    <t>O[C@@H]1[C@@H]([C@@H]([C@@H]([C@@H]([C@@H]1O)O)O)O)O</t>
  </si>
  <si>
    <t>D-(-)-3-Phosphoglyceric acid disodium salt</t>
  </si>
  <si>
    <t>[Na+].[Na+].[P](=O)([O-])(OC[C@@H](O)C(=O)[O-])O</t>
  </si>
  <si>
    <t>D-(-)-Arabinose</t>
  </si>
  <si>
    <t>O1C([C@H]([C@@H]([C@@H](C1)O)O)O)O</t>
  </si>
  <si>
    <t>D-(-)-Fructose</t>
  </si>
  <si>
    <t>C1[C@H]([C@H]([C@@H](C(O1)(CO)O)O)O)O</t>
  </si>
  <si>
    <t>D-(-)-Lactic acid</t>
  </si>
  <si>
    <t>O[C@H](C)C(=O)O</t>
  </si>
  <si>
    <t>D-(-)-Ribose</t>
  </si>
  <si>
    <t>C([C@@H]1[C@H]([C@H](C(O1)O)O)O)O</t>
  </si>
  <si>
    <t>D-(-)-Tagatose</t>
  </si>
  <si>
    <t>C1[C@H]([C@@H]([C@@H](C(O1)(CO)O)O)O)O</t>
  </si>
  <si>
    <t>D-(+)-Arabitol</t>
  </si>
  <si>
    <t>O[C@@H](C(O)[C@H](O)CO)CO</t>
  </si>
  <si>
    <t>D-(+)-Cellobiose</t>
  </si>
  <si>
    <t>O[C@@H]1[C@@H](O)C(O)O[C@H](CO)[C@H]1O[C@H](O2)[C@H](O)[C@@H](O)[C@H](O)[C@H]2CO</t>
  </si>
  <si>
    <t>D-(+)-Fucose</t>
  </si>
  <si>
    <t>C[C@@H]1[C@@H]([C@@H]([C@H]([C@@H](O1)O)O)O)O</t>
  </si>
  <si>
    <t>D-(+)-Galactosamine hydrochloride</t>
  </si>
  <si>
    <t>C([C@@H]1[C@@H]([C@@H]([C@H](C(O1)O)N)O)O)O</t>
  </si>
  <si>
    <t>D-(+)-Galactose</t>
  </si>
  <si>
    <t>C([C@@H]1[C@@H]([C@@H]([C@H](C(O1)O)O)O)O)O</t>
  </si>
  <si>
    <t>D-(+)-Glucosamine hydrochloride</t>
  </si>
  <si>
    <t>Cl.N[C@@H]1[C@H]([C@@H]([C@H](OC1O)CO)O)O</t>
  </si>
  <si>
    <t>D-(+)-Glucose</t>
  </si>
  <si>
    <t>C([C@@H]1[C@H]([C@@H]([C@H](C(O1)O)O)O)O)O</t>
  </si>
  <si>
    <t>D-(+)-Mannose</t>
  </si>
  <si>
    <t>O1[C@@H]([C@H]([C@@H]([C@@H](C1O)O)O)O)CO</t>
  </si>
  <si>
    <t>D-(+)-Sorbose</t>
  </si>
  <si>
    <t>C1[C@H]([C@@H]([C@H](C(O1)(CO)O)O)O)O</t>
  </si>
  <si>
    <t>D-(+)-Talose</t>
  </si>
  <si>
    <t>O1[C@@H]([C@@H]([C@@H]([C@@H](C1O)O)O)O)CO</t>
  </si>
  <si>
    <t>D-(+)-Trehalose dihydrate</t>
  </si>
  <si>
    <t>O1[C@@H]([C@@H]([C@H]([C@@H]([C@H]1CO)O)O)O)O[C@H]2O[C@@H]([C@H]([C@@H]([C@H]2O)O)O)CO.O.O</t>
  </si>
  <si>
    <t>D-(+)-Turanose</t>
  </si>
  <si>
    <t>O1[C@@H]([C@@H]([C@H]([C@@H]([C@H]1CO)O)O)O)O[C@H]2[C@@H]([C@@H](COC2(O)CO)O)O</t>
  </si>
  <si>
    <t>D-(+)-Xylose</t>
  </si>
  <si>
    <t>O1C([C@@H]([C@H]([C@@H](C1)O)O)O)O</t>
  </si>
  <si>
    <t>D-Arabino-1,4-lactone</t>
  </si>
  <si>
    <t>O1[C@@H]([C@H]([C@@H](C1=O)O)O)CO</t>
  </si>
  <si>
    <t>D-Arabinonic acid sodium salt</t>
  </si>
  <si>
    <t>[Na+].[O-]C(=O)[C@@H](O)[C@H](O)[C@H](O)CO</t>
  </si>
  <si>
    <t>D-Arabinose 5-phosphate disodium salt</t>
  </si>
  <si>
    <t>C([C@@H]1[C@H]([C@@H](C(O1)O)O)O)OP(=O)([O-])[O-].[Na+].[Na+]</t>
  </si>
  <si>
    <t>Decyl beta-D-glucopyranoside</t>
  </si>
  <si>
    <t>OC[C@@H]1[C@@H](O)[C@H](O)[C@@H](O)C(OCCCCCCCCCC)O1</t>
  </si>
  <si>
    <t>D-Erythronic acid gamma-lactone</t>
  </si>
  <si>
    <t>O1C[C@H]([C@H](C1=O)O)O</t>
  </si>
  <si>
    <t>D-Fructose 1,6-bisphosphate trisodium salt hydrate</t>
  </si>
  <si>
    <t>C([C@@H]1[C@H]([C@@H](C(O1)(COP(=O)(O)O)O)O)O)OP(=O)(O)O</t>
  </si>
  <si>
    <t>D-Fructose 6-phosphate dipotassium salt</t>
  </si>
  <si>
    <t>[K+].[K+].[P](=O)([O-])([O-])OC[C@H]1OC([C@H]([C@@H]1O)O)(O)CO</t>
  </si>
  <si>
    <t>D-Galacturonic acid sodium salt</t>
  </si>
  <si>
    <t>[Na+].[O-]C(=O)[C@H]1OC([C@@H]([C@H]([C@H]1O)O)O)O</t>
  </si>
  <si>
    <t>D-Glucosamine 3-sulfate</t>
  </si>
  <si>
    <t>[S](=O)(=O)(O[C@H]1[C@@H]([C@H](OC([C@@H]1N)O)CO)O)O</t>
  </si>
  <si>
    <t>D-Glucosamine 6-phosphate</t>
  </si>
  <si>
    <t>C([C@@H]1[C@H]([C@@H]([C@H](C(O1)O)N)O)O)OP(=O)(O)O</t>
  </si>
  <si>
    <t>D-Glucosaminic acid</t>
  </si>
  <si>
    <t>N[C@H]([C@@H](O)[C@H](O)[C@H](O)CO)C(=O)O</t>
  </si>
  <si>
    <t>D-Glucose 6-phosphate sodium salt</t>
  </si>
  <si>
    <t>OP(OC[C@@H]1[C@H]([C@@H]([C@H](C(O)O1)O)O)O)([O-])=O</t>
  </si>
  <si>
    <t>D-Glucuronic acid</t>
  </si>
  <si>
    <t>O=C(O)[C@@H]1[C@@H](O)[C@H](O)[C@@H](O)C(O)O1</t>
  </si>
  <si>
    <t>Digalacturonic acid</t>
  </si>
  <si>
    <t>[C@@H]1([C@H]([C@H](O[C@@H]([C@@H]1O)O[C@@H]2[C@@H]([C@H](C(O[C@@H]2C(=O)O)O)O)O)C(=O)O)O)O</t>
  </si>
  <si>
    <t>Dithranol</t>
  </si>
  <si>
    <t>Oc1c2c(cc3c1c(ccc3)O)cccc2O</t>
  </si>
  <si>
    <t>D-Lactitol monohydrate</t>
  </si>
  <si>
    <t>O1[C@H]([C@@H]([C@H]([C@H]([C@H]1CO)O)O)O)O[C@@H]([C@H](O)[C@@H](O)CO)[C@H](O)CO.O</t>
  </si>
  <si>
    <t>DL-alpha-Glycerol phosphate magnesium salt hydrate</t>
  </si>
  <si>
    <t>[Mg+2].[P](=O)([O-])([O-])OCC(O)CO.O</t>
  </si>
  <si>
    <t>DL-Dithiothreitol</t>
  </si>
  <si>
    <t>SC[C@@H](O)[C@H](O)CS</t>
  </si>
  <si>
    <t>DL-Glyceraldehyde</t>
  </si>
  <si>
    <t>OC(CO)C=O</t>
  </si>
  <si>
    <t>DL-Glyceric acid hemicalcium salt hydrate</t>
  </si>
  <si>
    <t>[Ca+2].[O-]C(=O)C(O)CO.[O-]C(=O)C(O)CO.O.O</t>
  </si>
  <si>
    <t>DL-Lactic acid</t>
  </si>
  <si>
    <t>OC(C)C(=O)O</t>
  </si>
  <si>
    <t>DL-Xylose</t>
  </si>
  <si>
    <t>O[C@@H]([C@H](O)CO)[C@@H](O)C=O</t>
  </si>
  <si>
    <t>D-Mannitol</t>
  </si>
  <si>
    <t>O[C@@H]([C@H](O)[C@H](O)CO)[C@H](O)CO</t>
  </si>
  <si>
    <t>D-Mannosamine hydrochloride</t>
  </si>
  <si>
    <t>Cl.N[C@H]1[C@H]([C@@H]([C@H](OC1O)CO)O)O</t>
  </si>
  <si>
    <t>D-Mannose 6-phosphate disodium salt hydrate</t>
  </si>
  <si>
    <t>[Na+].[Na+].[P](=O)([O-])([O-])OC[C@H]1OC([C@H]([C@H]([C@@H]1O)O)O)O.O</t>
  </si>
  <si>
    <t>D-Mannose 6-phosphate sodium salt</t>
  </si>
  <si>
    <t>OC(O1)[C@@H](O)[C@@H](O)[C@H](O)[C@H]1COP(O)([O-])=O.[Na+]</t>
  </si>
  <si>
    <t>D-Psicose</t>
  </si>
  <si>
    <t>C1[C@H]([C@H]([C@H](C(O1)(CO)O)O)O)O</t>
  </si>
  <si>
    <t>D-Saccharic acid 1,4-lactone monohydrate</t>
  </si>
  <si>
    <t>O1[C@@H]([C@@H]([C@H](C1=O)O)O)[C@H](O)C(=O)O.O</t>
  </si>
  <si>
    <t>D-Saccharic acid potassium salt</t>
  </si>
  <si>
    <t>[K+].[O-]C(=O)[C@H](O)[C@H](O)[C@@H](O)[C@H](O)C(=O)O</t>
  </si>
  <si>
    <t>D-Sorbitol</t>
  </si>
  <si>
    <t>O[C@@H]([C@H](O)[C@H](O)CO)[C@@H](O)CO</t>
  </si>
  <si>
    <t>D-Sorbitol 6-phosphate barium salt</t>
  </si>
  <si>
    <t>[Ba+2].[P](=O)([O-])([O-])OC[C@@H](O)[C@@H](O)[C@H](O)[C@@H](O)CO</t>
  </si>
  <si>
    <t>Dulcitol</t>
  </si>
  <si>
    <t>O[C@H]([C@H](O)[C@@H](O)CO)[C@H](O)CO</t>
  </si>
  <si>
    <t>D-Xylonic acid lithium salt</t>
  </si>
  <si>
    <t>O[C@@H]([C@H](O)CO)[C@@H](O)C(=O)O</t>
  </si>
  <si>
    <t>D-Xylono-1,4-lactone</t>
  </si>
  <si>
    <t>O1[C@@H]([C@@H]([C@H](C1=O)O)O)CO</t>
  </si>
  <si>
    <t>epi-Inositol</t>
  </si>
  <si>
    <t>O[C@@H]1[C@H]([C@H]([C@H]([C@H]([C@H]1O)O)O)O)O</t>
  </si>
  <si>
    <t>Ethyl-beta-D-thiogalactopyranoside</t>
  </si>
  <si>
    <t>CCSC1[C@@H]([C@H]([C@H]([C@H](O1)CO)O)O)O</t>
  </si>
  <si>
    <t>Gastrodin</t>
  </si>
  <si>
    <t>O1[C@H]([C@@H]([C@H]([C@@H]([C@H]1CO)O)O)O)Oc2ccc(cc2)CO</t>
  </si>
  <si>
    <t>Gluconolactone</t>
  </si>
  <si>
    <t>O1[C@@H]([C@H]([C@@H]([C@H](C1=O)O)O)O)CO</t>
  </si>
  <si>
    <t>Glycerol</t>
  </si>
  <si>
    <t>OC(CO)CO</t>
  </si>
  <si>
    <t>Glycerol phosphate calcium salt</t>
  </si>
  <si>
    <t>[CaH2].[P](=O)(OC(CO)CO)(O)O</t>
  </si>
  <si>
    <t>IPTG</t>
  </si>
  <si>
    <t>S([C@@H]1O[C@@H]([C@@H]([C@@H]([C@H]1O)O)O)CO)C(C)C</t>
  </si>
  <si>
    <t>Isomaltose</t>
  </si>
  <si>
    <t>O1[C@@H]([C@@H]([C@H]([C@@H]([C@H]1CO)O)O)O)OC[C@H]2OC([C@@H]([C@H]([C@@H]2O)O)O)O</t>
  </si>
  <si>
    <t>L-(-)-Arabitol</t>
  </si>
  <si>
    <t>O[C@H](C(O)[C@@H](O)CO)CO</t>
  </si>
  <si>
    <t>L-(-)-Dithiothreitol</t>
  </si>
  <si>
    <t>SC[C@H](O)[C@@H](O)CS</t>
  </si>
  <si>
    <t>L-(-)-Galactose</t>
  </si>
  <si>
    <t>O1[C@H]([C@H]([C@H]([C@@H](C1O)O)O)O)CO</t>
  </si>
  <si>
    <t>L-(-)-Glucose</t>
  </si>
  <si>
    <t>C([C@H]1[C@@H]([C@H]([C@@H](C(O1)O)O)O)O)O</t>
  </si>
  <si>
    <t>L-(-)-Mannose</t>
  </si>
  <si>
    <t>O1[C@H]([C@@H]([C@H]([C@H](C1O)O)O)O)CO</t>
  </si>
  <si>
    <t>L-(+)-Arabinose</t>
  </si>
  <si>
    <t>C1[C@@H]([C@@H]([C@H](C(O1)O)O)O)O</t>
  </si>
  <si>
    <t>L(+)-Erythrose</t>
  </si>
  <si>
    <t>C1[C@@H]([C@@H]([C@@H](O1)O)O)O</t>
  </si>
  <si>
    <t>L-(+)-Erythrulose</t>
  </si>
  <si>
    <t>O[C@@H](CO)C(=O)CO</t>
  </si>
  <si>
    <t>L-(+)-Gulose</t>
  </si>
  <si>
    <t>O1[C@H]([C@H]([C@@H]([C@@H](C1O)O)O)O)CO</t>
  </si>
  <si>
    <t>L-(+)-Ribose</t>
  </si>
  <si>
    <t>O1[C@H]([C@@H]([C@@H](C1O)O)O)CO</t>
  </si>
  <si>
    <t>L-(+)-Threose</t>
  </si>
  <si>
    <t>O1C([C@H]([C@@H](C1)O)O)O</t>
  </si>
  <si>
    <t>Lactobionic acid</t>
  </si>
  <si>
    <t>O1[C@H]([C@@H]([C@H]([C@H]([C@H]1CO)O)O)O)O[C@@H]([C@H](O)[C@@H](O)C(=O)O)[C@H](O)CO</t>
  </si>
  <si>
    <t>Lactulose</t>
  </si>
  <si>
    <t>O1[C@@]([C@H]([C@@H]([C@H]1CO)O[C@@H]2O[C@@H]([C@@H]([C@@H]([C@H]2O)O)O)CO)O)(O)CO</t>
  </si>
  <si>
    <t>L-Ascorbic acid</t>
  </si>
  <si>
    <t>O1[C@@H](C(C(=O)C1=O)O)[C@@H](O)CO</t>
  </si>
  <si>
    <t>L-Galactono-1,4-lactone</t>
  </si>
  <si>
    <t>O1[C@@H]([C@H]([C@@H](C1=O)O)O)[C@@H](O)CO</t>
  </si>
  <si>
    <t>L-Iditol</t>
  </si>
  <si>
    <t>O[C@@H]([C@H](O)[C@@H](O)CO)[C@@H](O)CO</t>
  </si>
  <si>
    <t>L-Rhamnose monohydrate</t>
  </si>
  <si>
    <t>O[C@@H]1[C@H]([C@H](C(O[C@H]1C)O)O)O</t>
  </si>
  <si>
    <t>Magnesium D-gluconate hydrate</t>
  </si>
  <si>
    <t>[Mg+2].[O-]C(=O)[C@H](O)[C@@H](O)[C@H](O)[C@H](O)CO.[O-]C(=O)[C@H](O)[C@@H](O)[C@H](O)[C@H](O)CO.O</t>
  </si>
  <si>
    <t>Maltitol</t>
  </si>
  <si>
    <t>O1[C@@H]([C@@H]([C@H]([C@@H]([C@H]1CO)O)O)O)O[C@@H]([C@H](O)[C@@H](O)CO)[C@H](O)CO</t>
  </si>
  <si>
    <t>Mannide monooleate</t>
  </si>
  <si>
    <t>O1[C@@H]([C@@H]([C@H](C1)O)O)[C@H](O)COC(=O)CCCCCCC\C=C/CCCCCCCC</t>
  </si>
  <si>
    <t>Meglumine</t>
  </si>
  <si>
    <t>N(C[C@H](O)[C@@H](O)[C@H](O)[C@H](O)CO)C</t>
  </si>
  <si>
    <t>Melibiose</t>
  </si>
  <si>
    <t>C([C@@H]1[C@@H]([C@@H]([C@H]([C@H](O1)OC[C@@H]2[C@H]([C@@H]([C@H]([C@H](O2)O)O)O)O)O)O)O)O</t>
  </si>
  <si>
    <t>meso-Erythritol</t>
  </si>
  <si>
    <t>O[C@H]([C@H](O)CO)CO</t>
  </si>
  <si>
    <t>Methyl alpha-D-galactopyranoside</t>
  </si>
  <si>
    <t>OC[C@@H]1[C@H](O)[C@H](O)[C@@H](O)C(OC)O1</t>
  </si>
  <si>
    <t>Methyl alpha-D-mannopyranoside</t>
  </si>
  <si>
    <t>OC[C@@H]1[C@@H](O)[C@H](O)[C@H](O)C(OC)O1</t>
  </si>
  <si>
    <t>Methyl beta-D-xylopyranoside</t>
  </si>
  <si>
    <t>O[C@H]1[C@H](O)[C@@H](O)C(OC)OC1</t>
  </si>
  <si>
    <t>Methyl-beta-D-galactopyranoside</t>
  </si>
  <si>
    <t>Methyl-beta-D-glucopyranoside hemihydrate</t>
  </si>
  <si>
    <t>OC[C@@H]1[C@@H](O)[C@H](O)[C@@H](O)C(OC)O1</t>
  </si>
  <si>
    <t>Methyl-beta-D-thiogalactoside</t>
  </si>
  <si>
    <t>O[C@@H]1[C@@H](O)[C@@H](O)[C@@H](CO)OC1SC</t>
  </si>
  <si>
    <t>myo-Inositol</t>
  </si>
  <si>
    <t>O[C@@H]1[C@H]([C@H]([C@H]([C@@H]([C@H]1O)O)O)O)O</t>
  </si>
  <si>
    <t>N-Acetyl-2,3-dehydro-2-deoxyneuraminic acid</t>
  </si>
  <si>
    <t>N([C@H]1[C@@H](OC(=C[C@@H]1O)C(=O)O)[C@H](O)[C@H](O)CO)C(=O)C</t>
  </si>
  <si>
    <t>N-Acetyl-alpha-D-glucosamine 1-phosphate disodium salt</t>
  </si>
  <si>
    <t>CC(N[C@@H]1[C@@H](O)[C@H](O)[C@@H](CO)OC1OP(O)(O)=O)=O</t>
  </si>
  <si>
    <t>N-Acetyl-D-galactosamine</t>
  </si>
  <si>
    <t>N([C@@H]1[C@H]([C@H]([C@H](OC1O)CO)O)O)C(=O)C</t>
  </si>
  <si>
    <t>N-Acetyl-D-glucosamine</t>
  </si>
  <si>
    <t>N([C@@H]1[C@H]([C@@H]([C@H](OC1O)CO)O)O)C(=O)C</t>
  </si>
  <si>
    <t>N-Acetyl-D-glucosamine 6-sulfate sodium salt</t>
  </si>
  <si>
    <t>[Na+].[S](=O)(=O)([O-])OC[C@H]1OC([C@@H]([C@H]([C@@H]1O)O)NC(=O)C)O</t>
  </si>
  <si>
    <t>N-Acetyl-D-lactosamine</t>
  </si>
  <si>
    <t>N([C@@H]1[C@H]([C@@H]([C@H](OC1O)CO)O[C@@H]2O[C@@H]([C@@H]([C@@H]([C@H]2O)O)O)CO)O)C(=O)C</t>
  </si>
  <si>
    <t>N-Acetylmuramic acid</t>
  </si>
  <si>
    <t>N([C@H]([C@@H](O[C@H](C)C(=O)O)[C@H](O)[C@H](O)CO)C=O)C(=O)C</t>
  </si>
  <si>
    <t>N-Acetylneuraminic acid</t>
  </si>
  <si>
    <t>N([C@H]1[C@@H](O[C@](C[C@@H]1O)(O)C(=O)O)[C@H](O)[C@H](O)CO)C(=O)C</t>
  </si>
  <si>
    <t>n-Dodecyl beta-D-glucopyranoside</t>
  </si>
  <si>
    <t>OC[C@@H]1[C@@H](O)[C@H](O)[C@@H](O)C(OCCCCCCCCCCCC)O1</t>
  </si>
  <si>
    <t>n-Heptyl beta-D-thioglucopyranoside</t>
  </si>
  <si>
    <t>O[C@@H]1[C@@H](O)[C@H](O)[C@@H](CO)OC1SCCCCCCC</t>
  </si>
  <si>
    <t>Nigerose</t>
  </si>
  <si>
    <t>O1[C@@H]([C@@H]([C@H]([C@@H]([C@H]1CO)O)O)O)O[C@H]2[C@@H]([C@H](OC([C@@H]2O)O)CO)O</t>
  </si>
  <si>
    <t>Nonyl beta-D-glucopyranoside</t>
  </si>
  <si>
    <t>OC[C@@H]1[C@@H](O)[C@H](O)[C@@H](O)C(OCCCCCCCCC)O1</t>
  </si>
  <si>
    <t>Octyl alpha-D-glucopyranoside</t>
  </si>
  <si>
    <t>OC[C@@H]1[C@@H](O)[C@H](O)[C@@H](O)C(OCCCCCCCC)O1</t>
  </si>
  <si>
    <t>p-Acetamidophenyl beta-D-glucuronide sodium salt</t>
  </si>
  <si>
    <t>CC(Nc1ccc(OC2[C@@H]([C@H]([C@@H]([C@H](O2)C([O-])=O)O)O)O)cc1)=O.[Na+]</t>
  </si>
  <si>
    <t>Paeoniflorin</t>
  </si>
  <si>
    <t>O1[C@H]([C@@H]([C@H]([C@@H]([C@H]1CO)O)O)O)O[C@@]32[C@]4(O[C@@H]5O[C@@]([C@@H]([C@@]53COC(=O)c6ccccc6)C2)(C4)O)C</t>
  </si>
  <si>
    <t>Palatinose hydrate</t>
  </si>
  <si>
    <t>O1[C@@H]([C@H]([C@@H](C1(O)CO)O)O)CO[C@H]2O[C@@H]([C@H]([C@@H]([C@H]2O)O)O)CO.O</t>
  </si>
  <si>
    <t>Phthaldialdehyde</t>
  </si>
  <si>
    <t>O=Cc1c(cccc1)C=O</t>
  </si>
  <si>
    <t>Sedoheptulose anhydride monohydrate</t>
  </si>
  <si>
    <t>O1[C@]2(OC[C@@H]1[C@H]([C@H]([C@@H]2O)O)O)CO.O</t>
  </si>
  <si>
    <t>sn-Glycerol 3-phosphate bis(cyclohexylammonium) salt</t>
  </si>
  <si>
    <t>[P](=O)(OC[C@H](O)CO)(O)O.NC2CCCCC2.NC1CCCCC1</t>
  </si>
  <si>
    <t>Sodium gluconate</t>
  </si>
  <si>
    <t>[Na+].[O-]C(=O)[C@H](O)[C@@H](O)[C@H](O)[C@H](O)CO</t>
  </si>
  <si>
    <t>Sodium L-lactate</t>
  </si>
  <si>
    <t>[Na+].[O-]C(=O)[C@@H](O)C</t>
  </si>
  <si>
    <t>Sodium salicylate</t>
  </si>
  <si>
    <t>[Na+].[O-]C(=O)c1c(cccc1)O</t>
  </si>
  <si>
    <t>Sodium thioglycolate</t>
  </si>
  <si>
    <t>[Na+].SCC(=O)[O-]</t>
  </si>
  <si>
    <t>Sucralose</t>
  </si>
  <si>
    <t>Cl[C@H]1[C@H](O[C@@H]([C@@H]([C@H]1O)O)O[C@@]2(O[C@@H]([C@H]([C@@H]2O)O)CCl)CCl)CO</t>
  </si>
  <si>
    <t>Sucrose</t>
  </si>
  <si>
    <t>O1[C@]([C@H]([C@@H]([C@H]1CO)O)O)(O[C@H]2O[C@@H]([C@H]([C@@H]([C@H]2O)O)O)CO)CO</t>
  </si>
  <si>
    <t>Sucrose 6'-monophosphate dipotassium salt</t>
  </si>
  <si>
    <t>C([C@@H]1[C@H]([C@@H]([C@H]([C@H](O1)O[C@]2([C@H]([C@@H]([C@H](O2)COP(=O)([O-])[O-])O)O)CO)O)O)O)O.[K+].[K+]</t>
  </si>
  <si>
    <t>Thioglycolic acid solution</t>
  </si>
  <si>
    <t>SCC(=O)O</t>
  </si>
  <si>
    <t>Xylitol</t>
  </si>
  <si>
    <t>O[C@H]([C@@H](O)CO)[C@H](O)CO</t>
  </si>
  <si>
    <t>1-Amino-1-deoxy-D-Fructose hydrochloride</t>
  </si>
  <si>
    <t>C([C@@H]1[C@H]([C@@H](C(O1)(CN)O)O)O)O</t>
  </si>
  <si>
    <t>Biosynth Carbosynth</t>
  </si>
  <si>
    <t>Secondary</t>
  </si>
  <si>
    <t>1-Azido-1-deoxy-beta-D-glucopyranoside</t>
  </si>
  <si>
    <t>[N-]=[N+]=NC(O1)[C@H](O)[C@@H](O)[C@H](O)[C@H]1CO</t>
  </si>
  <si>
    <t>1-Deoxynojirimycin</t>
  </si>
  <si>
    <t>C1[C@@H]([C@H]([C@@H]([C@H](N1)CO)O)O)O</t>
  </si>
  <si>
    <t>6-Deoxy-D-glucose</t>
  </si>
  <si>
    <t>C[C@@H]1[C@H]([C@@H]([C@H](C(O1)O)O)O)O</t>
  </si>
  <si>
    <t>alpha-D-glucopyranosyl fluoride</t>
  </si>
  <si>
    <t>FC(O1)[C@H](O)[C@@H](O)[C@H](O)[C@H]1CO</t>
  </si>
  <si>
    <t>D-Allose</t>
  </si>
  <si>
    <t>C([C@@H]1[C@H]([C@H]([C@H](C(O1)O)O)O)O)O</t>
  </si>
  <si>
    <t>D-Glucamine</t>
  </si>
  <si>
    <t>C([C@@H]([C@H]([C@@H]([C@@H](CO)O)O)O)O)N</t>
  </si>
  <si>
    <t>D-Lyxose</t>
  </si>
  <si>
    <t>C1[C@H]([C@@H]([C@@H](C(O1)O)O)O)O</t>
  </si>
  <si>
    <t>D-Mannoheptulose</t>
  </si>
  <si>
    <t>OCC(O1)(O)[C@@H](O)[C@@H](O)[C@H](O)[C@H]1CO</t>
  </si>
  <si>
    <t>1,2-O-Isopropylidene-alpha-D-xylofuranose</t>
  </si>
  <si>
    <t>CC1(O[C@@H]2[C@H]([C@H](O[C@@H]2O1)CO)O)C</t>
  </si>
  <si>
    <t>Santa Cruz Biotechnology</t>
  </si>
  <si>
    <t>Tertiary</t>
  </si>
  <si>
    <t>1-amino-1-deoxy-beta-D-mannopyranose</t>
  </si>
  <si>
    <t>C([C@@H]1[C@H]([C@@H]([C@@H](C(O1)N)O)O)O)O</t>
  </si>
  <si>
    <t>1-Amino-2,5-anhydro-1-deoxy-D-mannitol</t>
  </si>
  <si>
    <t>OC[C@@H]1[C@@H](O)[C@H](O)C(CN)O1</t>
  </si>
  <si>
    <t>1-O-Methyl-2-deoxy-D-ribose</t>
  </si>
  <si>
    <t>COC1C[C@@H]([C@H](O1)CO)O</t>
  </si>
  <si>
    <t>1-Thio-beta-D-glucose sodium salt</t>
  </si>
  <si>
    <t>C([C@@H]1[C@H]([C@@H]([C@H](C(O1)[S-])O)O)O)O.[Na+]</t>
  </si>
  <si>
    <t>2,5-Anhydro-D-glucitol</t>
  </si>
  <si>
    <t>C([C@@H]1[C@H]([C@@H]([C@@H](O1)CO)O)O)O</t>
  </si>
  <si>
    <t>2,5-Anhydro-D-mannitol</t>
  </si>
  <si>
    <t>C([C@@H]1[C@H]([C@@H]([C@H](O1)CO)O)O)O</t>
  </si>
  <si>
    <t>2-Deoxystreptamine, Dihydrobromide</t>
  </si>
  <si>
    <t>C1[C@H]([C@@H](C([C@@H]([C@H]1N)O)O)O)N</t>
  </si>
  <si>
    <t>3-deoxy-1,2,5,6-di-O-isopropylidene alpha-D-glucofuranose</t>
  </si>
  <si>
    <t>CC1(OCC(O1)[C@@H]2C[C@@H]3[C@H](O2)OC(O3)(C)C)C</t>
  </si>
  <si>
    <t>Beta-D-glucopyranosyl amine</t>
  </si>
  <si>
    <t>NC(O1)[C@H](O)[C@@H](O)[C@H](O)[C@H]1CO</t>
  </si>
  <si>
    <t>D-Leucrose</t>
  </si>
  <si>
    <t>C1[C@H]([C@H]([C@@H]([C@](O1)(CO)O)O)O)O[C@@H]2[C@@H]([C@H]([C@@H]([C@H](O2)CO)O)O)O</t>
  </si>
  <si>
    <t>Voglibose</t>
  </si>
  <si>
    <t>C1[C@@H]([C@@H]([C@H]([C@@H]([C@]1(CO)O)O)O)O)NC(CO)CO</t>
  </si>
  <si>
    <t>Predicted probability of binding</t>
  </si>
  <si>
    <t xml:space="preserve">Chemicals highlighted in green were considered true positive hits. </t>
  </si>
  <si>
    <t>The classification model was trained on chemicals from the primary and secondary screens</t>
  </si>
  <si>
    <t>Compound</t>
  </si>
  <si>
    <t>Replicate 1</t>
  </si>
  <si>
    <t>Replicate 2</t>
  </si>
  <si>
    <t>Replicate 3</t>
  </si>
  <si>
    <t>Replicate 4</t>
  </si>
  <si>
    <t>Replicate 5</t>
  </si>
  <si>
    <t>Replicate 6</t>
  </si>
  <si>
    <t>Replicate 7</t>
  </si>
  <si>
    <t>D-Glucose 6-phosphate disodium salt hydrate</t>
  </si>
  <si>
    <t>D-Fructose</t>
  </si>
  <si>
    <t>Isomaltulose</t>
  </si>
  <si>
    <t>1,4-Dithioerythritol â‰¥99.0%</t>
  </si>
  <si>
    <t>(compared to D-Sorbitol)</t>
  </si>
  <si>
    <t>p-value</t>
  </si>
  <si>
    <t>*Biological Replicates</t>
  </si>
  <si>
    <t>* n= 6-7</t>
  </si>
  <si>
    <t>*50 mM concentration tested</t>
  </si>
  <si>
    <t>SweetTrac1 fluorescence readings without
 empty vector background subtraction</t>
  </si>
  <si>
    <t xml:space="preserve">SweetTrac1 fluorescence readings 
with empty vector background subtraction </t>
  </si>
  <si>
    <t>SweetTrac1 fluorescence readings 
D-sorbitol control with empty vector 
background subtraction</t>
  </si>
  <si>
    <t>*Biological replicates</t>
  </si>
  <si>
    <t>*n=4</t>
  </si>
  <si>
    <t>*100 mM concentration tested</t>
  </si>
  <si>
    <t>*n=3-4</t>
  </si>
  <si>
    <t>D-Mannose</t>
  </si>
  <si>
    <t>D-Arabinose 5-phosphate</t>
  </si>
  <si>
    <t>sn-glycerol 3-phosphate bis(cyclohexylammonium)</t>
  </si>
  <si>
    <t>1-deoxy-1-morpholino D-Fructose</t>
  </si>
  <si>
    <t>D-Fructose 6-phosphate-dipotassium salt</t>
  </si>
  <si>
    <t xml:space="preserve">D-Fructose </t>
  </si>
  <si>
    <t>D-Glucose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</si>
</sst>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0" fontId="2" fillId="2" borderId="0" xfId="0" applyFont="1" applyFill="1"/>
    <xf numFmtId="2" fontId="2" fillId="2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1B52-AB6B-4D44-8FA7-D9D982F327C5}">
  <dimension ref="A1:H184"/>
  <sheetViews>
    <sheetView tabSelected="1" topLeftCell="A13" workbookViewId="0">
      <selection activeCell="B17" sqref="B17"/>
    </sheetView>
  </sheetViews>
  <sheetFormatPr defaultRowHeight="15" x14ac:dyDescent="0.25"/>
  <cols>
    <col min="1" max="1" width="46.140625" customWidth="1"/>
    <col min="2" max="2" width="147.140625" bestFit="1" customWidth="1"/>
    <col min="3" max="3" width="25.7109375" bestFit="1" customWidth="1"/>
    <col min="4" max="4" width="11" bestFit="1" customWidth="1"/>
    <col min="5" max="5" width="23.140625" bestFit="1" customWidth="1"/>
    <col min="8" max="8" width="8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380</v>
      </c>
      <c r="F1" s="1" t="s">
        <v>4</v>
      </c>
      <c r="H1" s="1" t="s">
        <v>5</v>
      </c>
    </row>
    <row r="2" spans="1:8" x14ac:dyDescent="0.25">
      <c r="A2" s="3" t="s">
        <v>6</v>
      </c>
      <c r="B2" s="3" t="s">
        <v>7</v>
      </c>
      <c r="C2" s="3" t="s">
        <v>8</v>
      </c>
      <c r="D2" s="3" t="s">
        <v>9</v>
      </c>
      <c r="E2" s="4">
        <v>0.21407242721669009</v>
      </c>
      <c r="F2" s="3" t="s">
        <v>10</v>
      </c>
      <c r="H2" s="3" t="s">
        <v>11</v>
      </c>
    </row>
    <row r="3" spans="1:8" x14ac:dyDescent="0.25">
      <c r="A3" s="3" t="s">
        <v>12</v>
      </c>
      <c r="B3" s="3" t="s">
        <v>13</v>
      </c>
      <c r="C3" s="3" t="s">
        <v>8</v>
      </c>
      <c r="D3" s="3" t="s">
        <v>9</v>
      </c>
      <c r="E3" s="4">
        <v>0.27329384641494042</v>
      </c>
      <c r="F3" s="3" t="s">
        <v>10</v>
      </c>
      <c r="H3" s="3" t="s">
        <v>381</v>
      </c>
    </row>
    <row r="4" spans="1:8" x14ac:dyDescent="0.25">
      <c r="A4" s="5" t="s">
        <v>14</v>
      </c>
      <c r="B4" s="5" t="s">
        <v>15</v>
      </c>
      <c r="C4" s="5" t="s">
        <v>8</v>
      </c>
      <c r="D4" s="5" t="s">
        <v>9</v>
      </c>
      <c r="E4" s="6">
        <v>0.995</v>
      </c>
      <c r="F4" s="5" t="s">
        <v>16</v>
      </c>
      <c r="H4" s="3" t="s">
        <v>382</v>
      </c>
    </row>
    <row r="5" spans="1:8" x14ac:dyDescent="0.25">
      <c r="A5" s="3" t="s">
        <v>17</v>
      </c>
      <c r="B5" s="3" t="s">
        <v>18</v>
      </c>
      <c r="C5" s="3" t="s">
        <v>8</v>
      </c>
      <c r="D5" s="3" t="s">
        <v>9</v>
      </c>
      <c r="E5" s="4">
        <v>0.36416828447756661</v>
      </c>
      <c r="F5" s="3" t="s">
        <v>10</v>
      </c>
    </row>
    <row r="6" spans="1:8" x14ac:dyDescent="0.25">
      <c r="A6" s="3" t="s">
        <v>19</v>
      </c>
      <c r="B6" s="3" t="s">
        <v>20</v>
      </c>
      <c r="C6" s="3" t="s">
        <v>8</v>
      </c>
      <c r="D6" s="3" t="s">
        <v>9</v>
      </c>
      <c r="E6" s="4">
        <v>6.4213445182399062E-2</v>
      </c>
      <c r="F6" s="3" t="s">
        <v>10</v>
      </c>
    </row>
    <row r="7" spans="1:8" x14ac:dyDescent="0.25">
      <c r="A7" s="3" t="s">
        <v>21</v>
      </c>
      <c r="B7" s="3" t="s">
        <v>22</v>
      </c>
      <c r="C7" s="3" t="s">
        <v>8</v>
      </c>
      <c r="D7" s="3" t="s">
        <v>9</v>
      </c>
      <c r="E7" s="4">
        <v>0.4466929248570895</v>
      </c>
      <c r="F7" s="3" t="s">
        <v>10</v>
      </c>
    </row>
    <row r="8" spans="1:8" x14ac:dyDescent="0.25">
      <c r="A8" s="3" t="s">
        <v>23</v>
      </c>
      <c r="B8" s="3" t="s">
        <v>24</v>
      </c>
      <c r="C8" s="3" t="s">
        <v>8</v>
      </c>
      <c r="D8" s="3" t="s">
        <v>9</v>
      </c>
      <c r="E8" s="4">
        <v>0.59384044769822908</v>
      </c>
      <c r="F8" s="3" t="s">
        <v>10</v>
      </c>
    </row>
    <row r="9" spans="1:8" x14ac:dyDescent="0.25">
      <c r="A9" s="3" t="s">
        <v>25</v>
      </c>
      <c r="B9" s="3" t="s">
        <v>26</v>
      </c>
      <c r="C9" s="3" t="s">
        <v>8</v>
      </c>
      <c r="D9" s="3" t="s">
        <v>9</v>
      </c>
      <c r="E9" s="4">
        <v>6.5631003923499409E-2</v>
      </c>
      <c r="F9" s="3" t="s">
        <v>10</v>
      </c>
    </row>
    <row r="10" spans="1:8" x14ac:dyDescent="0.25">
      <c r="A10" s="3" t="s">
        <v>27</v>
      </c>
      <c r="B10" s="3" t="s">
        <v>28</v>
      </c>
      <c r="C10" s="3" t="s">
        <v>8</v>
      </c>
      <c r="D10" s="3" t="s">
        <v>9</v>
      </c>
      <c r="E10" s="4">
        <v>0.999</v>
      </c>
      <c r="F10" s="3" t="s">
        <v>10</v>
      </c>
    </row>
    <row r="11" spans="1:8" x14ac:dyDescent="0.25">
      <c r="A11" s="3" t="s">
        <v>29</v>
      </c>
      <c r="B11" s="3" t="s">
        <v>30</v>
      </c>
      <c r="C11" s="3" t="s">
        <v>8</v>
      </c>
      <c r="D11" s="3" t="s">
        <v>9</v>
      </c>
      <c r="E11" s="4">
        <v>0.1837791035790026</v>
      </c>
      <c r="F11" s="3" t="s">
        <v>10</v>
      </c>
    </row>
    <row r="12" spans="1:8" x14ac:dyDescent="0.25">
      <c r="A12" s="3" t="s">
        <v>31</v>
      </c>
      <c r="B12" s="3" t="s">
        <v>32</v>
      </c>
      <c r="C12" s="3" t="s">
        <v>8</v>
      </c>
      <c r="D12" s="3" t="s">
        <v>9</v>
      </c>
      <c r="E12" s="4">
        <v>0.43491663362228311</v>
      </c>
      <c r="F12" s="3" t="s">
        <v>10</v>
      </c>
    </row>
    <row r="13" spans="1:8" x14ac:dyDescent="0.25">
      <c r="A13" s="3" t="s">
        <v>33</v>
      </c>
      <c r="B13" s="3" t="s">
        <v>34</v>
      </c>
      <c r="C13" s="3" t="s">
        <v>8</v>
      </c>
      <c r="D13" s="3" t="s">
        <v>9</v>
      </c>
      <c r="E13" s="4">
        <v>1E-3</v>
      </c>
      <c r="F13" s="3" t="s">
        <v>10</v>
      </c>
    </row>
    <row r="14" spans="1:8" x14ac:dyDescent="0.25">
      <c r="A14" s="3" t="s">
        <v>35</v>
      </c>
      <c r="B14" s="3" t="s">
        <v>36</v>
      </c>
      <c r="C14" s="3" t="s">
        <v>8</v>
      </c>
      <c r="D14" s="3" t="s">
        <v>9</v>
      </c>
      <c r="E14" s="4">
        <v>0.75023197634616101</v>
      </c>
      <c r="F14" s="3" t="s">
        <v>10</v>
      </c>
    </row>
    <row r="15" spans="1:8" x14ac:dyDescent="0.25">
      <c r="A15" s="3" t="s">
        <v>37</v>
      </c>
      <c r="B15" s="3" t="s">
        <v>38</v>
      </c>
      <c r="C15" s="3" t="s">
        <v>8</v>
      </c>
      <c r="D15" s="3" t="s">
        <v>9</v>
      </c>
      <c r="E15" s="4">
        <v>0.19187975309695091</v>
      </c>
      <c r="F15" s="3" t="s">
        <v>10</v>
      </c>
    </row>
    <row r="16" spans="1:8" x14ac:dyDescent="0.25">
      <c r="A16" s="3" t="s">
        <v>39</v>
      </c>
      <c r="B16" s="3" t="s">
        <v>40</v>
      </c>
      <c r="C16" s="3" t="s">
        <v>8</v>
      </c>
      <c r="D16" s="3" t="s">
        <v>9</v>
      </c>
      <c r="E16" s="4">
        <v>3.990939010996658E-2</v>
      </c>
      <c r="F16" s="3" t="s">
        <v>10</v>
      </c>
    </row>
    <row r="17" spans="1:6" x14ac:dyDescent="0.25">
      <c r="A17" s="3" t="s">
        <v>41</v>
      </c>
      <c r="B17" s="3" t="s">
        <v>42</v>
      </c>
      <c r="C17" s="3" t="s">
        <v>8</v>
      </c>
      <c r="D17" s="3" t="s">
        <v>9</v>
      </c>
      <c r="E17" s="4">
        <v>0.33687899668441612</v>
      </c>
      <c r="F17" s="3" t="s">
        <v>10</v>
      </c>
    </row>
    <row r="18" spans="1:6" x14ac:dyDescent="0.25">
      <c r="A18" s="3" t="s">
        <v>43</v>
      </c>
      <c r="B18" s="3" t="s">
        <v>44</v>
      </c>
      <c r="C18" s="3" t="s">
        <v>8</v>
      </c>
      <c r="D18" s="3" t="s">
        <v>9</v>
      </c>
      <c r="E18" s="4">
        <v>0.2313392228257681</v>
      </c>
      <c r="F18" s="3" t="s">
        <v>10</v>
      </c>
    </row>
    <row r="19" spans="1:6" x14ac:dyDescent="0.25">
      <c r="A19" s="3" t="s">
        <v>45</v>
      </c>
      <c r="B19" s="3" t="s">
        <v>46</v>
      </c>
      <c r="C19" s="3" t="s">
        <v>8</v>
      </c>
      <c r="D19" s="3" t="s">
        <v>9</v>
      </c>
      <c r="E19" s="4">
        <v>3.704371687303569E-2</v>
      </c>
      <c r="F19" s="3" t="s">
        <v>10</v>
      </c>
    </row>
    <row r="20" spans="1:6" x14ac:dyDescent="0.25">
      <c r="A20" s="3" t="s">
        <v>47</v>
      </c>
      <c r="B20" s="3" t="s">
        <v>48</v>
      </c>
      <c r="C20" s="3" t="s">
        <v>8</v>
      </c>
      <c r="D20" s="3" t="s">
        <v>9</v>
      </c>
      <c r="E20" s="4">
        <v>8.2188560384662587E-2</v>
      </c>
      <c r="F20" s="3" t="s">
        <v>10</v>
      </c>
    </row>
    <row r="21" spans="1:6" x14ac:dyDescent="0.25">
      <c r="A21" s="3" t="s">
        <v>49</v>
      </c>
      <c r="B21" s="3" t="s">
        <v>50</v>
      </c>
      <c r="C21" s="3" t="s">
        <v>8</v>
      </c>
      <c r="D21" s="3" t="s">
        <v>9</v>
      </c>
      <c r="E21" s="4">
        <v>0.30938454185637843</v>
      </c>
      <c r="F21" s="3" t="s">
        <v>10</v>
      </c>
    </row>
    <row r="22" spans="1:6" x14ac:dyDescent="0.25">
      <c r="A22" s="3" t="s">
        <v>51</v>
      </c>
      <c r="B22" s="3" t="s">
        <v>52</v>
      </c>
      <c r="C22" s="3" t="s">
        <v>8</v>
      </c>
      <c r="D22" s="3" t="s">
        <v>9</v>
      </c>
      <c r="E22" s="4">
        <v>5.3593763951590729E-3</v>
      </c>
      <c r="F22" s="3" t="s">
        <v>10</v>
      </c>
    </row>
    <row r="23" spans="1:6" x14ac:dyDescent="0.25">
      <c r="A23" s="3" t="s">
        <v>53</v>
      </c>
      <c r="B23" s="3" t="s">
        <v>54</v>
      </c>
      <c r="C23" s="3" t="s">
        <v>8</v>
      </c>
      <c r="D23" s="3" t="s">
        <v>9</v>
      </c>
      <c r="E23" s="4">
        <v>0.11007581443403661</v>
      </c>
      <c r="F23" s="3" t="s">
        <v>10</v>
      </c>
    </row>
    <row r="24" spans="1:6" x14ac:dyDescent="0.25">
      <c r="A24" s="3" t="s">
        <v>55</v>
      </c>
      <c r="B24" s="3" t="s">
        <v>56</v>
      </c>
      <c r="C24" s="3" t="s">
        <v>8</v>
      </c>
      <c r="D24" s="3" t="s">
        <v>9</v>
      </c>
      <c r="E24" s="4">
        <v>0.38736233234294071</v>
      </c>
      <c r="F24" s="3" t="s">
        <v>10</v>
      </c>
    </row>
    <row r="25" spans="1:6" x14ac:dyDescent="0.25">
      <c r="A25" s="3" t="s">
        <v>57</v>
      </c>
      <c r="B25" s="3" t="s">
        <v>58</v>
      </c>
      <c r="C25" s="3" t="s">
        <v>8</v>
      </c>
      <c r="D25" s="3" t="s">
        <v>9</v>
      </c>
      <c r="E25" s="4">
        <v>0.20005813432436481</v>
      </c>
      <c r="F25" s="3" t="s">
        <v>10</v>
      </c>
    </row>
    <row r="26" spans="1:6" x14ac:dyDescent="0.25">
      <c r="A26" s="3" t="s">
        <v>59</v>
      </c>
      <c r="B26" s="3" t="s">
        <v>60</v>
      </c>
      <c r="C26" s="3" t="s">
        <v>8</v>
      </c>
      <c r="D26" s="3" t="s">
        <v>9</v>
      </c>
      <c r="E26" s="4">
        <v>0.119059754233169</v>
      </c>
      <c r="F26" s="3" t="s">
        <v>10</v>
      </c>
    </row>
    <row r="27" spans="1:6" x14ac:dyDescent="0.25">
      <c r="A27" s="3" t="s">
        <v>61</v>
      </c>
      <c r="B27" s="3" t="s">
        <v>62</v>
      </c>
      <c r="C27" s="3" t="s">
        <v>8</v>
      </c>
      <c r="D27" s="3" t="s">
        <v>9</v>
      </c>
      <c r="E27" s="4">
        <v>0.13604976081765821</v>
      </c>
      <c r="F27" s="3" t="s">
        <v>10</v>
      </c>
    </row>
    <row r="28" spans="1:6" x14ac:dyDescent="0.25">
      <c r="A28" s="3" t="s">
        <v>63</v>
      </c>
      <c r="B28" s="3" t="s">
        <v>64</v>
      </c>
      <c r="C28" s="3" t="s">
        <v>8</v>
      </c>
      <c r="D28" s="3" t="s">
        <v>9</v>
      </c>
      <c r="E28" s="4">
        <v>0.1871766366235903</v>
      </c>
      <c r="F28" s="3" t="s">
        <v>10</v>
      </c>
    </row>
    <row r="29" spans="1:6" x14ac:dyDescent="0.25">
      <c r="A29" s="3" t="s">
        <v>65</v>
      </c>
      <c r="B29" s="3" t="s">
        <v>66</v>
      </c>
      <c r="C29" s="3" t="s">
        <v>8</v>
      </c>
      <c r="D29" s="3" t="s">
        <v>9</v>
      </c>
      <c r="E29" s="4">
        <v>0.1720072776956259</v>
      </c>
      <c r="F29" s="3" t="s">
        <v>10</v>
      </c>
    </row>
    <row r="30" spans="1:6" x14ac:dyDescent="0.25">
      <c r="A30" s="3" t="s">
        <v>67</v>
      </c>
      <c r="B30" s="3" t="s">
        <v>68</v>
      </c>
      <c r="C30" s="3" t="s">
        <v>8</v>
      </c>
      <c r="D30" s="3" t="s">
        <v>9</v>
      </c>
      <c r="E30" s="4">
        <v>3.2000000000000001E-2</v>
      </c>
      <c r="F30" s="3" t="s">
        <v>10</v>
      </c>
    </row>
    <row r="31" spans="1:6" x14ac:dyDescent="0.25">
      <c r="A31" s="3" t="s">
        <v>69</v>
      </c>
      <c r="B31" s="3" t="s">
        <v>70</v>
      </c>
      <c r="C31" s="3" t="s">
        <v>8</v>
      </c>
      <c r="D31" s="3" t="s">
        <v>9</v>
      </c>
      <c r="E31" s="4">
        <v>2.8000000000000001E-2</v>
      </c>
      <c r="F31" s="3" t="s">
        <v>10</v>
      </c>
    </row>
    <row r="32" spans="1:6" x14ac:dyDescent="0.25">
      <c r="A32" s="3" t="s">
        <v>71</v>
      </c>
      <c r="B32" s="3" t="s">
        <v>72</v>
      </c>
      <c r="C32" s="3" t="s">
        <v>8</v>
      </c>
      <c r="D32" s="3" t="s">
        <v>9</v>
      </c>
      <c r="E32" s="4">
        <v>9.1783148874378273E-2</v>
      </c>
      <c r="F32" s="3" t="s">
        <v>10</v>
      </c>
    </row>
    <row r="33" spans="1:6" x14ac:dyDescent="0.25">
      <c r="A33" s="3" t="s">
        <v>73</v>
      </c>
      <c r="B33" s="3" t="s">
        <v>74</v>
      </c>
      <c r="C33" s="3" t="s">
        <v>8</v>
      </c>
      <c r="D33" s="3" t="s">
        <v>9</v>
      </c>
      <c r="E33" s="4">
        <v>7.1351114160417492E-2</v>
      </c>
      <c r="F33" s="3" t="s">
        <v>10</v>
      </c>
    </row>
    <row r="34" spans="1:6" x14ac:dyDescent="0.25">
      <c r="A34" s="3" t="s">
        <v>75</v>
      </c>
      <c r="B34" s="3" t="s">
        <v>76</v>
      </c>
      <c r="C34" s="3" t="s">
        <v>8</v>
      </c>
      <c r="D34" s="3" t="s">
        <v>9</v>
      </c>
      <c r="E34" s="4">
        <v>7.962985939117076E-2</v>
      </c>
      <c r="F34" s="3" t="s">
        <v>10</v>
      </c>
    </row>
    <row r="35" spans="1:6" x14ac:dyDescent="0.25">
      <c r="A35" s="3" t="s">
        <v>77</v>
      </c>
      <c r="B35" s="3" t="s">
        <v>78</v>
      </c>
      <c r="C35" s="3" t="s">
        <v>8</v>
      </c>
      <c r="D35" s="3" t="s">
        <v>9</v>
      </c>
      <c r="E35" s="4">
        <v>5.1999999999999998E-2</v>
      </c>
      <c r="F35" s="3" t="s">
        <v>10</v>
      </c>
    </row>
    <row r="36" spans="1:6" x14ac:dyDescent="0.25">
      <c r="A36" s="3" t="s">
        <v>79</v>
      </c>
      <c r="B36" s="3" t="s">
        <v>80</v>
      </c>
      <c r="C36" s="3" t="s">
        <v>8</v>
      </c>
      <c r="D36" s="3" t="s">
        <v>9</v>
      </c>
      <c r="E36" s="4">
        <v>0.2156717459015513</v>
      </c>
      <c r="F36" s="3" t="s">
        <v>10</v>
      </c>
    </row>
    <row r="37" spans="1:6" x14ac:dyDescent="0.25">
      <c r="A37" s="3" t="s">
        <v>81</v>
      </c>
      <c r="B37" s="3" t="s">
        <v>82</v>
      </c>
      <c r="C37" s="3" t="s">
        <v>8</v>
      </c>
      <c r="D37" s="3" t="s">
        <v>9</v>
      </c>
      <c r="E37" s="4">
        <v>0.18295385389722421</v>
      </c>
      <c r="F37" s="3" t="s">
        <v>10</v>
      </c>
    </row>
    <row r="38" spans="1:6" x14ac:dyDescent="0.25">
      <c r="A38" s="3" t="s">
        <v>83</v>
      </c>
      <c r="B38" s="3" t="s">
        <v>84</v>
      </c>
      <c r="C38" s="3" t="s">
        <v>8</v>
      </c>
      <c r="D38" s="3" t="s">
        <v>9</v>
      </c>
      <c r="E38" s="4">
        <v>3.1227756034848279E-2</v>
      </c>
      <c r="F38" s="3" t="s">
        <v>10</v>
      </c>
    </row>
    <row r="39" spans="1:6" x14ac:dyDescent="0.25">
      <c r="A39" s="3" t="s">
        <v>85</v>
      </c>
      <c r="B39" s="3" t="s">
        <v>86</v>
      </c>
      <c r="C39" s="3" t="s">
        <v>8</v>
      </c>
      <c r="D39" s="3" t="s">
        <v>9</v>
      </c>
      <c r="E39" s="4">
        <v>0.12033426377753149</v>
      </c>
      <c r="F39" s="3" t="s">
        <v>10</v>
      </c>
    </row>
    <row r="40" spans="1:6" x14ac:dyDescent="0.25">
      <c r="A40" s="3" t="s">
        <v>87</v>
      </c>
      <c r="B40" s="3" t="s">
        <v>88</v>
      </c>
      <c r="C40" s="3" t="s">
        <v>8</v>
      </c>
      <c r="D40" s="3" t="s">
        <v>9</v>
      </c>
      <c r="E40" s="4">
        <v>0.1025179227539062</v>
      </c>
      <c r="F40" s="3" t="s">
        <v>10</v>
      </c>
    </row>
    <row r="41" spans="1:6" x14ac:dyDescent="0.25">
      <c r="A41" s="3" t="s">
        <v>89</v>
      </c>
      <c r="B41" s="3" t="s">
        <v>90</v>
      </c>
      <c r="C41" s="3" t="s">
        <v>8</v>
      </c>
      <c r="D41" s="3" t="s">
        <v>9</v>
      </c>
      <c r="E41" s="4">
        <v>6.2790391099417822E-2</v>
      </c>
      <c r="F41" s="3" t="s">
        <v>10</v>
      </c>
    </row>
    <row r="42" spans="1:6" x14ac:dyDescent="0.25">
      <c r="A42" s="3" t="s">
        <v>91</v>
      </c>
      <c r="B42" s="3" t="s">
        <v>92</v>
      </c>
      <c r="C42" s="3" t="s">
        <v>8</v>
      </c>
      <c r="D42" s="3" t="s">
        <v>9</v>
      </c>
      <c r="E42" s="4">
        <v>0.1232764542696122</v>
      </c>
      <c r="F42" s="3" t="s">
        <v>10</v>
      </c>
    </row>
    <row r="43" spans="1:6" x14ac:dyDescent="0.25">
      <c r="A43" s="3" t="s">
        <v>93</v>
      </c>
      <c r="B43" s="3" t="s">
        <v>94</v>
      </c>
      <c r="C43" s="3" t="s">
        <v>8</v>
      </c>
      <c r="D43" s="3" t="s">
        <v>9</v>
      </c>
      <c r="E43" s="4">
        <v>0.17308609654865409</v>
      </c>
      <c r="F43" s="3" t="s">
        <v>10</v>
      </c>
    </row>
    <row r="44" spans="1:6" x14ac:dyDescent="0.25">
      <c r="A44" s="3" t="s">
        <v>95</v>
      </c>
      <c r="B44" s="3" t="s">
        <v>96</v>
      </c>
      <c r="C44" s="3" t="s">
        <v>8</v>
      </c>
      <c r="D44" s="3" t="s">
        <v>9</v>
      </c>
      <c r="E44" s="4">
        <v>0.27301219350294992</v>
      </c>
      <c r="F44" s="3" t="s">
        <v>10</v>
      </c>
    </row>
    <row r="45" spans="1:6" x14ac:dyDescent="0.25">
      <c r="A45" s="3" t="s">
        <v>97</v>
      </c>
      <c r="B45" s="3" t="s">
        <v>98</v>
      </c>
      <c r="C45" s="3" t="s">
        <v>8</v>
      </c>
      <c r="D45" s="3" t="s">
        <v>9</v>
      </c>
      <c r="E45" s="4">
        <v>0.15860614937160691</v>
      </c>
      <c r="F45" s="3" t="s">
        <v>10</v>
      </c>
    </row>
    <row r="46" spans="1:6" x14ac:dyDescent="0.25">
      <c r="A46" s="3" t="s">
        <v>99</v>
      </c>
      <c r="B46" s="3" t="s">
        <v>100</v>
      </c>
      <c r="C46" s="3" t="s">
        <v>8</v>
      </c>
      <c r="D46" s="3" t="s">
        <v>9</v>
      </c>
      <c r="E46" s="4">
        <v>0.28981640725381141</v>
      </c>
      <c r="F46" s="3" t="s">
        <v>10</v>
      </c>
    </row>
    <row r="47" spans="1:6" x14ac:dyDescent="0.25">
      <c r="A47" s="5" t="s">
        <v>101</v>
      </c>
      <c r="B47" s="5" t="s">
        <v>102</v>
      </c>
      <c r="C47" s="5" t="s">
        <v>8</v>
      </c>
      <c r="D47" s="5" t="s">
        <v>9</v>
      </c>
      <c r="E47" s="6">
        <v>1</v>
      </c>
      <c r="F47" s="5" t="s">
        <v>16</v>
      </c>
    </row>
    <row r="48" spans="1:6" x14ac:dyDescent="0.25">
      <c r="A48" s="3" t="s">
        <v>103</v>
      </c>
      <c r="B48" s="3" t="s">
        <v>104</v>
      </c>
      <c r="C48" s="3" t="s">
        <v>8</v>
      </c>
      <c r="D48" s="3" t="s">
        <v>9</v>
      </c>
      <c r="E48" s="4">
        <v>5.3915568613019859E-3</v>
      </c>
      <c r="F48" s="3" t="s">
        <v>10</v>
      </c>
    </row>
    <row r="49" spans="1:6" x14ac:dyDescent="0.25">
      <c r="A49" s="3" t="s">
        <v>105</v>
      </c>
      <c r="B49" s="3" t="s">
        <v>106</v>
      </c>
      <c r="C49" s="3" t="s">
        <v>8</v>
      </c>
      <c r="D49" s="3" t="s">
        <v>9</v>
      </c>
      <c r="E49" s="4">
        <v>0.97343191072632018</v>
      </c>
      <c r="F49" s="3" t="s">
        <v>10</v>
      </c>
    </row>
    <row r="50" spans="1:6" x14ac:dyDescent="0.25">
      <c r="A50" s="3" t="s">
        <v>107</v>
      </c>
      <c r="B50" s="3" t="s">
        <v>108</v>
      </c>
      <c r="C50" s="3" t="s">
        <v>8</v>
      </c>
      <c r="D50" s="3" t="s">
        <v>9</v>
      </c>
      <c r="E50" s="4">
        <v>0.99946439485299432</v>
      </c>
      <c r="F50" s="3" t="s">
        <v>10</v>
      </c>
    </row>
    <row r="51" spans="1:6" x14ac:dyDescent="0.25">
      <c r="A51" s="3" t="s">
        <v>109</v>
      </c>
      <c r="B51" s="3" t="s">
        <v>110</v>
      </c>
      <c r="C51" s="3" t="s">
        <v>8</v>
      </c>
      <c r="D51" s="3" t="s">
        <v>9</v>
      </c>
      <c r="E51" s="4">
        <v>0.44040697619922109</v>
      </c>
      <c r="F51" s="3" t="s">
        <v>10</v>
      </c>
    </row>
    <row r="52" spans="1:6" x14ac:dyDescent="0.25">
      <c r="A52" s="3" t="s">
        <v>111</v>
      </c>
      <c r="B52" s="3" t="s">
        <v>112</v>
      </c>
      <c r="C52" s="3" t="s">
        <v>8</v>
      </c>
      <c r="D52" s="3" t="s">
        <v>9</v>
      </c>
      <c r="E52" s="4">
        <v>0.22851142542087399</v>
      </c>
      <c r="F52" s="3" t="s">
        <v>10</v>
      </c>
    </row>
    <row r="53" spans="1:6" x14ac:dyDescent="0.25">
      <c r="A53" s="3" t="s">
        <v>113</v>
      </c>
      <c r="B53" s="3" t="s">
        <v>114</v>
      </c>
      <c r="C53" s="3" t="s">
        <v>8</v>
      </c>
      <c r="D53" s="3" t="s">
        <v>9</v>
      </c>
      <c r="E53" s="4">
        <v>3.8100994375112593E-2</v>
      </c>
      <c r="F53" s="3" t="s">
        <v>10</v>
      </c>
    </row>
    <row r="54" spans="1:6" x14ac:dyDescent="0.25">
      <c r="A54" s="3" t="s">
        <v>115</v>
      </c>
      <c r="B54" s="3" t="s">
        <v>116</v>
      </c>
      <c r="C54" s="3" t="s">
        <v>8</v>
      </c>
      <c r="D54" s="3" t="s">
        <v>9</v>
      </c>
      <c r="E54" s="4">
        <v>0.47491609401031432</v>
      </c>
      <c r="F54" s="3" t="s">
        <v>10</v>
      </c>
    </row>
    <row r="55" spans="1:6" x14ac:dyDescent="0.25">
      <c r="A55" s="3" t="s">
        <v>117</v>
      </c>
      <c r="B55" s="3" t="s">
        <v>118</v>
      </c>
      <c r="C55" s="3" t="s">
        <v>8</v>
      </c>
      <c r="D55" s="3" t="s">
        <v>9</v>
      </c>
      <c r="E55" s="4">
        <v>0.44532392311983071</v>
      </c>
      <c r="F55" s="3" t="s">
        <v>10</v>
      </c>
    </row>
    <row r="56" spans="1:6" x14ac:dyDescent="0.25">
      <c r="A56" s="3" t="s">
        <v>119</v>
      </c>
      <c r="B56" s="3" t="s">
        <v>120</v>
      </c>
      <c r="C56" s="3" t="s">
        <v>8</v>
      </c>
      <c r="D56" s="3" t="s">
        <v>9</v>
      </c>
      <c r="E56" s="4">
        <v>0.53089828313470355</v>
      </c>
      <c r="F56" s="3" t="s">
        <v>10</v>
      </c>
    </row>
    <row r="57" spans="1:6" x14ac:dyDescent="0.25">
      <c r="A57" s="5" t="s">
        <v>121</v>
      </c>
      <c r="B57" s="5" t="s">
        <v>122</v>
      </c>
      <c r="C57" s="5" t="s">
        <v>8</v>
      </c>
      <c r="D57" s="5" t="s">
        <v>9</v>
      </c>
      <c r="E57" s="6">
        <v>0.99718527575174221</v>
      </c>
      <c r="F57" s="5" t="s">
        <v>16</v>
      </c>
    </row>
    <row r="58" spans="1:6" x14ac:dyDescent="0.25">
      <c r="A58" s="5" t="s">
        <v>123</v>
      </c>
      <c r="B58" s="5" t="s">
        <v>124</v>
      </c>
      <c r="C58" s="5" t="s">
        <v>8</v>
      </c>
      <c r="D58" s="5" t="s">
        <v>9</v>
      </c>
      <c r="E58" s="6">
        <v>1</v>
      </c>
      <c r="F58" s="5" t="s">
        <v>16</v>
      </c>
    </row>
    <row r="59" spans="1:6" x14ac:dyDescent="0.25">
      <c r="A59" s="3" t="s">
        <v>125</v>
      </c>
      <c r="B59" s="3" t="s">
        <v>126</v>
      </c>
      <c r="C59" s="3" t="s">
        <v>8</v>
      </c>
      <c r="D59" s="3" t="s">
        <v>9</v>
      </c>
      <c r="E59" s="4">
        <v>0.98814438873629395</v>
      </c>
      <c r="F59" s="3" t="s">
        <v>10</v>
      </c>
    </row>
    <row r="60" spans="1:6" x14ac:dyDescent="0.25">
      <c r="A60" s="3" t="s">
        <v>127</v>
      </c>
      <c r="B60" s="3" t="s">
        <v>128</v>
      </c>
      <c r="C60" s="3" t="s">
        <v>8</v>
      </c>
      <c r="D60" s="3" t="s">
        <v>9</v>
      </c>
      <c r="E60" s="4">
        <v>0.3203670391737331</v>
      </c>
      <c r="F60" s="3" t="s">
        <v>10</v>
      </c>
    </row>
    <row r="61" spans="1:6" x14ac:dyDescent="0.25">
      <c r="A61" s="3" t="s">
        <v>129</v>
      </c>
      <c r="B61" s="3" t="s">
        <v>130</v>
      </c>
      <c r="C61" s="3" t="s">
        <v>8</v>
      </c>
      <c r="D61" s="3" t="s">
        <v>9</v>
      </c>
      <c r="E61" s="4">
        <v>0.20512157833462721</v>
      </c>
      <c r="F61" s="3" t="s">
        <v>10</v>
      </c>
    </row>
    <row r="62" spans="1:6" x14ac:dyDescent="0.25">
      <c r="A62" s="5" t="s">
        <v>131</v>
      </c>
      <c r="B62" s="5" t="s">
        <v>132</v>
      </c>
      <c r="C62" s="5" t="s">
        <v>8</v>
      </c>
      <c r="D62" s="5" t="s">
        <v>9</v>
      </c>
      <c r="E62" s="6">
        <v>0.99922621533269917</v>
      </c>
      <c r="F62" s="5" t="s">
        <v>16</v>
      </c>
    </row>
    <row r="63" spans="1:6" x14ac:dyDescent="0.25">
      <c r="A63" s="3" t="s">
        <v>133</v>
      </c>
      <c r="B63" s="3" t="s">
        <v>134</v>
      </c>
      <c r="C63" s="3" t="s">
        <v>8</v>
      </c>
      <c r="D63" s="3" t="s">
        <v>9</v>
      </c>
      <c r="E63" s="4">
        <v>0.17036614205647779</v>
      </c>
      <c r="F63" s="3" t="s">
        <v>10</v>
      </c>
    </row>
    <row r="64" spans="1:6" x14ac:dyDescent="0.25">
      <c r="A64" s="3" t="s">
        <v>135</v>
      </c>
      <c r="B64" s="3" t="s">
        <v>136</v>
      </c>
      <c r="C64" s="3" t="s">
        <v>8</v>
      </c>
      <c r="D64" s="3" t="s">
        <v>9</v>
      </c>
      <c r="E64" s="4">
        <v>0.1233082894019057</v>
      </c>
      <c r="F64" s="3" t="s">
        <v>10</v>
      </c>
    </row>
    <row r="65" spans="1:6" x14ac:dyDescent="0.25">
      <c r="A65" s="3" t="s">
        <v>137</v>
      </c>
      <c r="B65" s="3" t="s">
        <v>138</v>
      </c>
      <c r="C65" s="3" t="s">
        <v>8</v>
      </c>
      <c r="D65" s="3" t="s">
        <v>9</v>
      </c>
      <c r="E65" s="4">
        <v>0.18606936673770921</v>
      </c>
      <c r="F65" s="3" t="s">
        <v>10</v>
      </c>
    </row>
    <row r="66" spans="1:6" x14ac:dyDescent="0.25">
      <c r="A66" s="3" t="s">
        <v>139</v>
      </c>
      <c r="B66" s="3" t="s">
        <v>140</v>
      </c>
      <c r="C66" s="3" t="s">
        <v>8</v>
      </c>
      <c r="D66" s="3" t="s">
        <v>9</v>
      </c>
      <c r="E66" s="4">
        <v>0.34751871474235219</v>
      </c>
      <c r="F66" s="3" t="s">
        <v>10</v>
      </c>
    </row>
    <row r="67" spans="1:6" x14ac:dyDescent="0.25">
      <c r="A67" s="3" t="s">
        <v>141</v>
      </c>
      <c r="B67" s="3" t="s">
        <v>142</v>
      </c>
      <c r="C67" s="3" t="s">
        <v>8</v>
      </c>
      <c r="D67" s="3" t="s">
        <v>9</v>
      </c>
      <c r="E67" s="4">
        <v>0.1030267946237285</v>
      </c>
      <c r="F67" s="3" t="s">
        <v>10</v>
      </c>
    </row>
    <row r="68" spans="1:6" x14ac:dyDescent="0.25">
      <c r="A68" s="3" t="s">
        <v>143</v>
      </c>
      <c r="B68" s="3" t="s">
        <v>144</v>
      </c>
      <c r="C68" s="3" t="s">
        <v>8</v>
      </c>
      <c r="D68" s="3" t="s">
        <v>9</v>
      </c>
      <c r="E68" s="4">
        <v>9.792438943384342E-2</v>
      </c>
      <c r="F68" s="3" t="s">
        <v>10</v>
      </c>
    </row>
    <row r="69" spans="1:6" x14ac:dyDescent="0.25">
      <c r="A69" s="3" t="s">
        <v>145</v>
      </c>
      <c r="B69" s="3" t="s">
        <v>146</v>
      </c>
      <c r="C69" s="3" t="s">
        <v>8</v>
      </c>
      <c r="D69" s="3" t="s">
        <v>9</v>
      </c>
      <c r="E69" s="4">
        <v>0.7844062168115713</v>
      </c>
      <c r="F69" s="3" t="s">
        <v>10</v>
      </c>
    </row>
    <row r="70" spans="1:6" x14ac:dyDescent="0.25">
      <c r="A70" s="5" t="s">
        <v>147</v>
      </c>
      <c r="B70" s="5" t="s">
        <v>148</v>
      </c>
      <c r="C70" s="5" t="s">
        <v>8</v>
      </c>
      <c r="D70" s="5" t="s">
        <v>9</v>
      </c>
      <c r="E70" s="6">
        <v>0.999</v>
      </c>
      <c r="F70" s="5" t="s">
        <v>16</v>
      </c>
    </row>
    <row r="71" spans="1:6" x14ac:dyDescent="0.25">
      <c r="A71" s="3" t="s">
        <v>149</v>
      </c>
      <c r="B71" s="3" t="s">
        <v>150</v>
      </c>
      <c r="C71" s="3" t="s">
        <v>8</v>
      </c>
      <c r="D71" s="3" t="s">
        <v>9</v>
      </c>
      <c r="E71" s="4">
        <v>6.5275726295648637E-2</v>
      </c>
      <c r="F71" s="3" t="s">
        <v>10</v>
      </c>
    </row>
    <row r="72" spans="1:6" x14ac:dyDescent="0.25">
      <c r="A72" s="3" t="s">
        <v>151</v>
      </c>
      <c r="B72" s="3" t="s">
        <v>152</v>
      </c>
      <c r="C72" s="3" t="s">
        <v>8</v>
      </c>
      <c r="D72" s="3" t="s">
        <v>9</v>
      </c>
      <c r="E72" s="4">
        <v>0.21796739960261649</v>
      </c>
      <c r="F72" s="3" t="s">
        <v>10</v>
      </c>
    </row>
    <row r="73" spans="1:6" x14ac:dyDescent="0.25">
      <c r="A73" s="3" t="s">
        <v>153</v>
      </c>
      <c r="B73" s="3" t="s">
        <v>154</v>
      </c>
      <c r="C73" s="3" t="s">
        <v>8</v>
      </c>
      <c r="D73" s="3" t="s">
        <v>9</v>
      </c>
      <c r="E73" s="4">
        <v>0.237508306166935</v>
      </c>
      <c r="F73" s="3" t="s">
        <v>10</v>
      </c>
    </row>
    <row r="74" spans="1:6" x14ac:dyDescent="0.25">
      <c r="A74" s="3" t="s">
        <v>155</v>
      </c>
      <c r="B74" s="3" t="s">
        <v>156</v>
      </c>
      <c r="C74" s="3" t="s">
        <v>8</v>
      </c>
      <c r="D74" s="3" t="s">
        <v>9</v>
      </c>
      <c r="E74" s="4">
        <v>0.18401781102865031</v>
      </c>
      <c r="F74" s="3" t="s">
        <v>10</v>
      </c>
    </row>
    <row r="75" spans="1:6" x14ac:dyDescent="0.25">
      <c r="A75" s="3" t="s">
        <v>157</v>
      </c>
      <c r="B75" s="3" t="s">
        <v>158</v>
      </c>
      <c r="C75" s="3" t="s">
        <v>8</v>
      </c>
      <c r="D75" s="3" t="s">
        <v>9</v>
      </c>
      <c r="E75" s="4">
        <v>0.29949120125977868</v>
      </c>
      <c r="F75" s="3" t="s">
        <v>10</v>
      </c>
    </row>
    <row r="76" spans="1:6" x14ac:dyDescent="0.25">
      <c r="A76" s="3" t="s">
        <v>159</v>
      </c>
      <c r="B76" s="3" t="s">
        <v>160</v>
      </c>
      <c r="C76" s="3" t="s">
        <v>8</v>
      </c>
      <c r="D76" s="3" t="s">
        <v>9</v>
      </c>
      <c r="E76" s="4">
        <v>7.7681535300561988E-2</v>
      </c>
      <c r="F76" s="3" t="s">
        <v>10</v>
      </c>
    </row>
    <row r="77" spans="1:6" x14ac:dyDescent="0.25">
      <c r="A77" s="3" t="s">
        <v>161</v>
      </c>
      <c r="B77" s="3" t="s">
        <v>162</v>
      </c>
      <c r="C77" s="3" t="s">
        <v>8</v>
      </c>
      <c r="D77" s="3" t="s">
        <v>9</v>
      </c>
      <c r="E77" s="4">
        <v>1.3824041499852641E-2</v>
      </c>
      <c r="F77" s="3" t="s">
        <v>10</v>
      </c>
    </row>
    <row r="78" spans="1:6" x14ac:dyDescent="0.25">
      <c r="A78" s="3" t="s">
        <v>163</v>
      </c>
      <c r="B78" s="3" t="s">
        <v>164</v>
      </c>
      <c r="C78" s="3" t="s">
        <v>8</v>
      </c>
      <c r="D78" s="3" t="s">
        <v>9</v>
      </c>
      <c r="E78" s="4">
        <v>2.0530082109583001E-3</v>
      </c>
      <c r="F78" s="3" t="s">
        <v>10</v>
      </c>
    </row>
    <row r="79" spans="1:6" x14ac:dyDescent="0.25">
      <c r="A79" s="3" t="s">
        <v>165</v>
      </c>
      <c r="B79" s="3" t="s">
        <v>166</v>
      </c>
      <c r="C79" s="3" t="s">
        <v>8</v>
      </c>
      <c r="D79" s="3" t="s">
        <v>9</v>
      </c>
      <c r="E79" s="4">
        <v>5.4206229905288367E-2</v>
      </c>
      <c r="F79" s="3" t="s">
        <v>10</v>
      </c>
    </row>
    <row r="80" spans="1:6" x14ac:dyDescent="0.25">
      <c r="A80" s="3" t="s">
        <v>167</v>
      </c>
      <c r="B80" s="3" t="s">
        <v>168</v>
      </c>
      <c r="C80" s="3" t="s">
        <v>8</v>
      </c>
      <c r="D80" s="3" t="s">
        <v>9</v>
      </c>
      <c r="E80" s="4">
        <v>0.25009092737587729</v>
      </c>
      <c r="F80" s="3" t="s">
        <v>10</v>
      </c>
    </row>
    <row r="81" spans="1:6" x14ac:dyDescent="0.25">
      <c r="A81" s="3" t="s">
        <v>169</v>
      </c>
      <c r="B81" s="3" t="s">
        <v>170</v>
      </c>
      <c r="C81" s="3" t="s">
        <v>8</v>
      </c>
      <c r="D81" s="3" t="s">
        <v>9</v>
      </c>
      <c r="E81" s="4">
        <v>0.30085086657557508</v>
      </c>
      <c r="F81" s="3" t="s">
        <v>10</v>
      </c>
    </row>
    <row r="82" spans="1:6" x14ac:dyDescent="0.25">
      <c r="A82" s="3" t="s">
        <v>171</v>
      </c>
      <c r="B82" s="3" t="s">
        <v>172</v>
      </c>
      <c r="C82" s="3" t="s">
        <v>8</v>
      </c>
      <c r="D82" s="3" t="s">
        <v>9</v>
      </c>
      <c r="E82" s="4">
        <v>0.27385853306777702</v>
      </c>
      <c r="F82" s="3" t="s">
        <v>10</v>
      </c>
    </row>
    <row r="83" spans="1:6" x14ac:dyDescent="0.25">
      <c r="A83" s="3" t="s">
        <v>173</v>
      </c>
      <c r="B83" s="3" t="s">
        <v>174</v>
      </c>
      <c r="C83" s="3" t="s">
        <v>8</v>
      </c>
      <c r="D83" s="3" t="s">
        <v>9</v>
      </c>
      <c r="E83" s="4">
        <v>8.9859766976990968E-2</v>
      </c>
      <c r="F83" s="3" t="s">
        <v>10</v>
      </c>
    </row>
    <row r="84" spans="1:6" x14ac:dyDescent="0.25">
      <c r="A84" s="3" t="s">
        <v>175</v>
      </c>
      <c r="B84" s="3" t="s">
        <v>176</v>
      </c>
      <c r="C84" s="3" t="s">
        <v>8</v>
      </c>
      <c r="D84" s="3" t="s">
        <v>9</v>
      </c>
      <c r="E84" s="4">
        <v>5.913719985539757E-3</v>
      </c>
      <c r="F84" s="3" t="s">
        <v>10</v>
      </c>
    </row>
    <row r="85" spans="1:6" x14ac:dyDescent="0.25">
      <c r="A85" s="3" t="s">
        <v>177</v>
      </c>
      <c r="B85" s="3" t="s">
        <v>178</v>
      </c>
      <c r="C85" s="3" t="s">
        <v>8</v>
      </c>
      <c r="D85" s="3" t="s">
        <v>9</v>
      </c>
      <c r="E85" s="4">
        <v>0.21481327105223319</v>
      </c>
      <c r="F85" s="3" t="s">
        <v>10</v>
      </c>
    </row>
    <row r="86" spans="1:6" x14ac:dyDescent="0.25">
      <c r="A86" s="3" t="s">
        <v>179</v>
      </c>
      <c r="B86" s="3" t="s">
        <v>180</v>
      </c>
      <c r="C86" s="3" t="s">
        <v>8</v>
      </c>
      <c r="D86" s="3" t="s">
        <v>9</v>
      </c>
      <c r="E86" s="4">
        <v>0.85624360432850855</v>
      </c>
      <c r="F86" s="3" t="s">
        <v>10</v>
      </c>
    </row>
    <row r="87" spans="1:6" x14ac:dyDescent="0.25">
      <c r="A87" s="3" t="s">
        <v>181</v>
      </c>
      <c r="B87" s="3" t="s">
        <v>182</v>
      </c>
      <c r="C87" s="3" t="s">
        <v>8</v>
      </c>
      <c r="D87" s="3" t="s">
        <v>9</v>
      </c>
      <c r="E87" s="4">
        <v>0.66668607297224081</v>
      </c>
      <c r="F87" s="3" t="s">
        <v>10</v>
      </c>
    </row>
    <row r="88" spans="1:6" x14ac:dyDescent="0.25">
      <c r="A88" s="3" t="s">
        <v>183</v>
      </c>
      <c r="B88" s="3" t="s">
        <v>184</v>
      </c>
      <c r="C88" s="3" t="s">
        <v>8</v>
      </c>
      <c r="D88" s="3" t="s">
        <v>9</v>
      </c>
      <c r="E88" s="4">
        <v>0.3226971257033131</v>
      </c>
      <c r="F88" s="3" t="s">
        <v>10</v>
      </c>
    </row>
    <row r="89" spans="1:6" x14ac:dyDescent="0.25">
      <c r="A89" s="3" t="s">
        <v>185</v>
      </c>
      <c r="B89" s="3" t="s">
        <v>186</v>
      </c>
      <c r="C89" s="3" t="s">
        <v>8</v>
      </c>
      <c r="D89" s="3" t="s">
        <v>9</v>
      </c>
      <c r="E89" s="4">
        <v>0.27811768321098379</v>
      </c>
      <c r="F89" s="3" t="s">
        <v>10</v>
      </c>
    </row>
    <row r="90" spans="1:6" x14ac:dyDescent="0.25">
      <c r="A90" s="3" t="s">
        <v>187</v>
      </c>
      <c r="B90" s="3" t="s">
        <v>188</v>
      </c>
      <c r="C90" s="3" t="s">
        <v>8</v>
      </c>
      <c r="D90" s="3" t="s">
        <v>9</v>
      </c>
      <c r="E90" s="4">
        <v>0.9982548126890981</v>
      </c>
      <c r="F90" s="3" t="s">
        <v>10</v>
      </c>
    </row>
    <row r="91" spans="1:6" x14ac:dyDescent="0.25">
      <c r="A91" s="3" t="s">
        <v>189</v>
      </c>
      <c r="B91" s="3" t="s">
        <v>190</v>
      </c>
      <c r="C91" s="3" t="s">
        <v>8</v>
      </c>
      <c r="D91" s="3" t="s">
        <v>9</v>
      </c>
      <c r="E91" s="4">
        <v>0</v>
      </c>
      <c r="F91" s="3" t="s">
        <v>10</v>
      </c>
    </row>
    <row r="92" spans="1:6" x14ac:dyDescent="0.25">
      <c r="A92" s="3" t="s">
        <v>191</v>
      </c>
      <c r="B92" s="3" t="s">
        <v>192</v>
      </c>
      <c r="C92" s="3" t="s">
        <v>8</v>
      </c>
      <c r="D92" s="3" t="s">
        <v>9</v>
      </c>
      <c r="E92" s="4">
        <v>4.6044613430079586E-3</v>
      </c>
      <c r="F92" s="3" t="s">
        <v>10</v>
      </c>
    </row>
    <row r="93" spans="1:6" x14ac:dyDescent="0.25">
      <c r="A93" s="3" t="s">
        <v>193</v>
      </c>
      <c r="B93" s="3" t="s">
        <v>194</v>
      </c>
      <c r="C93" s="3" t="s">
        <v>8</v>
      </c>
      <c r="D93" s="3" t="s">
        <v>9</v>
      </c>
      <c r="E93" s="4">
        <v>0.78759076538824613</v>
      </c>
      <c r="F93" s="3" t="s">
        <v>10</v>
      </c>
    </row>
    <row r="94" spans="1:6" x14ac:dyDescent="0.25">
      <c r="A94" s="3" t="s">
        <v>195</v>
      </c>
      <c r="B94" s="3" t="s">
        <v>196</v>
      </c>
      <c r="C94" s="3" t="s">
        <v>8</v>
      </c>
      <c r="D94" s="3" t="s">
        <v>9</v>
      </c>
      <c r="E94" s="4">
        <v>0.43077552210907721</v>
      </c>
      <c r="F94" s="3" t="s">
        <v>10</v>
      </c>
    </row>
    <row r="95" spans="1:6" x14ac:dyDescent="0.25">
      <c r="A95" s="3" t="s">
        <v>197</v>
      </c>
      <c r="B95" s="3" t="s">
        <v>198</v>
      </c>
      <c r="C95" s="3" t="s">
        <v>8</v>
      </c>
      <c r="D95" s="3" t="s">
        <v>9</v>
      </c>
      <c r="E95" s="4">
        <v>0.36590526340814289</v>
      </c>
      <c r="F95" s="3" t="s">
        <v>10</v>
      </c>
    </row>
    <row r="96" spans="1:6" x14ac:dyDescent="0.25">
      <c r="A96" s="3" t="s">
        <v>199</v>
      </c>
      <c r="B96" s="3" t="s">
        <v>200</v>
      </c>
      <c r="C96" s="3" t="s">
        <v>8</v>
      </c>
      <c r="D96" s="3" t="s">
        <v>9</v>
      </c>
      <c r="E96" s="4">
        <v>5.7829531145513528E-2</v>
      </c>
      <c r="F96" s="3" t="s">
        <v>10</v>
      </c>
    </row>
    <row r="97" spans="1:6" x14ac:dyDescent="0.25">
      <c r="A97" s="3" t="s">
        <v>201</v>
      </c>
      <c r="B97" s="3" t="s">
        <v>202</v>
      </c>
      <c r="C97" s="3" t="s">
        <v>8</v>
      </c>
      <c r="D97" s="3" t="s">
        <v>9</v>
      </c>
      <c r="E97" s="4">
        <v>0.1016387137109675</v>
      </c>
      <c r="F97" s="3" t="s">
        <v>10</v>
      </c>
    </row>
    <row r="98" spans="1:6" x14ac:dyDescent="0.25">
      <c r="A98" s="3" t="s">
        <v>203</v>
      </c>
      <c r="B98" s="3" t="s">
        <v>204</v>
      </c>
      <c r="C98" s="3" t="s">
        <v>8</v>
      </c>
      <c r="D98" s="3" t="s">
        <v>9</v>
      </c>
      <c r="E98" s="4">
        <v>0.27301219350294992</v>
      </c>
      <c r="F98" s="3" t="s">
        <v>10</v>
      </c>
    </row>
    <row r="99" spans="1:6" x14ac:dyDescent="0.25">
      <c r="A99" s="3" t="s">
        <v>205</v>
      </c>
      <c r="B99" s="3" t="s">
        <v>206</v>
      </c>
      <c r="C99" s="3" t="s">
        <v>8</v>
      </c>
      <c r="D99" s="3" t="s">
        <v>9</v>
      </c>
      <c r="E99" s="4">
        <v>8.1423333501812453E-2</v>
      </c>
      <c r="F99" s="3" t="s">
        <v>10</v>
      </c>
    </row>
    <row r="100" spans="1:6" x14ac:dyDescent="0.25">
      <c r="A100" s="3" t="s">
        <v>207</v>
      </c>
      <c r="B100" s="3" t="s">
        <v>208</v>
      </c>
      <c r="C100" s="3" t="s">
        <v>8</v>
      </c>
      <c r="D100" s="3" t="s">
        <v>9</v>
      </c>
      <c r="E100" s="4">
        <v>9.7450469663781861E-2</v>
      </c>
      <c r="F100" s="3" t="s">
        <v>10</v>
      </c>
    </row>
    <row r="101" spans="1:6" x14ac:dyDescent="0.25">
      <c r="A101" s="3" t="s">
        <v>209</v>
      </c>
      <c r="B101" s="3" t="s">
        <v>210</v>
      </c>
      <c r="C101" s="3" t="s">
        <v>8</v>
      </c>
      <c r="D101" s="3" t="s">
        <v>9</v>
      </c>
      <c r="E101" s="4">
        <v>0.13503821942328001</v>
      </c>
      <c r="F101" s="3" t="s">
        <v>10</v>
      </c>
    </row>
    <row r="102" spans="1:6" x14ac:dyDescent="0.25">
      <c r="A102" s="3" t="s">
        <v>211</v>
      </c>
      <c r="B102" s="3" t="s">
        <v>212</v>
      </c>
      <c r="C102" s="3" t="s">
        <v>8</v>
      </c>
      <c r="D102" s="3" t="s">
        <v>9</v>
      </c>
      <c r="E102" s="4">
        <v>0.39929927652480968</v>
      </c>
      <c r="F102" s="3" t="s">
        <v>10</v>
      </c>
    </row>
    <row r="103" spans="1:6" x14ac:dyDescent="0.25">
      <c r="A103" s="3" t="s">
        <v>213</v>
      </c>
      <c r="B103" s="3" t="s">
        <v>214</v>
      </c>
      <c r="C103" s="3" t="s">
        <v>8</v>
      </c>
      <c r="D103" s="3" t="s">
        <v>9</v>
      </c>
      <c r="E103" s="4">
        <v>0.3110969872004497</v>
      </c>
      <c r="F103" s="3" t="s">
        <v>10</v>
      </c>
    </row>
    <row r="104" spans="1:6" x14ac:dyDescent="0.25">
      <c r="A104" s="3" t="s">
        <v>215</v>
      </c>
      <c r="B104" s="3" t="s">
        <v>216</v>
      </c>
      <c r="C104" s="3" t="s">
        <v>8</v>
      </c>
      <c r="D104" s="3" t="s">
        <v>9</v>
      </c>
      <c r="E104" s="4">
        <v>8.0390732367763257E-2</v>
      </c>
      <c r="F104" s="3" t="s">
        <v>10</v>
      </c>
    </row>
    <row r="105" spans="1:6" x14ac:dyDescent="0.25">
      <c r="A105" s="3" t="s">
        <v>217</v>
      </c>
      <c r="B105" s="3" t="s">
        <v>218</v>
      </c>
      <c r="C105" s="3" t="s">
        <v>8</v>
      </c>
      <c r="D105" s="3" t="s">
        <v>9</v>
      </c>
      <c r="E105" s="4">
        <v>0.38066531557933958</v>
      </c>
      <c r="F105" s="3" t="s">
        <v>10</v>
      </c>
    </row>
    <row r="106" spans="1:6" x14ac:dyDescent="0.25">
      <c r="A106" s="3" t="s">
        <v>219</v>
      </c>
      <c r="B106" s="3" t="s">
        <v>220</v>
      </c>
      <c r="C106" s="3" t="s">
        <v>8</v>
      </c>
      <c r="D106" s="3" t="s">
        <v>9</v>
      </c>
      <c r="E106" s="4">
        <v>0.39985604457203011</v>
      </c>
      <c r="F106" s="3" t="s">
        <v>10</v>
      </c>
    </row>
    <row r="107" spans="1:6" x14ac:dyDescent="0.25">
      <c r="A107" s="3" t="s">
        <v>221</v>
      </c>
      <c r="B107" s="3" t="s">
        <v>222</v>
      </c>
      <c r="C107" s="3" t="s">
        <v>8</v>
      </c>
      <c r="D107" s="3" t="s">
        <v>9</v>
      </c>
      <c r="E107" s="4">
        <v>0.22129364215231639</v>
      </c>
      <c r="F107" s="3" t="s">
        <v>10</v>
      </c>
    </row>
    <row r="108" spans="1:6" x14ac:dyDescent="0.25">
      <c r="A108" s="3" t="s">
        <v>223</v>
      </c>
      <c r="B108" s="3" t="s">
        <v>224</v>
      </c>
      <c r="C108" s="3" t="s">
        <v>8</v>
      </c>
      <c r="D108" s="3" t="s">
        <v>9</v>
      </c>
      <c r="E108" s="4">
        <v>0.27834478931676571</v>
      </c>
      <c r="F108" s="3" t="s">
        <v>10</v>
      </c>
    </row>
    <row r="109" spans="1:6" x14ac:dyDescent="0.25">
      <c r="A109" s="3" t="s">
        <v>225</v>
      </c>
      <c r="B109" s="3" t="s">
        <v>226</v>
      </c>
      <c r="C109" s="3" t="s">
        <v>8</v>
      </c>
      <c r="D109" s="3" t="s">
        <v>9</v>
      </c>
      <c r="E109" s="4">
        <v>0.26275102164846298</v>
      </c>
      <c r="F109" s="3" t="s">
        <v>10</v>
      </c>
    </row>
    <row r="110" spans="1:6" x14ac:dyDescent="0.25">
      <c r="A110" s="3" t="s">
        <v>227</v>
      </c>
      <c r="B110" s="3" t="s">
        <v>228</v>
      </c>
      <c r="C110" s="3" t="s">
        <v>8</v>
      </c>
      <c r="D110" s="3" t="s">
        <v>9</v>
      </c>
      <c r="E110" s="4">
        <v>0.23723889659279171</v>
      </c>
      <c r="F110" s="3" t="s">
        <v>10</v>
      </c>
    </row>
    <row r="111" spans="1:6" x14ac:dyDescent="0.25">
      <c r="A111" s="3" t="s">
        <v>229</v>
      </c>
      <c r="B111" s="3" t="s">
        <v>230</v>
      </c>
      <c r="C111" s="3" t="s">
        <v>8</v>
      </c>
      <c r="D111" s="3" t="s">
        <v>9</v>
      </c>
      <c r="E111" s="4">
        <v>0.27870268424110861</v>
      </c>
      <c r="F111" s="3" t="s">
        <v>10</v>
      </c>
    </row>
    <row r="112" spans="1:6" x14ac:dyDescent="0.25">
      <c r="A112" s="3" t="s">
        <v>231</v>
      </c>
      <c r="B112" s="3" t="s">
        <v>232</v>
      </c>
      <c r="C112" s="3" t="s">
        <v>8</v>
      </c>
      <c r="D112" s="3" t="s">
        <v>9</v>
      </c>
      <c r="E112" s="4">
        <v>0.33911381927517642</v>
      </c>
      <c r="F112" s="3" t="s">
        <v>10</v>
      </c>
    </row>
    <row r="113" spans="1:6" x14ac:dyDescent="0.25">
      <c r="A113" s="3" t="s">
        <v>233</v>
      </c>
      <c r="B113" s="3" t="s">
        <v>234</v>
      </c>
      <c r="C113" s="3" t="s">
        <v>8</v>
      </c>
      <c r="D113" s="3" t="s">
        <v>9</v>
      </c>
      <c r="E113" s="4">
        <v>0.20026052428530219</v>
      </c>
      <c r="F113" s="3" t="s">
        <v>10</v>
      </c>
    </row>
    <row r="114" spans="1:6" x14ac:dyDescent="0.25">
      <c r="A114" s="3" t="s">
        <v>235</v>
      </c>
      <c r="B114" s="3" t="s">
        <v>236</v>
      </c>
      <c r="C114" s="3" t="s">
        <v>8</v>
      </c>
      <c r="D114" s="3" t="s">
        <v>9</v>
      </c>
      <c r="E114" s="4">
        <v>0.33684421459657382</v>
      </c>
      <c r="F114" s="3" t="s">
        <v>10</v>
      </c>
    </row>
    <row r="115" spans="1:6" x14ac:dyDescent="0.25">
      <c r="A115" s="3" t="s">
        <v>237</v>
      </c>
      <c r="B115" s="3" t="s">
        <v>238</v>
      </c>
      <c r="C115" s="3" t="s">
        <v>8</v>
      </c>
      <c r="D115" s="3" t="s">
        <v>9</v>
      </c>
      <c r="E115" s="4">
        <v>0.27890087206715691</v>
      </c>
      <c r="F115" s="3" t="s">
        <v>10</v>
      </c>
    </row>
    <row r="116" spans="1:6" x14ac:dyDescent="0.25">
      <c r="A116" s="3" t="s">
        <v>239</v>
      </c>
      <c r="B116" s="3" t="s">
        <v>240</v>
      </c>
      <c r="C116" s="3" t="s">
        <v>8</v>
      </c>
      <c r="D116" s="3" t="s">
        <v>9</v>
      </c>
      <c r="E116" s="4">
        <v>0.17942863628820249</v>
      </c>
      <c r="F116" s="3" t="s">
        <v>10</v>
      </c>
    </row>
    <row r="117" spans="1:6" x14ac:dyDescent="0.25">
      <c r="A117" s="3" t="s">
        <v>241</v>
      </c>
      <c r="B117" s="3" t="s">
        <v>242</v>
      </c>
      <c r="C117" s="3" t="s">
        <v>8</v>
      </c>
      <c r="D117" s="3" t="s">
        <v>9</v>
      </c>
      <c r="E117" s="4">
        <v>2.0090893452409171E-2</v>
      </c>
      <c r="F117" s="3" t="s">
        <v>10</v>
      </c>
    </row>
    <row r="118" spans="1:6" x14ac:dyDescent="0.25">
      <c r="A118" s="3" t="s">
        <v>243</v>
      </c>
      <c r="B118" s="3" t="s">
        <v>244</v>
      </c>
      <c r="C118" s="3" t="s">
        <v>8</v>
      </c>
      <c r="D118" s="3" t="s">
        <v>9</v>
      </c>
      <c r="E118" s="4">
        <v>0.13478942889194831</v>
      </c>
      <c r="F118" s="3" t="s">
        <v>10</v>
      </c>
    </row>
    <row r="119" spans="1:6" x14ac:dyDescent="0.25">
      <c r="A119" s="3" t="s">
        <v>245</v>
      </c>
      <c r="B119" s="3" t="s">
        <v>246</v>
      </c>
      <c r="C119" s="3" t="s">
        <v>8</v>
      </c>
      <c r="D119" s="3" t="s">
        <v>9</v>
      </c>
      <c r="E119" s="4">
        <v>8.8056861367282455E-2</v>
      </c>
      <c r="F119" s="3" t="s">
        <v>10</v>
      </c>
    </row>
    <row r="120" spans="1:6" x14ac:dyDescent="0.25">
      <c r="A120" s="3" t="s">
        <v>247</v>
      </c>
      <c r="B120" s="3" t="s">
        <v>248</v>
      </c>
      <c r="C120" s="3" t="s">
        <v>8</v>
      </c>
      <c r="D120" s="3" t="s">
        <v>9</v>
      </c>
      <c r="E120" s="4">
        <v>6.7847790269482344E-2</v>
      </c>
      <c r="F120" s="3" t="s">
        <v>10</v>
      </c>
    </row>
    <row r="121" spans="1:6" x14ac:dyDescent="0.25">
      <c r="A121" s="3" t="s">
        <v>249</v>
      </c>
      <c r="B121" s="3" t="s">
        <v>250</v>
      </c>
      <c r="C121" s="3" t="s">
        <v>8</v>
      </c>
      <c r="D121" s="3" t="s">
        <v>9</v>
      </c>
      <c r="E121" s="4">
        <v>0.46089207041447439</v>
      </c>
      <c r="F121" s="3" t="s">
        <v>10</v>
      </c>
    </row>
    <row r="122" spans="1:6" x14ac:dyDescent="0.25">
      <c r="A122" s="3" t="s">
        <v>251</v>
      </c>
      <c r="B122" s="3" t="s">
        <v>252</v>
      </c>
      <c r="C122" s="3" t="s">
        <v>8</v>
      </c>
      <c r="D122" s="3" t="s">
        <v>9</v>
      </c>
      <c r="E122" s="4">
        <v>0.116648492922365</v>
      </c>
      <c r="F122" s="3" t="s">
        <v>10</v>
      </c>
    </row>
    <row r="123" spans="1:6" x14ac:dyDescent="0.25">
      <c r="A123" s="3" t="s">
        <v>253</v>
      </c>
      <c r="B123" s="3" t="s">
        <v>254</v>
      </c>
      <c r="C123" s="3" t="s">
        <v>8</v>
      </c>
      <c r="D123" s="3" t="s">
        <v>9</v>
      </c>
      <c r="E123" s="4">
        <v>6.556075970843589E-2</v>
      </c>
      <c r="F123" s="3" t="s">
        <v>10</v>
      </c>
    </row>
    <row r="124" spans="1:6" x14ac:dyDescent="0.25">
      <c r="A124" s="3" t="s">
        <v>255</v>
      </c>
      <c r="B124" s="3" t="s">
        <v>256</v>
      </c>
      <c r="C124" s="3" t="s">
        <v>8</v>
      </c>
      <c r="D124" s="3" t="s">
        <v>9</v>
      </c>
      <c r="E124" s="4">
        <v>0.23467901981612199</v>
      </c>
      <c r="F124" s="3" t="s">
        <v>10</v>
      </c>
    </row>
    <row r="125" spans="1:6" x14ac:dyDescent="0.25">
      <c r="A125" s="3" t="s">
        <v>257</v>
      </c>
      <c r="B125" s="3" t="s">
        <v>258</v>
      </c>
      <c r="C125" s="3" t="s">
        <v>8</v>
      </c>
      <c r="D125" s="3" t="s">
        <v>9</v>
      </c>
      <c r="E125" s="4">
        <v>4.62192555523828E-2</v>
      </c>
      <c r="F125" s="3" t="s">
        <v>10</v>
      </c>
    </row>
    <row r="126" spans="1:6" x14ac:dyDescent="0.25">
      <c r="A126" s="5" t="s">
        <v>259</v>
      </c>
      <c r="B126" s="5" t="s">
        <v>260</v>
      </c>
      <c r="C126" s="5" t="s">
        <v>8</v>
      </c>
      <c r="D126" s="5" t="s">
        <v>9</v>
      </c>
      <c r="E126" s="6">
        <v>0.99724065110750915</v>
      </c>
      <c r="F126" s="5" t="s">
        <v>16</v>
      </c>
    </row>
    <row r="127" spans="1:6" x14ac:dyDescent="0.25">
      <c r="A127" s="3" t="s">
        <v>261</v>
      </c>
      <c r="B127" s="3" t="s">
        <v>262</v>
      </c>
      <c r="C127" s="3" t="s">
        <v>8</v>
      </c>
      <c r="D127" s="3" t="s">
        <v>9</v>
      </c>
      <c r="E127" s="4">
        <v>5.4962585500437047E-2</v>
      </c>
      <c r="F127" s="3" t="s">
        <v>10</v>
      </c>
    </row>
    <row r="128" spans="1:6" x14ac:dyDescent="0.25">
      <c r="A128" s="3" t="s">
        <v>263</v>
      </c>
      <c r="B128" s="3" t="s">
        <v>264</v>
      </c>
      <c r="C128" s="3" t="s">
        <v>8</v>
      </c>
      <c r="D128" s="3" t="s">
        <v>9</v>
      </c>
      <c r="E128" s="4">
        <v>0.42330606513439423</v>
      </c>
      <c r="F128" s="3" t="s">
        <v>10</v>
      </c>
    </row>
    <row r="129" spans="1:6" x14ac:dyDescent="0.25">
      <c r="A129" s="3" t="s">
        <v>265</v>
      </c>
      <c r="B129" s="3" t="s">
        <v>266</v>
      </c>
      <c r="C129" s="3" t="s">
        <v>8</v>
      </c>
      <c r="D129" s="3" t="s">
        <v>9</v>
      </c>
      <c r="E129" s="4">
        <v>4.2512284884649733E-2</v>
      </c>
      <c r="F129" s="3" t="s">
        <v>10</v>
      </c>
    </row>
    <row r="130" spans="1:6" x14ac:dyDescent="0.25">
      <c r="A130" s="3" t="s">
        <v>267</v>
      </c>
      <c r="B130" s="3" t="s">
        <v>268</v>
      </c>
      <c r="C130" s="3" t="s">
        <v>8</v>
      </c>
      <c r="D130" s="3" t="s">
        <v>9</v>
      </c>
      <c r="E130" s="4">
        <v>0.26913308039947048</v>
      </c>
      <c r="F130" s="3" t="s">
        <v>10</v>
      </c>
    </row>
    <row r="131" spans="1:6" x14ac:dyDescent="0.25">
      <c r="A131" s="3" t="s">
        <v>269</v>
      </c>
      <c r="B131" s="3" t="s">
        <v>270</v>
      </c>
      <c r="C131" s="3" t="s">
        <v>8</v>
      </c>
      <c r="D131" s="3" t="s">
        <v>9</v>
      </c>
      <c r="E131" s="4">
        <v>4.7367470004410502E-2</v>
      </c>
      <c r="F131" s="3" t="s">
        <v>10</v>
      </c>
    </row>
    <row r="132" spans="1:6" x14ac:dyDescent="0.25">
      <c r="A132" s="3" t="s">
        <v>271</v>
      </c>
      <c r="B132" s="3" t="s">
        <v>266</v>
      </c>
      <c r="C132" s="3" t="s">
        <v>8</v>
      </c>
      <c r="D132" s="3" t="s">
        <v>9</v>
      </c>
      <c r="E132" s="4">
        <v>4.2512284884649733E-2</v>
      </c>
      <c r="F132" s="3" t="s">
        <v>10</v>
      </c>
    </row>
    <row r="133" spans="1:6" x14ac:dyDescent="0.25">
      <c r="A133" s="3" t="s">
        <v>272</v>
      </c>
      <c r="B133" s="3" t="s">
        <v>273</v>
      </c>
      <c r="C133" s="3" t="s">
        <v>8</v>
      </c>
      <c r="D133" s="3" t="s">
        <v>9</v>
      </c>
      <c r="E133" s="4">
        <v>0.12772892307865399</v>
      </c>
      <c r="F133" s="3" t="s">
        <v>10</v>
      </c>
    </row>
    <row r="134" spans="1:6" x14ac:dyDescent="0.25">
      <c r="A134" s="3" t="s">
        <v>274</v>
      </c>
      <c r="B134" s="3" t="s">
        <v>275</v>
      </c>
      <c r="C134" s="3" t="s">
        <v>8</v>
      </c>
      <c r="D134" s="3" t="s">
        <v>9</v>
      </c>
      <c r="E134" s="4">
        <v>7.4695126980865001E-2</v>
      </c>
      <c r="F134" s="3" t="s">
        <v>10</v>
      </c>
    </row>
    <row r="135" spans="1:6" x14ac:dyDescent="0.25">
      <c r="A135" s="3" t="s">
        <v>276</v>
      </c>
      <c r="B135" s="3" t="s">
        <v>277</v>
      </c>
      <c r="C135" s="3" t="s">
        <v>8</v>
      </c>
      <c r="D135" s="3" t="s">
        <v>9</v>
      </c>
      <c r="E135" s="4">
        <v>0.27301219350294992</v>
      </c>
      <c r="F135" s="3" t="s">
        <v>10</v>
      </c>
    </row>
    <row r="136" spans="1:6" x14ac:dyDescent="0.25">
      <c r="A136" s="3" t="s">
        <v>278</v>
      </c>
      <c r="B136" s="3" t="s">
        <v>279</v>
      </c>
      <c r="C136" s="3" t="s">
        <v>8</v>
      </c>
      <c r="D136" s="3" t="s">
        <v>9</v>
      </c>
      <c r="E136" s="4">
        <v>3.2381337926269967E-2</v>
      </c>
      <c r="F136" s="3" t="s">
        <v>10</v>
      </c>
    </row>
    <row r="137" spans="1:6" x14ac:dyDescent="0.25">
      <c r="A137" s="3" t="s">
        <v>280</v>
      </c>
      <c r="B137" s="3" t="s">
        <v>281</v>
      </c>
      <c r="C137" s="3" t="s">
        <v>8</v>
      </c>
      <c r="D137" s="3" t="s">
        <v>9</v>
      </c>
      <c r="E137" s="4">
        <v>0.102791511422359</v>
      </c>
      <c r="F137" s="3" t="s">
        <v>10</v>
      </c>
    </row>
    <row r="138" spans="1:6" x14ac:dyDescent="0.25">
      <c r="A138" s="3" t="s">
        <v>282</v>
      </c>
      <c r="B138" s="3" t="s">
        <v>283</v>
      </c>
      <c r="C138" s="3" t="s">
        <v>8</v>
      </c>
      <c r="D138" s="3" t="s">
        <v>9</v>
      </c>
      <c r="E138" s="4">
        <v>0.1007358734371436</v>
      </c>
      <c r="F138" s="3" t="s">
        <v>10</v>
      </c>
    </row>
    <row r="139" spans="1:6" x14ac:dyDescent="0.25">
      <c r="A139" s="3" t="s">
        <v>284</v>
      </c>
      <c r="B139" s="3" t="s">
        <v>285</v>
      </c>
      <c r="C139" s="3" t="s">
        <v>8</v>
      </c>
      <c r="D139" s="3" t="s">
        <v>9</v>
      </c>
      <c r="E139" s="4">
        <v>0.1252136577324216</v>
      </c>
      <c r="F139" s="3" t="s">
        <v>10</v>
      </c>
    </row>
    <row r="140" spans="1:6" x14ac:dyDescent="0.25">
      <c r="A140" s="3" t="s">
        <v>286</v>
      </c>
      <c r="B140" s="3" t="s">
        <v>287</v>
      </c>
      <c r="C140" s="3" t="s">
        <v>8</v>
      </c>
      <c r="D140" s="3" t="s">
        <v>9</v>
      </c>
      <c r="E140" s="4">
        <v>4.0359052599240171E-2</v>
      </c>
      <c r="F140" s="3" t="s">
        <v>10</v>
      </c>
    </row>
    <row r="141" spans="1:6" x14ac:dyDescent="0.25">
      <c r="A141" s="3" t="s">
        <v>288</v>
      </c>
      <c r="B141" s="3" t="s">
        <v>289</v>
      </c>
      <c r="C141" s="3" t="s">
        <v>8</v>
      </c>
      <c r="D141" s="3" t="s">
        <v>9</v>
      </c>
      <c r="E141" s="4">
        <v>1.9E-2</v>
      </c>
      <c r="F141" s="3" t="s">
        <v>10</v>
      </c>
    </row>
    <row r="142" spans="1:6" x14ac:dyDescent="0.25">
      <c r="A142" s="3" t="s">
        <v>290</v>
      </c>
      <c r="B142" s="3" t="s">
        <v>291</v>
      </c>
      <c r="C142" s="3" t="s">
        <v>8</v>
      </c>
      <c r="D142" s="3" t="s">
        <v>9</v>
      </c>
      <c r="E142" s="4">
        <v>7.759865532524321E-2</v>
      </c>
      <c r="F142" s="3" t="s">
        <v>10</v>
      </c>
    </row>
    <row r="143" spans="1:6" x14ac:dyDescent="0.25">
      <c r="A143" s="3" t="s">
        <v>292</v>
      </c>
      <c r="B143" s="3" t="s">
        <v>293</v>
      </c>
      <c r="C143" s="3" t="s">
        <v>8</v>
      </c>
      <c r="D143" s="3" t="s">
        <v>9</v>
      </c>
      <c r="E143" s="4">
        <v>0.2508929836204527</v>
      </c>
      <c r="F143" s="3" t="s">
        <v>10</v>
      </c>
    </row>
    <row r="144" spans="1:6" x14ac:dyDescent="0.25">
      <c r="A144" s="3" t="s">
        <v>294</v>
      </c>
      <c r="B144" s="3" t="s">
        <v>295</v>
      </c>
      <c r="C144" s="3" t="s">
        <v>8</v>
      </c>
      <c r="D144" s="3" t="s">
        <v>9</v>
      </c>
      <c r="E144" s="4">
        <v>0.1030267946237285</v>
      </c>
      <c r="F144" s="3" t="s">
        <v>10</v>
      </c>
    </row>
    <row r="145" spans="1:6" x14ac:dyDescent="0.25">
      <c r="A145" s="3" t="s">
        <v>296</v>
      </c>
      <c r="B145" s="3" t="s">
        <v>297</v>
      </c>
      <c r="C145" s="3" t="s">
        <v>8</v>
      </c>
      <c r="D145" s="3" t="s">
        <v>9</v>
      </c>
      <c r="E145" s="4">
        <v>0.16350552707965649</v>
      </c>
      <c r="F145" s="3" t="s">
        <v>10</v>
      </c>
    </row>
    <row r="146" spans="1:6" x14ac:dyDescent="0.25">
      <c r="A146" s="3" t="s">
        <v>298</v>
      </c>
      <c r="B146" s="3" t="s">
        <v>299</v>
      </c>
      <c r="C146" s="3" t="s">
        <v>8</v>
      </c>
      <c r="D146" s="3" t="s">
        <v>9</v>
      </c>
      <c r="E146" s="4">
        <v>0.41269692214589199</v>
      </c>
      <c r="F146" s="3" t="s">
        <v>10</v>
      </c>
    </row>
    <row r="147" spans="1:6" x14ac:dyDescent="0.25">
      <c r="A147" s="3" t="s">
        <v>300</v>
      </c>
      <c r="B147" s="3" t="s">
        <v>301</v>
      </c>
      <c r="C147" s="3" t="s">
        <v>8</v>
      </c>
      <c r="D147" s="3" t="s">
        <v>9</v>
      </c>
      <c r="E147" s="4">
        <v>0.1030267946237285</v>
      </c>
      <c r="F147" s="3" t="s">
        <v>10</v>
      </c>
    </row>
    <row r="148" spans="1:6" x14ac:dyDescent="0.25">
      <c r="A148" s="3" t="s">
        <v>302</v>
      </c>
      <c r="B148" s="3" t="s">
        <v>303</v>
      </c>
      <c r="C148" s="3" t="s">
        <v>8</v>
      </c>
      <c r="D148" s="3" t="s">
        <v>9</v>
      </c>
      <c r="E148" s="4">
        <v>0.1030267946237285</v>
      </c>
      <c r="F148" s="3" t="s">
        <v>10</v>
      </c>
    </row>
    <row r="149" spans="1:6" x14ac:dyDescent="0.25">
      <c r="A149" s="3" t="s">
        <v>304</v>
      </c>
      <c r="B149" s="3" t="s">
        <v>305</v>
      </c>
      <c r="C149" s="3" t="s">
        <v>8</v>
      </c>
      <c r="D149" s="3" t="s">
        <v>9</v>
      </c>
      <c r="E149" s="4">
        <v>4.0000000000000001E-3</v>
      </c>
      <c r="F149" s="3" t="s">
        <v>10</v>
      </c>
    </row>
    <row r="150" spans="1:6" x14ac:dyDescent="0.25">
      <c r="A150" s="3" t="s">
        <v>306</v>
      </c>
      <c r="B150" s="3" t="s">
        <v>307</v>
      </c>
      <c r="C150" s="3" t="s">
        <v>8</v>
      </c>
      <c r="D150" s="3" t="s">
        <v>9</v>
      </c>
      <c r="E150" s="4">
        <v>8.159244276286691E-2</v>
      </c>
      <c r="F150" s="3" t="s">
        <v>10</v>
      </c>
    </row>
    <row r="151" spans="1:6" x14ac:dyDescent="0.25">
      <c r="A151" s="3" t="s">
        <v>308</v>
      </c>
      <c r="B151" s="3" t="s">
        <v>309</v>
      </c>
      <c r="C151" s="3" t="s">
        <v>8</v>
      </c>
      <c r="D151" s="3" t="s">
        <v>9</v>
      </c>
      <c r="E151" s="4">
        <v>0.81953494923644177</v>
      </c>
      <c r="F151" s="3" t="s">
        <v>10</v>
      </c>
    </row>
    <row r="152" spans="1:6" x14ac:dyDescent="0.25">
      <c r="A152" s="3" t="s">
        <v>310</v>
      </c>
      <c r="B152" s="3" t="s">
        <v>311</v>
      </c>
      <c r="C152" s="3" t="s">
        <v>8</v>
      </c>
      <c r="D152" s="3" t="s">
        <v>9</v>
      </c>
      <c r="E152" s="4">
        <v>0</v>
      </c>
      <c r="F152" s="3" t="s">
        <v>10</v>
      </c>
    </row>
    <row r="153" spans="1:6" x14ac:dyDescent="0.25">
      <c r="A153" s="3" t="s">
        <v>312</v>
      </c>
      <c r="B153" s="3" t="s">
        <v>313</v>
      </c>
      <c r="C153" s="3" t="s">
        <v>8</v>
      </c>
      <c r="D153" s="3" t="s">
        <v>9</v>
      </c>
      <c r="E153" s="4">
        <v>0.4874607657988026</v>
      </c>
      <c r="F153" s="3" t="s">
        <v>10</v>
      </c>
    </row>
    <row r="154" spans="1:6" x14ac:dyDescent="0.25">
      <c r="A154" s="5" t="s">
        <v>314</v>
      </c>
      <c r="B154" s="5" t="s">
        <v>315</v>
      </c>
      <c r="C154" s="5" t="s">
        <v>8</v>
      </c>
      <c r="D154" s="5" t="s">
        <v>9</v>
      </c>
      <c r="E154" s="6">
        <v>0.9995619695164103</v>
      </c>
      <c r="F154" s="5" t="s">
        <v>16</v>
      </c>
    </row>
    <row r="155" spans="1:6" x14ac:dyDescent="0.25">
      <c r="A155" s="3" t="s">
        <v>316</v>
      </c>
      <c r="B155" s="3" t="s">
        <v>317</v>
      </c>
      <c r="C155" s="3" t="s">
        <v>8</v>
      </c>
      <c r="D155" s="3" t="s">
        <v>9</v>
      </c>
      <c r="E155" s="4">
        <v>0.1149350128761167</v>
      </c>
      <c r="F155" s="3" t="s">
        <v>10</v>
      </c>
    </row>
    <row r="156" spans="1:6" x14ac:dyDescent="0.25">
      <c r="A156" s="3" t="s">
        <v>318</v>
      </c>
      <c r="B156" s="3" t="s">
        <v>319</v>
      </c>
      <c r="C156" s="3" t="s">
        <v>8</v>
      </c>
      <c r="D156" s="3" t="s">
        <v>9</v>
      </c>
      <c r="E156" s="4">
        <v>5.0000000000000001E-3</v>
      </c>
      <c r="F156" s="3" t="s">
        <v>10</v>
      </c>
    </row>
    <row r="157" spans="1:6" x14ac:dyDescent="0.25">
      <c r="A157" s="3" t="s">
        <v>320</v>
      </c>
      <c r="B157" s="3" t="s">
        <v>321</v>
      </c>
      <c r="C157" s="3" t="s">
        <v>8</v>
      </c>
      <c r="D157" s="3" t="s">
        <v>9</v>
      </c>
      <c r="E157" s="4">
        <v>0</v>
      </c>
      <c r="F157" s="3" t="s">
        <v>10</v>
      </c>
    </row>
    <row r="158" spans="1:6" x14ac:dyDescent="0.25">
      <c r="A158" s="3" t="s">
        <v>322</v>
      </c>
      <c r="B158" s="3" t="s">
        <v>323</v>
      </c>
      <c r="C158" s="3" t="s">
        <v>8</v>
      </c>
      <c r="D158" s="3" t="s">
        <v>9</v>
      </c>
      <c r="E158" s="4">
        <v>2.171024126988999E-2</v>
      </c>
      <c r="F158" s="3" t="s">
        <v>10</v>
      </c>
    </row>
    <row r="159" spans="1:6" x14ac:dyDescent="0.25">
      <c r="A159" s="3" t="s">
        <v>324</v>
      </c>
      <c r="B159" s="3" t="s">
        <v>325</v>
      </c>
      <c r="C159" s="3" t="s">
        <v>8</v>
      </c>
      <c r="D159" s="3" t="s">
        <v>9</v>
      </c>
      <c r="E159" s="4">
        <v>0.19286656194369159</v>
      </c>
      <c r="F159" s="3" t="s">
        <v>10</v>
      </c>
    </row>
    <row r="160" spans="1:6" x14ac:dyDescent="0.25">
      <c r="A160" s="3" t="s">
        <v>326</v>
      </c>
      <c r="B160" s="3" t="s">
        <v>327</v>
      </c>
      <c r="C160" s="3" t="s">
        <v>8</v>
      </c>
      <c r="D160" s="3" t="s">
        <v>9</v>
      </c>
      <c r="E160" s="4">
        <v>0.42220452611973719</v>
      </c>
      <c r="F160" s="3" t="s">
        <v>10</v>
      </c>
    </row>
    <row r="161" spans="1:6" x14ac:dyDescent="0.25">
      <c r="A161" s="3" t="s">
        <v>328</v>
      </c>
      <c r="B161" s="3" t="s">
        <v>329</v>
      </c>
      <c r="C161" s="3" t="s">
        <v>8</v>
      </c>
      <c r="D161" s="3" t="s">
        <v>9</v>
      </c>
      <c r="E161" s="4">
        <v>0.57762597248489123</v>
      </c>
      <c r="F161" s="3" t="s">
        <v>10</v>
      </c>
    </row>
    <row r="162" spans="1:6" x14ac:dyDescent="0.25">
      <c r="A162" s="3" t="s">
        <v>330</v>
      </c>
      <c r="B162" s="3" t="s">
        <v>331</v>
      </c>
      <c r="C162" s="3" t="s">
        <v>8</v>
      </c>
      <c r="D162" s="3" t="s">
        <v>9</v>
      </c>
      <c r="E162" s="4">
        <v>1.6028989381754819E-2</v>
      </c>
      <c r="F162" s="3" t="s">
        <v>10</v>
      </c>
    </row>
    <row r="163" spans="1:6" x14ac:dyDescent="0.25">
      <c r="A163" s="3" t="s">
        <v>332</v>
      </c>
      <c r="B163" s="3" t="s">
        <v>333</v>
      </c>
      <c r="C163" s="3" t="s">
        <v>8</v>
      </c>
      <c r="D163" s="3" t="s">
        <v>9</v>
      </c>
      <c r="E163" s="4">
        <v>0.4765295407794124</v>
      </c>
      <c r="F163" s="3" t="s">
        <v>10</v>
      </c>
    </row>
    <row r="164" spans="1:6" x14ac:dyDescent="0.25">
      <c r="A164" s="3" t="s">
        <v>334</v>
      </c>
      <c r="B164" s="3" t="s">
        <v>335</v>
      </c>
      <c r="C164" s="3" t="s">
        <v>336</v>
      </c>
      <c r="D164" s="4" t="s">
        <v>337</v>
      </c>
      <c r="E164" s="4">
        <v>0.99531897819696846</v>
      </c>
      <c r="F164" s="3" t="s">
        <v>10</v>
      </c>
    </row>
    <row r="165" spans="1:6" x14ac:dyDescent="0.25">
      <c r="A165" s="3" t="s">
        <v>338</v>
      </c>
      <c r="B165" s="3" t="s">
        <v>339</v>
      </c>
      <c r="C165" s="3" t="s">
        <v>8</v>
      </c>
      <c r="D165" s="4" t="s">
        <v>337</v>
      </c>
      <c r="E165" s="4">
        <v>0.40670737674816981</v>
      </c>
      <c r="F165" s="3" t="s">
        <v>10</v>
      </c>
    </row>
    <row r="166" spans="1:6" x14ac:dyDescent="0.25">
      <c r="A166" s="5" t="s">
        <v>340</v>
      </c>
      <c r="B166" s="5" t="s">
        <v>341</v>
      </c>
      <c r="C166" s="5" t="s">
        <v>336</v>
      </c>
      <c r="D166" s="6" t="s">
        <v>337</v>
      </c>
      <c r="E166" s="6">
        <v>0.9984658468162394</v>
      </c>
      <c r="F166" s="5" t="s">
        <v>16</v>
      </c>
    </row>
    <row r="167" spans="1:6" x14ac:dyDescent="0.25">
      <c r="A167" s="3" t="s">
        <v>342</v>
      </c>
      <c r="B167" s="3" t="s">
        <v>343</v>
      </c>
      <c r="C167" s="3" t="s">
        <v>336</v>
      </c>
      <c r="D167" s="4" t="s">
        <v>337</v>
      </c>
      <c r="E167" s="4">
        <v>0.1790775032386841</v>
      </c>
      <c r="F167" s="3" t="s">
        <v>10</v>
      </c>
    </row>
    <row r="168" spans="1:6" x14ac:dyDescent="0.25">
      <c r="A168" s="3" t="s">
        <v>344</v>
      </c>
      <c r="B168" s="3" t="s">
        <v>345</v>
      </c>
      <c r="C168" s="3" t="s">
        <v>336</v>
      </c>
      <c r="D168" s="4" t="s">
        <v>337</v>
      </c>
      <c r="E168" s="4">
        <v>0.68720113718880371</v>
      </c>
      <c r="F168" s="3" t="s">
        <v>10</v>
      </c>
    </row>
    <row r="169" spans="1:6" x14ac:dyDescent="0.25">
      <c r="A169" s="3" t="s">
        <v>346</v>
      </c>
      <c r="B169" s="3" t="s">
        <v>347</v>
      </c>
      <c r="C169" s="3" t="s">
        <v>336</v>
      </c>
      <c r="D169" s="4" t="s">
        <v>337</v>
      </c>
      <c r="E169" s="4">
        <v>0.77303311452291745</v>
      </c>
      <c r="F169" s="3" t="s">
        <v>10</v>
      </c>
    </row>
    <row r="170" spans="1:6" x14ac:dyDescent="0.25">
      <c r="A170" s="5" t="s">
        <v>348</v>
      </c>
      <c r="B170" s="5" t="s">
        <v>349</v>
      </c>
      <c r="C170" s="5" t="s">
        <v>336</v>
      </c>
      <c r="D170" s="6" t="s">
        <v>337</v>
      </c>
      <c r="E170" s="6">
        <v>0.98018335058448569</v>
      </c>
      <c r="F170" s="5" t="s">
        <v>16</v>
      </c>
    </row>
    <row r="171" spans="1:6" x14ac:dyDescent="0.25">
      <c r="A171" s="3" t="s">
        <v>350</v>
      </c>
      <c r="B171" s="3" t="s">
        <v>351</v>
      </c>
      <c r="C171" s="3" t="s">
        <v>8</v>
      </c>
      <c r="D171" s="4" t="s">
        <v>337</v>
      </c>
      <c r="E171" s="4">
        <v>0.19596921961171279</v>
      </c>
      <c r="F171" s="3" t="s">
        <v>10</v>
      </c>
    </row>
    <row r="172" spans="1:6" x14ac:dyDescent="0.25">
      <c r="A172" s="3" t="s">
        <v>352</v>
      </c>
      <c r="B172" s="3" t="s">
        <v>353</v>
      </c>
      <c r="C172" s="3" t="s">
        <v>336</v>
      </c>
      <c r="D172" s="4" t="s">
        <v>337</v>
      </c>
      <c r="E172" s="4">
        <v>1</v>
      </c>
      <c r="F172" s="3" t="s">
        <v>10</v>
      </c>
    </row>
    <row r="173" spans="1:6" x14ac:dyDescent="0.25">
      <c r="A173" s="3" t="s">
        <v>354</v>
      </c>
      <c r="B173" s="3" t="s">
        <v>355</v>
      </c>
      <c r="C173" s="3" t="s">
        <v>356</v>
      </c>
      <c r="D173" s="4" t="s">
        <v>357</v>
      </c>
      <c r="E173" s="4">
        <v>0.66629811650646908</v>
      </c>
      <c r="F173" s="3" t="s">
        <v>10</v>
      </c>
    </row>
    <row r="174" spans="1:6" x14ac:dyDescent="0.25">
      <c r="A174" s="5" t="s">
        <v>358</v>
      </c>
      <c r="B174" s="5" t="s">
        <v>359</v>
      </c>
      <c r="C174" s="5" t="s">
        <v>356</v>
      </c>
      <c r="D174" s="6" t="s">
        <v>357</v>
      </c>
      <c r="E174" s="6">
        <v>0.99834042072041584</v>
      </c>
      <c r="F174" s="5" t="s">
        <v>16</v>
      </c>
    </row>
    <row r="175" spans="1:6" x14ac:dyDescent="0.25">
      <c r="A175" s="5" t="s">
        <v>360</v>
      </c>
      <c r="B175" s="5" t="s">
        <v>361</v>
      </c>
      <c r="C175" s="5" t="s">
        <v>356</v>
      </c>
      <c r="D175" s="6" t="s">
        <v>357</v>
      </c>
      <c r="E175" s="6">
        <v>0.9603059994735218</v>
      </c>
      <c r="F175" s="5" t="s">
        <v>16</v>
      </c>
    </row>
    <row r="176" spans="1:6" x14ac:dyDescent="0.25">
      <c r="A176" s="3" t="s">
        <v>362</v>
      </c>
      <c r="B176" s="3" t="s">
        <v>363</v>
      </c>
      <c r="C176" s="3" t="s">
        <v>356</v>
      </c>
      <c r="D176" s="4" t="s">
        <v>357</v>
      </c>
      <c r="E176" s="4">
        <v>0.74307006088935645</v>
      </c>
      <c r="F176" s="3" t="s">
        <v>10</v>
      </c>
    </row>
    <row r="177" spans="1:6" x14ac:dyDescent="0.25">
      <c r="A177" s="5" t="s">
        <v>364</v>
      </c>
      <c r="B177" s="5" t="s">
        <v>365</v>
      </c>
      <c r="C177" s="5" t="s">
        <v>356</v>
      </c>
      <c r="D177" s="6" t="s">
        <v>357</v>
      </c>
      <c r="E177" s="6">
        <v>0.72702577501655352</v>
      </c>
      <c r="F177" s="5" t="s">
        <v>16</v>
      </c>
    </row>
    <row r="178" spans="1:6" x14ac:dyDescent="0.25">
      <c r="A178" s="3" t="s">
        <v>366</v>
      </c>
      <c r="B178" s="3" t="s">
        <v>367</v>
      </c>
      <c r="C178" s="3" t="s">
        <v>356</v>
      </c>
      <c r="D178" s="4" t="s">
        <v>357</v>
      </c>
      <c r="E178" s="4">
        <v>0.66481780608521734</v>
      </c>
      <c r="F178" s="3" t="s">
        <v>10</v>
      </c>
    </row>
    <row r="179" spans="1:6" x14ac:dyDescent="0.25">
      <c r="A179" s="3" t="s">
        <v>368</v>
      </c>
      <c r="B179" s="3" t="s">
        <v>369</v>
      </c>
      <c r="C179" s="3" t="s">
        <v>356</v>
      </c>
      <c r="D179" s="4" t="s">
        <v>357</v>
      </c>
      <c r="E179" s="4">
        <v>0.9103226696263591</v>
      </c>
      <c r="F179" s="3" t="s">
        <v>10</v>
      </c>
    </row>
    <row r="180" spans="1:6" x14ac:dyDescent="0.25">
      <c r="A180" s="3" t="s">
        <v>370</v>
      </c>
      <c r="B180" s="3" t="s">
        <v>371</v>
      </c>
      <c r="C180" s="3" t="s">
        <v>356</v>
      </c>
      <c r="D180" s="3" t="s">
        <v>357</v>
      </c>
      <c r="E180" s="4">
        <v>0.9541400713266317</v>
      </c>
      <c r="F180" s="3" t="s">
        <v>10</v>
      </c>
    </row>
    <row r="181" spans="1:6" x14ac:dyDescent="0.25">
      <c r="A181" s="3" t="s">
        <v>372</v>
      </c>
      <c r="B181" s="3" t="s">
        <v>373</v>
      </c>
      <c r="C181" s="3" t="s">
        <v>356</v>
      </c>
      <c r="D181" s="4" t="s">
        <v>357</v>
      </c>
      <c r="E181" s="4">
        <v>0.87527532598389357</v>
      </c>
      <c r="F181" s="3" t="s">
        <v>10</v>
      </c>
    </row>
    <row r="182" spans="1:6" x14ac:dyDescent="0.25">
      <c r="A182" s="5" t="s">
        <v>374</v>
      </c>
      <c r="B182" s="5" t="s">
        <v>375</v>
      </c>
      <c r="C182" s="5" t="s">
        <v>356</v>
      </c>
      <c r="D182" s="6" t="s">
        <v>357</v>
      </c>
      <c r="E182" s="6">
        <v>0.9394952220441809</v>
      </c>
      <c r="F182" s="5" t="s">
        <v>16</v>
      </c>
    </row>
    <row r="183" spans="1:6" x14ac:dyDescent="0.25">
      <c r="A183" s="3" t="s">
        <v>376</v>
      </c>
      <c r="B183" s="3" t="s">
        <v>377</v>
      </c>
      <c r="C183" s="3" t="s">
        <v>356</v>
      </c>
      <c r="D183" s="4" t="s">
        <v>357</v>
      </c>
      <c r="E183" s="4">
        <v>0.9506453915245997</v>
      </c>
      <c r="F183" s="3" t="s">
        <v>10</v>
      </c>
    </row>
    <row r="184" spans="1:6" x14ac:dyDescent="0.25">
      <c r="A184" s="5" t="s">
        <v>378</v>
      </c>
      <c r="B184" s="5" t="s">
        <v>379</v>
      </c>
      <c r="C184" s="5" t="s">
        <v>356</v>
      </c>
      <c r="D184" s="6" t="s">
        <v>357</v>
      </c>
      <c r="E184" s="6">
        <v>0.99324291388946107</v>
      </c>
      <c r="F184" s="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53AF-B624-4891-955C-799D2875829B}">
  <dimension ref="A1:L164"/>
  <sheetViews>
    <sheetView workbookViewId="0">
      <selection activeCell="J7" sqref="J7"/>
    </sheetView>
  </sheetViews>
  <sheetFormatPr defaultRowHeight="15" x14ac:dyDescent="0.2"/>
  <cols>
    <col min="1" max="1" width="43.42578125" style="7" customWidth="1"/>
    <col min="2" max="2" width="11.42578125" style="7" customWidth="1"/>
    <col min="3" max="4" width="10.85546875" style="7" customWidth="1"/>
    <col min="5" max="5" width="11.140625" style="7" customWidth="1"/>
    <col min="6" max="7" width="10.42578125" style="7" customWidth="1"/>
    <col min="8" max="8" width="11.28515625" style="7" customWidth="1"/>
    <col min="9" max="9" width="9.140625" style="7"/>
    <col min="10" max="10" width="12" style="7" bestFit="1" customWidth="1"/>
    <col min="11" max="16384" width="9.140625" style="7"/>
  </cols>
  <sheetData>
    <row r="1" spans="1:12" ht="36" customHeight="1" x14ac:dyDescent="0.2">
      <c r="B1" s="12" t="s">
        <v>400</v>
      </c>
      <c r="C1" s="8"/>
      <c r="D1" s="8"/>
      <c r="E1" s="8"/>
      <c r="F1" s="8"/>
      <c r="G1" s="8"/>
      <c r="H1" s="8"/>
      <c r="J1" s="7" t="s">
        <v>395</v>
      </c>
    </row>
    <row r="2" spans="1:12" x14ac:dyDescent="0.2">
      <c r="A2" s="7" t="s">
        <v>383</v>
      </c>
      <c r="B2" s="7" t="s">
        <v>384</v>
      </c>
      <c r="C2" s="7" t="s">
        <v>385</v>
      </c>
      <c r="D2" s="7" t="s">
        <v>386</v>
      </c>
      <c r="E2" s="7" t="s">
        <v>387</v>
      </c>
      <c r="F2" s="7" t="s">
        <v>388</v>
      </c>
      <c r="G2" s="9" t="s">
        <v>389</v>
      </c>
      <c r="H2" s="9" t="s">
        <v>390</v>
      </c>
      <c r="J2" s="7" t="s">
        <v>396</v>
      </c>
      <c r="L2" s="7" t="s">
        <v>397</v>
      </c>
    </row>
    <row r="3" spans="1:12" x14ac:dyDescent="0.2">
      <c r="A3" s="7" t="s">
        <v>103</v>
      </c>
      <c r="B3" s="10">
        <v>34</v>
      </c>
      <c r="C3" s="10">
        <v>37</v>
      </c>
      <c r="D3" s="10">
        <v>30</v>
      </c>
      <c r="E3" s="10">
        <v>46</v>
      </c>
      <c r="F3" s="10">
        <v>30</v>
      </c>
      <c r="G3" s="11">
        <v>35</v>
      </c>
      <c r="H3" s="11">
        <v>40</v>
      </c>
      <c r="J3" s="7">
        <f>_xlfn.T.TEST(B3:H3,$B$73:$H$73,2,2)</f>
        <v>1.0918172951264903E-8</v>
      </c>
      <c r="L3" s="7" t="s">
        <v>398</v>
      </c>
    </row>
    <row r="4" spans="1:12" x14ac:dyDescent="0.2">
      <c r="A4" s="7" t="s">
        <v>312</v>
      </c>
      <c r="B4" s="10">
        <v>86</v>
      </c>
      <c r="C4" s="10">
        <v>74</v>
      </c>
      <c r="D4" s="10">
        <v>102</v>
      </c>
      <c r="E4" s="10">
        <v>103</v>
      </c>
      <c r="F4" s="10">
        <v>107</v>
      </c>
      <c r="G4" s="11">
        <v>94</v>
      </c>
      <c r="H4" s="11">
        <v>112</v>
      </c>
      <c r="J4" s="7">
        <f>_xlfn.T.TEST(B4:H4,$B$73:$H$73,2,2)</f>
        <v>0.78809490448716712</v>
      </c>
      <c r="L4" s="7" t="s">
        <v>399</v>
      </c>
    </row>
    <row r="5" spans="1:12" x14ac:dyDescent="0.2">
      <c r="A5" s="7" t="s">
        <v>149</v>
      </c>
      <c r="B5" s="10">
        <v>93</v>
      </c>
      <c r="C5" s="10">
        <v>85</v>
      </c>
      <c r="D5" s="10">
        <v>99</v>
      </c>
      <c r="E5" s="10">
        <v>122</v>
      </c>
      <c r="F5" s="10">
        <v>109</v>
      </c>
      <c r="G5" s="11">
        <v>114</v>
      </c>
      <c r="H5" s="11">
        <v>118</v>
      </c>
      <c r="J5" s="7">
        <f>_xlfn.T.TEST(B5:H5,$B$73:$H$73,2,2)</f>
        <v>0.12448109318761207</v>
      </c>
    </row>
    <row r="6" spans="1:12" x14ac:dyDescent="0.2">
      <c r="A6" s="7" t="s">
        <v>171</v>
      </c>
      <c r="B6" s="10">
        <v>95</v>
      </c>
      <c r="C6" s="10">
        <v>97</v>
      </c>
      <c r="D6" s="10">
        <v>90</v>
      </c>
      <c r="E6" s="10">
        <v>102</v>
      </c>
      <c r="F6" s="10">
        <v>103</v>
      </c>
      <c r="G6" s="11">
        <v>106</v>
      </c>
      <c r="H6" s="11">
        <v>112</v>
      </c>
      <c r="J6" s="7">
        <f>_xlfn.T.TEST(B6:H6,$B$73:$H$73,2,2)</f>
        <v>0.25500721456816122</v>
      </c>
    </row>
    <row r="7" spans="1:12" x14ac:dyDescent="0.2">
      <c r="A7" s="7" t="s">
        <v>241</v>
      </c>
      <c r="B7" s="10">
        <v>72</v>
      </c>
      <c r="C7" s="10">
        <v>70</v>
      </c>
      <c r="D7" s="10">
        <v>70</v>
      </c>
      <c r="E7" s="10">
        <v>86</v>
      </c>
      <c r="F7" s="10">
        <v>71</v>
      </c>
      <c r="G7" s="11">
        <v>83</v>
      </c>
      <c r="H7" s="11">
        <v>84</v>
      </c>
      <c r="J7" s="7">
        <f>_xlfn.T.TEST(B7:H7,$B$73:$H$73,2,2)</f>
        <v>1.8126617718880538E-3</v>
      </c>
    </row>
    <row r="8" spans="1:12" x14ac:dyDescent="0.2">
      <c r="A8" s="7" t="s">
        <v>65</v>
      </c>
      <c r="B8" s="10">
        <v>89</v>
      </c>
      <c r="C8" s="10">
        <v>80</v>
      </c>
      <c r="D8" s="10">
        <v>102</v>
      </c>
      <c r="E8" s="10">
        <v>123</v>
      </c>
      <c r="F8" s="10">
        <v>108</v>
      </c>
      <c r="G8" s="11">
        <v>111</v>
      </c>
      <c r="H8" s="11">
        <v>108</v>
      </c>
      <c r="J8" s="7">
        <f>_xlfn.T.TEST(B8:H8,$B$73:$H$73,2,2)</f>
        <v>0.25679570853926553</v>
      </c>
    </row>
    <row r="9" spans="1:12" x14ac:dyDescent="0.2">
      <c r="A9" s="7" t="s">
        <v>292</v>
      </c>
      <c r="B9" s="10">
        <v>68</v>
      </c>
      <c r="C9" s="10">
        <v>62</v>
      </c>
      <c r="D9" s="10">
        <v>67</v>
      </c>
      <c r="E9" s="10">
        <v>78</v>
      </c>
      <c r="F9" s="10">
        <v>69</v>
      </c>
      <c r="G9" s="11">
        <v>74</v>
      </c>
      <c r="H9" s="11">
        <v>78</v>
      </c>
      <c r="J9" s="7">
        <f>_xlfn.T.TEST(B9:H9,$B$73:$H$73,2,2)</f>
        <v>1.2682556087155946E-4</v>
      </c>
    </row>
    <row r="10" spans="1:12" x14ac:dyDescent="0.2">
      <c r="A10" s="7" t="s">
        <v>21</v>
      </c>
      <c r="B10" s="10">
        <v>98</v>
      </c>
      <c r="C10" s="10">
        <v>96</v>
      </c>
      <c r="D10" s="10">
        <v>102</v>
      </c>
      <c r="E10" s="10">
        <v>120</v>
      </c>
      <c r="F10" s="10">
        <v>110</v>
      </c>
      <c r="G10" s="11">
        <v>105</v>
      </c>
      <c r="H10" s="11">
        <v>45</v>
      </c>
      <c r="J10" s="7">
        <f>_xlfn.T.TEST(B10:H10,$B$73:$H$73,2,2)</f>
        <v>0.88716989596117735</v>
      </c>
    </row>
    <row r="11" spans="1:12" x14ac:dyDescent="0.2">
      <c r="A11" s="7" t="s">
        <v>290</v>
      </c>
      <c r="B11" s="10">
        <v>76</v>
      </c>
      <c r="C11" s="10">
        <v>69</v>
      </c>
      <c r="D11" s="10">
        <v>65</v>
      </c>
      <c r="E11" s="10">
        <v>82</v>
      </c>
      <c r="F11" s="10">
        <v>73</v>
      </c>
      <c r="G11" s="11">
        <v>79</v>
      </c>
      <c r="H11" s="11">
        <v>75</v>
      </c>
      <c r="J11" s="7">
        <f>_xlfn.T.TEST(B11:H11,$B$73:$H$73,2,2)</f>
        <v>4.0303827325310345E-4</v>
      </c>
    </row>
    <row r="12" spans="1:12" x14ac:dyDescent="0.2">
      <c r="A12" s="7" t="s">
        <v>233</v>
      </c>
      <c r="B12" s="10">
        <v>89</v>
      </c>
      <c r="C12" s="10">
        <v>89</v>
      </c>
      <c r="D12" s="10">
        <v>94</v>
      </c>
      <c r="E12" s="10">
        <v>104</v>
      </c>
      <c r="F12" s="10">
        <v>97</v>
      </c>
      <c r="G12" s="11">
        <v>102</v>
      </c>
      <c r="H12" s="11">
        <v>99</v>
      </c>
      <c r="J12" s="7">
        <f>_xlfn.T.TEST(B12:H12,$B$73:$H$73,2,2)</f>
        <v>0.79790421744146622</v>
      </c>
    </row>
    <row r="13" spans="1:12" x14ac:dyDescent="0.2">
      <c r="A13" s="7" t="s">
        <v>127</v>
      </c>
      <c r="B13" s="10">
        <v>90</v>
      </c>
      <c r="C13" s="10">
        <v>82</v>
      </c>
      <c r="D13" s="10">
        <v>97</v>
      </c>
      <c r="E13" s="10">
        <v>109</v>
      </c>
      <c r="F13" s="10">
        <v>108</v>
      </c>
      <c r="G13" s="11">
        <v>91</v>
      </c>
      <c r="H13" s="11">
        <v>116</v>
      </c>
      <c r="J13" s="7">
        <f>_xlfn.T.TEST(B13:H13,$B$73:$H$73,2,2)</f>
        <v>0.53037651540739295</v>
      </c>
    </row>
    <row r="14" spans="1:12" x14ac:dyDescent="0.2">
      <c r="A14" s="7" t="s">
        <v>109</v>
      </c>
      <c r="B14" s="10">
        <v>87</v>
      </c>
      <c r="C14" s="10">
        <v>83</v>
      </c>
      <c r="D14" s="10">
        <v>97</v>
      </c>
      <c r="E14" s="10">
        <v>106</v>
      </c>
      <c r="F14" s="10">
        <v>104</v>
      </c>
      <c r="G14" s="11">
        <v>101</v>
      </c>
      <c r="H14" s="11">
        <v>111</v>
      </c>
      <c r="J14" s="7">
        <f>_xlfn.T.TEST(B14:H14,$B$73:$H$73,2,2)</f>
        <v>0.55227353764435616</v>
      </c>
    </row>
    <row r="15" spans="1:12" x14ac:dyDescent="0.2">
      <c r="A15" s="7" t="s">
        <v>111</v>
      </c>
      <c r="B15" s="10">
        <v>99</v>
      </c>
      <c r="C15" s="10">
        <v>93</v>
      </c>
      <c r="D15" s="10">
        <v>101</v>
      </c>
      <c r="E15" s="10">
        <v>116</v>
      </c>
      <c r="F15" s="10">
        <v>103</v>
      </c>
      <c r="G15" s="11">
        <v>101</v>
      </c>
      <c r="H15" s="11">
        <v>119</v>
      </c>
      <c r="J15" s="7">
        <f>_xlfn.T.TEST(B15:H15,$B$73:$H$73,2,2)</f>
        <v>9.2920847027630565E-2</v>
      </c>
    </row>
    <row r="16" spans="1:12" x14ac:dyDescent="0.2">
      <c r="A16" s="7" t="s">
        <v>324</v>
      </c>
      <c r="B16" s="10">
        <v>64</v>
      </c>
      <c r="C16" s="10">
        <v>63</v>
      </c>
      <c r="D16" s="10">
        <v>77</v>
      </c>
      <c r="E16" s="10">
        <v>92</v>
      </c>
      <c r="F16" s="10">
        <v>83</v>
      </c>
      <c r="G16" s="11">
        <v>84</v>
      </c>
      <c r="H16" s="11">
        <v>85</v>
      </c>
      <c r="J16" s="7">
        <f>_xlfn.T.TEST(B16:H16,$B$73:$H$73,2,2)</f>
        <v>1.0839581237945744E-2</v>
      </c>
    </row>
    <row r="17" spans="1:10" x14ac:dyDescent="0.2">
      <c r="A17" s="7" t="s">
        <v>187</v>
      </c>
      <c r="B17" s="10">
        <v>95</v>
      </c>
      <c r="C17" s="10">
        <v>93</v>
      </c>
      <c r="D17" s="10">
        <v>102</v>
      </c>
      <c r="E17" s="10">
        <v>109</v>
      </c>
      <c r="F17" s="10">
        <v>107</v>
      </c>
      <c r="G17" s="11">
        <v>101</v>
      </c>
      <c r="H17" s="11">
        <v>109</v>
      </c>
      <c r="J17" s="7">
        <f>_xlfn.T.TEST(B17:H17,$B$73:$H$73,2,2)</f>
        <v>0.13669111848243962</v>
      </c>
    </row>
    <row r="18" spans="1:10" x14ac:dyDescent="0.2">
      <c r="A18" s="7" t="s">
        <v>209</v>
      </c>
      <c r="B18" s="10">
        <v>70</v>
      </c>
      <c r="C18" s="10">
        <v>62</v>
      </c>
      <c r="D18" s="10">
        <v>79</v>
      </c>
      <c r="E18" s="10">
        <v>91</v>
      </c>
      <c r="F18" s="10">
        <v>75</v>
      </c>
      <c r="G18" s="11">
        <v>10</v>
      </c>
      <c r="H18" s="11">
        <v>101</v>
      </c>
      <c r="J18" s="7">
        <f>_xlfn.T.TEST(B18:H18,$B$73:$H$73,2,2)</f>
        <v>5.0674728437339264E-2</v>
      </c>
    </row>
    <row r="19" spans="1:10" x14ac:dyDescent="0.2">
      <c r="A19" s="7" t="s">
        <v>53</v>
      </c>
      <c r="B19" s="10">
        <v>98</v>
      </c>
      <c r="C19" s="10">
        <v>92</v>
      </c>
      <c r="D19" s="10">
        <v>101</v>
      </c>
      <c r="E19" s="10">
        <v>112</v>
      </c>
      <c r="F19" s="10">
        <v>105</v>
      </c>
      <c r="G19" s="11">
        <v>125</v>
      </c>
      <c r="H19" s="11">
        <v>114</v>
      </c>
      <c r="J19" s="7">
        <f>_xlfn.T.TEST(B19:H19,$B$73:$H$73,2,2)</f>
        <v>6.2370544050361076E-2</v>
      </c>
    </row>
    <row r="20" spans="1:10" x14ac:dyDescent="0.2">
      <c r="A20" s="7" t="s">
        <v>157</v>
      </c>
      <c r="B20" s="10">
        <v>81</v>
      </c>
      <c r="C20" s="10">
        <v>85</v>
      </c>
      <c r="D20" s="10">
        <v>90</v>
      </c>
      <c r="E20" s="10">
        <v>104</v>
      </c>
      <c r="F20" s="10">
        <v>106</v>
      </c>
      <c r="G20" s="11">
        <v>102</v>
      </c>
      <c r="H20" s="11">
        <v>104</v>
      </c>
      <c r="J20" s="7">
        <f>_xlfn.T.TEST(B20:H20,$B$73:$H$73,2,2)</f>
        <v>0.87702482686616035</v>
      </c>
    </row>
    <row r="21" spans="1:10" x14ac:dyDescent="0.2">
      <c r="A21" s="7" t="s">
        <v>95</v>
      </c>
      <c r="B21" s="10">
        <v>89</v>
      </c>
      <c r="C21" s="10">
        <v>84</v>
      </c>
      <c r="D21" s="10">
        <v>101</v>
      </c>
      <c r="E21" s="10">
        <v>120</v>
      </c>
      <c r="F21" s="10">
        <v>96</v>
      </c>
      <c r="G21" s="11">
        <v>106</v>
      </c>
      <c r="H21" s="11">
        <v>100</v>
      </c>
      <c r="J21" s="7">
        <f>_xlfn.T.TEST(B21:H21,$B$73:$H$73,2,2)</f>
        <v>0.47472762106552036</v>
      </c>
    </row>
    <row r="22" spans="1:10" x14ac:dyDescent="0.2">
      <c r="A22" s="7" t="s">
        <v>165</v>
      </c>
      <c r="B22" s="10">
        <v>89</v>
      </c>
      <c r="C22" s="10">
        <v>82</v>
      </c>
      <c r="D22" s="10">
        <v>90</v>
      </c>
      <c r="E22" s="10">
        <v>125</v>
      </c>
      <c r="F22" s="10">
        <v>104</v>
      </c>
      <c r="G22" s="11">
        <v>98</v>
      </c>
      <c r="H22" s="11">
        <v>120</v>
      </c>
      <c r="J22" s="7">
        <f>_xlfn.T.TEST(B22:H22,$B$73:$H$73,2,2)</f>
        <v>0.42014790596400531</v>
      </c>
    </row>
    <row r="23" spans="1:10" x14ac:dyDescent="0.2">
      <c r="A23" s="7" t="s">
        <v>175</v>
      </c>
      <c r="B23" s="10">
        <v>13</v>
      </c>
      <c r="C23" s="10">
        <v>13</v>
      </c>
      <c r="D23" s="10">
        <v>17</v>
      </c>
      <c r="E23" s="10">
        <v>19</v>
      </c>
      <c r="F23" s="10">
        <v>15</v>
      </c>
      <c r="G23" s="11">
        <v>20</v>
      </c>
      <c r="H23" s="11">
        <v>18</v>
      </c>
      <c r="J23" s="7">
        <f>_xlfn.T.TEST(B23:H23,$B$73:$H$73,2,2)</f>
        <v>1.2283734815861711E-10</v>
      </c>
    </row>
    <row r="24" spans="1:10" x14ac:dyDescent="0.2">
      <c r="A24" s="7" t="s">
        <v>259</v>
      </c>
      <c r="B24" s="10">
        <v>104</v>
      </c>
      <c r="C24" s="10">
        <v>109</v>
      </c>
      <c r="D24" s="10">
        <v>110</v>
      </c>
      <c r="E24" s="10">
        <v>124</v>
      </c>
      <c r="F24" s="10">
        <v>113</v>
      </c>
      <c r="G24" s="11">
        <v>127</v>
      </c>
      <c r="H24" s="11">
        <v>127</v>
      </c>
      <c r="J24" s="7">
        <f>_xlfn.T.TEST(B24:H24,$B$73:$H$73,2,2)</f>
        <v>1.5479824193042405E-3</v>
      </c>
    </row>
    <row r="25" spans="1:10" x14ac:dyDescent="0.2">
      <c r="A25" s="7" t="s">
        <v>211</v>
      </c>
      <c r="B25" s="10">
        <v>91</v>
      </c>
      <c r="C25" s="10">
        <v>85</v>
      </c>
      <c r="D25" s="10">
        <v>91</v>
      </c>
      <c r="E25" s="10">
        <v>107</v>
      </c>
      <c r="F25" s="10">
        <v>102</v>
      </c>
      <c r="G25" s="11">
        <v>98</v>
      </c>
      <c r="H25" s="11">
        <v>114</v>
      </c>
      <c r="J25" s="7">
        <f>_xlfn.T.TEST(B25:H25,$B$73:$H$73,2,2)</f>
        <v>0.56876297222542505</v>
      </c>
    </row>
    <row r="26" spans="1:10" x14ac:dyDescent="0.2">
      <c r="A26" s="7" t="s">
        <v>123</v>
      </c>
      <c r="B26" s="10">
        <v>104</v>
      </c>
      <c r="C26" s="10">
        <v>103</v>
      </c>
      <c r="D26" s="10">
        <v>103</v>
      </c>
      <c r="E26" s="10">
        <v>122</v>
      </c>
      <c r="F26" s="10">
        <v>113</v>
      </c>
      <c r="G26" s="11">
        <v>109</v>
      </c>
      <c r="H26" s="11">
        <v>139</v>
      </c>
      <c r="J26" s="7">
        <f>_xlfn.T.TEST(B26:H26,$B$73:$H$73,2,2)</f>
        <v>1.329197747020708E-2</v>
      </c>
    </row>
    <row r="27" spans="1:10" x14ac:dyDescent="0.2">
      <c r="A27" s="7" t="s">
        <v>284</v>
      </c>
      <c r="B27" s="10">
        <v>86</v>
      </c>
      <c r="C27" s="10">
        <v>83</v>
      </c>
      <c r="D27" s="10">
        <v>95</v>
      </c>
      <c r="E27" s="10">
        <v>110</v>
      </c>
      <c r="F27" s="10">
        <v>98</v>
      </c>
      <c r="G27" s="11">
        <v>111</v>
      </c>
      <c r="H27" s="11">
        <v>111</v>
      </c>
      <c r="J27" s="7">
        <f>_xlfn.T.TEST(B27:H27,$B$73:$H$73,2,2)</f>
        <v>0.50745846143335149</v>
      </c>
    </row>
    <row r="28" spans="1:10" x14ac:dyDescent="0.2">
      <c r="A28" s="7" t="s">
        <v>57</v>
      </c>
      <c r="B28" s="10">
        <v>47</v>
      </c>
      <c r="C28" s="10">
        <v>43</v>
      </c>
      <c r="D28" s="10">
        <v>63</v>
      </c>
      <c r="E28" s="10">
        <v>78</v>
      </c>
      <c r="F28" s="10">
        <v>60</v>
      </c>
      <c r="G28" s="11">
        <v>81</v>
      </c>
      <c r="H28" s="11">
        <v>87</v>
      </c>
      <c r="J28" s="7">
        <f>_xlfn.T.TEST(B28:H28,$B$73:$H$73,2,2)</f>
        <v>1.8659707952853896E-3</v>
      </c>
    </row>
    <row r="29" spans="1:10" x14ac:dyDescent="0.2">
      <c r="A29" s="7" t="s">
        <v>247</v>
      </c>
      <c r="B29" s="10">
        <v>75</v>
      </c>
      <c r="C29" s="10">
        <v>71</v>
      </c>
      <c r="D29" s="10">
        <v>74</v>
      </c>
      <c r="E29" s="10">
        <v>95</v>
      </c>
      <c r="F29" s="10">
        <v>75</v>
      </c>
      <c r="G29" s="11">
        <v>80</v>
      </c>
      <c r="H29" s="11">
        <v>87</v>
      </c>
      <c r="J29" s="7">
        <f>_xlfn.T.TEST(B29:H29,$B$73:$H$73,2,2)</f>
        <v>8.4286181104516814E-3</v>
      </c>
    </row>
    <row r="30" spans="1:10" x14ac:dyDescent="0.2">
      <c r="A30" s="7" t="s">
        <v>63</v>
      </c>
      <c r="B30" s="10">
        <v>99</v>
      </c>
      <c r="C30" s="10">
        <v>96</v>
      </c>
      <c r="D30" s="10">
        <v>104</v>
      </c>
      <c r="E30" s="10">
        <v>118</v>
      </c>
      <c r="F30" s="10">
        <v>107</v>
      </c>
      <c r="G30" s="11">
        <v>107</v>
      </c>
      <c r="H30" s="11">
        <v>117</v>
      </c>
      <c r="J30" s="7">
        <f>_xlfn.T.TEST(B30:H30,$B$73:$H$73,2,2)</f>
        <v>3.3747503085394891E-2</v>
      </c>
    </row>
    <row r="31" spans="1:10" x14ac:dyDescent="0.2">
      <c r="A31" s="7" t="s">
        <v>135</v>
      </c>
      <c r="B31" s="10">
        <v>68</v>
      </c>
      <c r="C31" s="10">
        <v>65</v>
      </c>
      <c r="D31" s="10">
        <v>73</v>
      </c>
      <c r="E31" s="10">
        <v>93</v>
      </c>
      <c r="F31" s="10">
        <v>74</v>
      </c>
      <c r="G31" s="11">
        <v>70</v>
      </c>
      <c r="H31" s="11">
        <v>87</v>
      </c>
      <c r="J31" s="7">
        <f>_xlfn.T.TEST(B31:H31,$B$73:$H$73,2,2)</f>
        <v>3.7351822927604835E-3</v>
      </c>
    </row>
    <row r="32" spans="1:10" x14ac:dyDescent="0.2">
      <c r="A32" s="7" t="s">
        <v>49</v>
      </c>
      <c r="B32" s="10">
        <v>83</v>
      </c>
      <c r="C32" s="10">
        <v>87</v>
      </c>
      <c r="D32" s="10">
        <v>90</v>
      </c>
      <c r="E32" s="10">
        <v>107</v>
      </c>
      <c r="F32" s="10">
        <v>102</v>
      </c>
      <c r="G32" s="11">
        <v>108</v>
      </c>
      <c r="H32" s="11">
        <v>111</v>
      </c>
      <c r="J32" s="7">
        <f>_xlfn.T.TEST(B32:H32,$B$73:$H$73,2,2)</f>
        <v>0.59145390587456492</v>
      </c>
    </row>
    <row r="33" spans="1:10" x14ac:dyDescent="0.2">
      <c r="A33" s="7" t="s">
        <v>330</v>
      </c>
      <c r="B33" s="10">
        <v>6</v>
      </c>
      <c r="C33" s="10">
        <v>6</v>
      </c>
      <c r="D33" s="10">
        <v>5</v>
      </c>
      <c r="E33" s="10">
        <v>4</v>
      </c>
      <c r="F33" s="10">
        <v>4</v>
      </c>
      <c r="G33" s="11">
        <v>3</v>
      </c>
      <c r="H33" s="11">
        <v>4</v>
      </c>
      <c r="J33" s="7">
        <f>_xlfn.T.TEST(B33:H33,$B$73:$H$73,2,2)</f>
        <v>1.61889327051136E-11</v>
      </c>
    </row>
    <row r="34" spans="1:10" x14ac:dyDescent="0.2">
      <c r="A34" s="7" t="s">
        <v>69</v>
      </c>
      <c r="B34" s="10">
        <v>88</v>
      </c>
      <c r="C34" s="10">
        <v>86</v>
      </c>
      <c r="D34" s="10">
        <v>95</v>
      </c>
      <c r="E34" s="10">
        <v>106</v>
      </c>
      <c r="F34" s="10">
        <v>94</v>
      </c>
      <c r="G34" s="11">
        <v>102</v>
      </c>
      <c r="H34" s="11">
        <v>113</v>
      </c>
      <c r="J34" s="7">
        <f>_xlfn.T.TEST(B34:H34,$B$73:$H$73,2,2)</f>
        <v>0.63378568624963671</v>
      </c>
    </row>
    <row r="35" spans="1:10" x14ac:dyDescent="0.2">
      <c r="A35" s="7" t="s">
        <v>276</v>
      </c>
      <c r="B35" s="10">
        <v>96</v>
      </c>
      <c r="C35" s="10">
        <v>89</v>
      </c>
      <c r="D35" s="10">
        <v>97</v>
      </c>
      <c r="E35" s="10">
        <v>104</v>
      </c>
      <c r="F35" s="10">
        <v>97</v>
      </c>
      <c r="G35" s="11">
        <v>109</v>
      </c>
      <c r="H35" s="11">
        <v>119</v>
      </c>
      <c r="J35" s="7">
        <f t="shared" ref="J35:J98" si="0">_xlfn.T.TEST(B35:H35,$B$73:$H$73,2,2)</f>
        <v>0.24939708484400044</v>
      </c>
    </row>
    <row r="36" spans="1:10" x14ac:dyDescent="0.2">
      <c r="A36" s="7" t="s">
        <v>71</v>
      </c>
      <c r="B36" s="10">
        <v>82</v>
      </c>
      <c r="C36" s="10">
        <v>84</v>
      </c>
      <c r="D36" s="10">
        <v>82</v>
      </c>
      <c r="E36" s="10">
        <v>96</v>
      </c>
      <c r="F36" s="10">
        <v>84</v>
      </c>
      <c r="G36" s="11">
        <v>111</v>
      </c>
      <c r="H36" s="11">
        <v>100</v>
      </c>
      <c r="J36" s="7">
        <f t="shared" si="0"/>
        <v>0.50986387401705069</v>
      </c>
    </row>
    <row r="37" spans="1:10" x14ac:dyDescent="0.2">
      <c r="A37" s="7" t="s">
        <v>391</v>
      </c>
      <c r="B37" s="10">
        <v>86</v>
      </c>
      <c r="C37" s="10">
        <v>79</v>
      </c>
      <c r="D37" s="10">
        <v>90</v>
      </c>
      <c r="E37" s="10">
        <v>106</v>
      </c>
      <c r="F37" s="10">
        <v>101</v>
      </c>
      <c r="G37" s="11">
        <v>100</v>
      </c>
      <c r="H37" s="11">
        <v>104</v>
      </c>
      <c r="J37" s="7">
        <f t="shared" si="0"/>
        <v>1</v>
      </c>
    </row>
    <row r="38" spans="1:10" x14ac:dyDescent="0.2">
      <c r="A38" s="7" t="s">
        <v>217</v>
      </c>
      <c r="B38" s="10">
        <v>99</v>
      </c>
      <c r="C38" s="10">
        <v>97</v>
      </c>
      <c r="D38" s="10">
        <v>94</v>
      </c>
      <c r="E38" s="10">
        <v>109</v>
      </c>
      <c r="F38" s="10">
        <v>105</v>
      </c>
      <c r="G38" s="11">
        <v>115</v>
      </c>
      <c r="H38" s="11">
        <v>112</v>
      </c>
      <c r="J38" s="7">
        <f t="shared" si="0"/>
        <v>7.7628347381339072E-2</v>
      </c>
    </row>
    <row r="39" spans="1:10" x14ac:dyDescent="0.2">
      <c r="A39" s="7" t="s">
        <v>97</v>
      </c>
      <c r="B39" s="10">
        <v>92</v>
      </c>
      <c r="C39" s="10">
        <v>93</v>
      </c>
      <c r="D39" s="10">
        <v>92</v>
      </c>
      <c r="E39" s="10">
        <v>113</v>
      </c>
      <c r="F39" s="10">
        <v>95</v>
      </c>
      <c r="G39" s="11">
        <v>103</v>
      </c>
      <c r="H39" s="11">
        <v>108</v>
      </c>
      <c r="J39" s="7">
        <f t="shared" si="0"/>
        <v>0.40390244233182593</v>
      </c>
    </row>
    <row r="40" spans="1:10" x14ac:dyDescent="0.2">
      <c r="A40" s="7" t="s">
        <v>239</v>
      </c>
      <c r="B40" s="10">
        <v>93</v>
      </c>
      <c r="C40" s="10">
        <v>84</v>
      </c>
      <c r="D40" s="10">
        <v>93</v>
      </c>
      <c r="E40" s="10">
        <v>107</v>
      </c>
      <c r="F40" s="10">
        <v>98</v>
      </c>
      <c r="G40" s="11">
        <v>95</v>
      </c>
      <c r="H40" s="11">
        <v>104</v>
      </c>
      <c r="J40" s="7">
        <f t="shared" si="0"/>
        <v>0.81321569890197976</v>
      </c>
    </row>
    <row r="41" spans="1:10" x14ac:dyDescent="0.2">
      <c r="A41" s="7" t="s">
        <v>6</v>
      </c>
      <c r="B41" s="10">
        <v>70</v>
      </c>
      <c r="C41" s="10">
        <v>70</v>
      </c>
      <c r="D41" s="10">
        <v>86</v>
      </c>
      <c r="E41" s="10">
        <v>100</v>
      </c>
      <c r="F41" s="10">
        <v>74</v>
      </c>
      <c r="G41" s="11">
        <v>83</v>
      </c>
      <c r="H41" s="11">
        <v>85</v>
      </c>
      <c r="J41" s="7">
        <f t="shared" si="0"/>
        <v>2.6402464027757751E-2</v>
      </c>
    </row>
    <row r="42" spans="1:10" x14ac:dyDescent="0.2">
      <c r="A42" s="7" t="s">
        <v>119</v>
      </c>
      <c r="B42" s="10">
        <v>93</v>
      </c>
      <c r="C42" s="10">
        <v>82</v>
      </c>
      <c r="D42" s="10">
        <v>97</v>
      </c>
      <c r="E42" s="10">
        <v>100</v>
      </c>
      <c r="F42" s="10">
        <v>100</v>
      </c>
      <c r="G42" s="11">
        <v>120</v>
      </c>
      <c r="H42" s="11">
        <v>116</v>
      </c>
      <c r="J42" s="7">
        <f t="shared" si="0"/>
        <v>0.35273796882475772</v>
      </c>
    </row>
    <row r="43" spans="1:10" x14ac:dyDescent="0.2">
      <c r="A43" s="7" t="s">
        <v>177</v>
      </c>
      <c r="B43" s="10">
        <v>90</v>
      </c>
      <c r="C43" s="10">
        <v>87</v>
      </c>
      <c r="D43" s="10">
        <v>100</v>
      </c>
      <c r="E43" s="10">
        <v>105</v>
      </c>
      <c r="F43" s="10">
        <v>103</v>
      </c>
      <c r="G43" s="11">
        <v>110</v>
      </c>
      <c r="H43" s="11">
        <v>118</v>
      </c>
      <c r="J43" s="7">
        <f t="shared" si="0"/>
        <v>0.24931186253015913</v>
      </c>
    </row>
    <row r="44" spans="1:10" x14ac:dyDescent="0.2">
      <c r="A44" s="7" t="s">
        <v>255</v>
      </c>
      <c r="B44" s="10">
        <v>112</v>
      </c>
      <c r="C44" s="10">
        <v>102</v>
      </c>
      <c r="D44" s="10">
        <v>116</v>
      </c>
      <c r="E44" s="10">
        <v>117</v>
      </c>
      <c r="F44" s="10">
        <v>116</v>
      </c>
      <c r="G44" s="11">
        <v>128</v>
      </c>
      <c r="H44" s="11">
        <v>130</v>
      </c>
      <c r="J44" s="7">
        <f t="shared" si="0"/>
        <v>1.0911890013846318E-3</v>
      </c>
    </row>
    <row r="45" spans="1:10" x14ac:dyDescent="0.2">
      <c r="A45" s="7" t="s">
        <v>257</v>
      </c>
      <c r="B45" s="10">
        <v>54</v>
      </c>
      <c r="C45" s="10">
        <v>57</v>
      </c>
      <c r="D45" s="10">
        <v>66</v>
      </c>
      <c r="E45" s="10">
        <v>70</v>
      </c>
      <c r="F45" s="10">
        <v>63</v>
      </c>
      <c r="G45" s="11">
        <v>73</v>
      </c>
      <c r="H45" s="11">
        <v>66</v>
      </c>
      <c r="J45" s="7">
        <f t="shared" si="0"/>
        <v>1.8078548852714859E-5</v>
      </c>
    </row>
    <row r="46" spans="1:10" x14ac:dyDescent="0.2">
      <c r="A46" s="7" t="s">
        <v>195</v>
      </c>
      <c r="B46" s="10">
        <v>84</v>
      </c>
      <c r="C46" s="10">
        <v>80</v>
      </c>
      <c r="D46" s="10">
        <v>92</v>
      </c>
      <c r="E46" s="10">
        <v>107</v>
      </c>
      <c r="F46" s="10">
        <v>91</v>
      </c>
      <c r="G46" s="11">
        <v>106</v>
      </c>
      <c r="H46" s="11">
        <v>109</v>
      </c>
      <c r="J46" s="7">
        <f t="shared" si="0"/>
        <v>0.94242967181391002</v>
      </c>
    </row>
    <row r="47" spans="1:10" x14ac:dyDescent="0.2">
      <c r="A47" s="7" t="s">
        <v>185</v>
      </c>
      <c r="B47" s="10">
        <v>86</v>
      </c>
      <c r="C47" s="10">
        <v>78</v>
      </c>
      <c r="D47" s="10">
        <v>93</v>
      </c>
      <c r="E47" s="10">
        <v>97</v>
      </c>
      <c r="F47" s="10">
        <v>91</v>
      </c>
      <c r="G47" s="11">
        <v>109</v>
      </c>
      <c r="H47" s="11">
        <v>102</v>
      </c>
      <c r="J47" s="7">
        <f t="shared" si="0"/>
        <v>0.79515609324090264</v>
      </c>
    </row>
    <row r="48" spans="1:10" x14ac:dyDescent="0.2">
      <c r="A48" s="7" t="s">
        <v>139</v>
      </c>
      <c r="B48" s="10">
        <v>113</v>
      </c>
      <c r="C48" s="10">
        <v>111</v>
      </c>
      <c r="D48" s="10">
        <v>113</v>
      </c>
      <c r="E48" s="10">
        <v>126</v>
      </c>
      <c r="F48" s="10">
        <v>117</v>
      </c>
      <c r="G48" s="11">
        <v>131</v>
      </c>
      <c r="H48" s="11">
        <v>123</v>
      </c>
      <c r="J48" s="7">
        <f t="shared" si="0"/>
        <v>2.7098431447558787E-4</v>
      </c>
    </row>
    <row r="49" spans="1:10" x14ac:dyDescent="0.2">
      <c r="A49" s="7" t="s">
        <v>201</v>
      </c>
      <c r="B49" s="10">
        <v>67</v>
      </c>
      <c r="C49" s="10">
        <v>49</v>
      </c>
      <c r="D49" s="10">
        <v>73</v>
      </c>
      <c r="E49" s="10">
        <v>75</v>
      </c>
      <c r="F49" s="10">
        <v>77</v>
      </c>
      <c r="G49" s="11">
        <v>84</v>
      </c>
      <c r="H49" s="11">
        <v>82</v>
      </c>
      <c r="J49" s="7">
        <f t="shared" si="0"/>
        <v>2.0886556400487462E-3</v>
      </c>
    </row>
    <row r="50" spans="1:10" x14ac:dyDescent="0.2">
      <c r="A50" s="7" t="s">
        <v>43</v>
      </c>
      <c r="B50" s="10">
        <v>128</v>
      </c>
      <c r="C50" s="10">
        <v>78</v>
      </c>
      <c r="D50" s="10">
        <v>89</v>
      </c>
      <c r="E50" s="10">
        <v>119</v>
      </c>
      <c r="F50" s="10">
        <v>91</v>
      </c>
      <c r="G50" s="11">
        <v>114</v>
      </c>
      <c r="H50" s="11">
        <v>116</v>
      </c>
      <c r="J50" s="7">
        <f t="shared" si="0"/>
        <v>0.24222361333662351</v>
      </c>
    </row>
    <row r="51" spans="1:10" x14ac:dyDescent="0.2">
      <c r="A51" s="7" t="s">
        <v>332</v>
      </c>
      <c r="B51" s="10">
        <v>102</v>
      </c>
      <c r="C51" s="10">
        <v>78</v>
      </c>
      <c r="D51" s="10">
        <v>106</v>
      </c>
      <c r="E51" s="10">
        <v>101</v>
      </c>
      <c r="F51" s="10">
        <v>103</v>
      </c>
      <c r="G51" s="11">
        <v>106</v>
      </c>
      <c r="H51" s="11">
        <v>116</v>
      </c>
      <c r="J51" s="7">
        <f t="shared" si="0"/>
        <v>0.27631565889346255</v>
      </c>
    </row>
    <row r="52" spans="1:10" x14ac:dyDescent="0.2">
      <c r="A52" s="7" t="s">
        <v>314</v>
      </c>
      <c r="B52" s="10">
        <v>193</v>
      </c>
      <c r="C52" s="10">
        <v>136</v>
      </c>
      <c r="D52" s="10">
        <v>143</v>
      </c>
      <c r="E52" s="10">
        <v>163</v>
      </c>
      <c r="F52" s="10">
        <v>157</v>
      </c>
      <c r="G52" s="11">
        <v>156</v>
      </c>
      <c r="H52" s="11">
        <v>160</v>
      </c>
      <c r="J52" s="7">
        <f t="shared" si="0"/>
        <v>3.3369166276040798E-6</v>
      </c>
    </row>
    <row r="53" spans="1:10" x14ac:dyDescent="0.2">
      <c r="A53" s="7" t="s">
        <v>173</v>
      </c>
      <c r="B53" s="10">
        <v>96</v>
      </c>
      <c r="C53" s="10">
        <v>73</v>
      </c>
      <c r="D53" s="10">
        <v>93</v>
      </c>
      <c r="E53" s="10">
        <v>101</v>
      </c>
      <c r="F53" s="10">
        <v>94</v>
      </c>
      <c r="G53" s="11">
        <v>103</v>
      </c>
      <c r="H53" s="11">
        <v>109</v>
      </c>
      <c r="J53" s="7">
        <f t="shared" si="0"/>
        <v>0.94147484715052676</v>
      </c>
    </row>
    <row r="54" spans="1:10" x14ac:dyDescent="0.2">
      <c r="A54" s="7" t="s">
        <v>83</v>
      </c>
      <c r="B54" s="10">
        <v>121</v>
      </c>
      <c r="C54" s="10">
        <v>83</v>
      </c>
      <c r="D54" s="10">
        <v>103</v>
      </c>
      <c r="E54" s="10">
        <v>103</v>
      </c>
      <c r="F54" s="10">
        <v>98</v>
      </c>
      <c r="G54" s="11">
        <v>111</v>
      </c>
      <c r="H54" s="11">
        <v>114</v>
      </c>
      <c r="J54" s="7">
        <f t="shared" si="0"/>
        <v>0.13549438149000076</v>
      </c>
    </row>
    <row r="55" spans="1:10" x14ac:dyDescent="0.2">
      <c r="A55" s="7" t="s">
        <v>153</v>
      </c>
      <c r="B55" s="10">
        <v>117</v>
      </c>
      <c r="C55" s="10">
        <v>59</v>
      </c>
      <c r="D55" s="10">
        <v>71</v>
      </c>
      <c r="E55" s="10">
        <v>76</v>
      </c>
      <c r="F55" s="10">
        <v>66</v>
      </c>
      <c r="G55" s="11">
        <v>72</v>
      </c>
      <c r="H55" s="11">
        <v>75</v>
      </c>
      <c r="J55" s="7">
        <f t="shared" si="0"/>
        <v>3.8987301282920626E-2</v>
      </c>
    </row>
    <row r="56" spans="1:10" x14ac:dyDescent="0.2">
      <c r="A56" s="7" t="s">
        <v>318</v>
      </c>
      <c r="B56" s="10">
        <v>96</v>
      </c>
      <c r="C56" s="10">
        <v>76</v>
      </c>
      <c r="D56" s="10">
        <v>93</v>
      </c>
      <c r="E56" s="10">
        <v>102</v>
      </c>
      <c r="F56" s="10">
        <v>96</v>
      </c>
      <c r="G56" s="11">
        <v>104</v>
      </c>
      <c r="H56" s="11">
        <v>113</v>
      </c>
      <c r="J56" s="7">
        <f t="shared" si="0"/>
        <v>0.73298975474990491</v>
      </c>
    </row>
    <row r="57" spans="1:10" x14ac:dyDescent="0.2">
      <c r="A57" s="7" t="s">
        <v>137</v>
      </c>
      <c r="B57" s="10">
        <v>135</v>
      </c>
      <c r="C57" s="10">
        <v>78</v>
      </c>
      <c r="D57" s="10">
        <v>93</v>
      </c>
      <c r="E57" s="10">
        <v>98</v>
      </c>
      <c r="F57" s="10">
        <v>95</v>
      </c>
      <c r="G57" s="11">
        <v>103</v>
      </c>
      <c r="H57" s="11">
        <v>116</v>
      </c>
      <c r="J57" s="7">
        <f t="shared" si="0"/>
        <v>0.36322885833291718</v>
      </c>
    </row>
    <row r="58" spans="1:10" x14ac:dyDescent="0.2">
      <c r="A58" s="7" t="s">
        <v>41</v>
      </c>
      <c r="B58" s="10">
        <v>70</v>
      </c>
      <c r="C58" s="10">
        <v>68</v>
      </c>
      <c r="D58" s="10">
        <v>77</v>
      </c>
      <c r="E58" s="10">
        <v>75</v>
      </c>
      <c r="F58" s="10">
        <v>66</v>
      </c>
      <c r="G58" s="11">
        <v>75</v>
      </c>
      <c r="H58" s="11">
        <v>73</v>
      </c>
      <c r="J58" s="7">
        <f t="shared" si="0"/>
        <v>9.6894800712660819E-5</v>
      </c>
    </row>
    <row r="59" spans="1:10" x14ac:dyDescent="0.2">
      <c r="A59" s="7" t="s">
        <v>151</v>
      </c>
      <c r="B59" s="10">
        <v>95</v>
      </c>
      <c r="C59" s="10">
        <v>82</v>
      </c>
      <c r="D59" s="10">
        <v>83</v>
      </c>
      <c r="E59" s="10">
        <v>108</v>
      </c>
      <c r="F59" s="10">
        <v>98</v>
      </c>
      <c r="G59" s="11">
        <v>113</v>
      </c>
      <c r="H59" s="11">
        <v>111</v>
      </c>
      <c r="J59" s="7">
        <f t="shared" si="0"/>
        <v>0.58533760840649485</v>
      </c>
    </row>
    <row r="60" spans="1:10" x14ac:dyDescent="0.2">
      <c r="A60" s="7" t="s">
        <v>205</v>
      </c>
      <c r="B60" s="10">
        <v>83</v>
      </c>
      <c r="C60" s="10">
        <v>68</v>
      </c>
      <c r="D60" s="10">
        <v>81</v>
      </c>
      <c r="E60" s="10">
        <v>96</v>
      </c>
      <c r="F60" s="10">
        <v>86</v>
      </c>
      <c r="G60" s="11">
        <v>95</v>
      </c>
      <c r="H60" s="11">
        <v>99</v>
      </c>
      <c r="J60" s="7">
        <f t="shared" si="0"/>
        <v>0.16097978077561534</v>
      </c>
    </row>
    <row r="61" spans="1:10" x14ac:dyDescent="0.2">
      <c r="A61" s="7" t="s">
        <v>143</v>
      </c>
      <c r="B61" s="10">
        <v>91</v>
      </c>
      <c r="C61" s="10">
        <v>66</v>
      </c>
      <c r="D61" s="10">
        <v>70</v>
      </c>
      <c r="E61" s="10">
        <v>86</v>
      </c>
      <c r="F61" s="10">
        <v>91</v>
      </c>
      <c r="G61" s="11">
        <v>86</v>
      </c>
      <c r="H61" s="11">
        <v>89</v>
      </c>
      <c r="J61" s="7">
        <f t="shared" si="0"/>
        <v>4.0325531848023975E-2</v>
      </c>
    </row>
    <row r="62" spans="1:10" x14ac:dyDescent="0.2">
      <c r="A62" s="7" t="s">
        <v>272</v>
      </c>
      <c r="B62" s="10">
        <v>124</v>
      </c>
      <c r="C62" s="10">
        <v>0</v>
      </c>
      <c r="D62" s="10">
        <v>90</v>
      </c>
      <c r="E62" s="10">
        <v>97</v>
      </c>
      <c r="F62" s="10">
        <v>103</v>
      </c>
      <c r="G62" s="11">
        <v>99</v>
      </c>
      <c r="H62" s="11">
        <v>131</v>
      </c>
      <c r="J62" s="7">
        <f t="shared" si="0"/>
        <v>0.8543801446324415</v>
      </c>
    </row>
    <row r="63" spans="1:10" x14ac:dyDescent="0.2">
      <c r="A63" s="7" t="s">
        <v>79</v>
      </c>
      <c r="B63" s="10">
        <v>2</v>
      </c>
      <c r="C63" s="10">
        <v>113</v>
      </c>
      <c r="D63" s="10">
        <v>52</v>
      </c>
      <c r="E63" s="10">
        <v>75</v>
      </c>
      <c r="F63" s="10">
        <v>157</v>
      </c>
      <c r="G63" s="11">
        <v>102</v>
      </c>
      <c r="H63" s="11">
        <v>109</v>
      </c>
      <c r="J63" s="7">
        <f t="shared" si="0"/>
        <v>0.68413319099914616</v>
      </c>
    </row>
    <row r="64" spans="1:10" x14ac:dyDescent="0.2">
      <c r="A64" s="7" t="s">
        <v>35</v>
      </c>
      <c r="B64" s="10">
        <v>125</v>
      </c>
      <c r="C64" s="10">
        <v>87</v>
      </c>
      <c r="D64" s="10">
        <v>72</v>
      </c>
      <c r="E64" s="10">
        <v>76</v>
      </c>
      <c r="F64" s="10">
        <v>94</v>
      </c>
      <c r="G64" s="11">
        <v>99</v>
      </c>
      <c r="H64" s="11">
        <v>102</v>
      </c>
      <c r="J64" s="7">
        <f t="shared" si="0"/>
        <v>0.84184717918473462</v>
      </c>
    </row>
    <row r="65" spans="1:10" x14ac:dyDescent="0.2">
      <c r="A65" s="7" t="s">
        <v>55</v>
      </c>
      <c r="B65" s="10">
        <v>110</v>
      </c>
      <c r="C65" s="10">
        <v>87</v>
      </c>
      <c r="D65" s="10">
        <v>91</v>
      </c>
      <c r="E65" s="10">
        <v>106</v>
      </c>
      <c r="F65" s="10">
        <v>98</v>
      </c>
      <c r="G65" s="11">
        <v>106</v>
      </c>
      <c r="H65" s="11">
        <v>104</v>
      </c>
      <c r="J65" s="7">
        <f t="shared" si="0"/>
        <v>0.31957084294817262</v>
      </c>
    </row>
    <row r="66" spans="1:10" x14ac:dyDescent="0.2">
      <c r="A66" s="7" t="s">
        <v>263</v>
      </c>
      <c r="B66" s="10">
        <v>88</v>
      </c>
      <c r="C66" s="10">
        <v>78</v>
      </c>
      <c r="D66" s="10">
        <v>92</v>
      </c>
      <c r="E66" s="10">
        <v>97</v>
      </c>
      <c r="F66" s="10">
        <v>66</v>
      </c>
      <c r="G66" s="11">
        <v>86</v>
      </c>
      <c r="H66" s="11">
        <v>105</v>
      </c>
      <c r="J66" s="7">
        <f t="shared" si="0"/>
        <v>0.22969552117292116</v>
      </c>
    </row>
    <row r="67" spans="1:10" x14ac:dyDescent="0.2">
      <c r="A67" s="7" t="s">
        <v>280</v>
      </c>
      <c r="B67" s="10">
        <v>88</v>
      </c>
      <c r="C67" s="10">
        <v>113</v>
      </c>
      <c r="D67" s="10">
        <v>96</v>
      </c>
      <c r="E67" s="10">
        <v>120</v>
      </c>
      <c r="F67" s="10">
        <v>96</v>
      </c>
      <c r="G67" s="11">
        <v>146</v>
      </c>
      <c r="H67" s="11">
        <v>132</v>
      </c>
      <c r="J67" s="7">
        <f t="shared" si="0"/>
        <v>6.6593998442155258E-2</v>
      </c>
    </row>
    <row r="68" spans="1:10" x14ac:dyDescent="0.2">
      <c r="A68" s="7" t="s">
        <v>85</v>
      </c>
      <c r="B68" s="10">
        <v>85</v>
      </c>
      <c r="C68" s="10">
        <v>107</v>
      </c>
      <c r="D68" s="10">
        <v>63</v>
      </c>
      <c r="E68" s="10">
        <v>71</v>
      </c>
      <c r="F68" s="10">
        <v>95</v>
      </c>
      <c r="G68" s="11">
        <v>86</v>
      </c>
      <c r="H68" s="11">
        <v>87</v>
      </c>
      <c r="J68" s="7">
        <f t="shared" si="0"/>
        <v>0.14792212253860132</v>
      </c>
    </row>
    <row r="69" spans="1:10" x14ac:dyDescent="0.2">
      <c r="A69" s="7" t="s">
        <v>29</v>
      </c>
      <c r="B69" s="10">
        <v>24</v>
      </c>
      <c r="C69" s="10">
        <v>94</v>
      </c>
      <c r="D69" s="10">
        <v>109</v>
      </c>
      <c r="E69" s="10">
        <v>130</v>
      </c>
      <c r="F69" s="10">
        <v>66</v>
      </c>
      <c r="G69" s="11">
        <v>119</v>
      </c>
      <c r="H69" s="11">
        <v>118</v>
      </c>
      <c r="J69" s="7">
        <f t="shared" si="0"/>
        <v>0.95425662206163331</v>
      </c>
    </row>
    <row r="70" spans="1:10" x14ac:dyDescent="0.2">
      <c r="A70" s="7" t="s">
        <v>93</v>
      </c>
      <c r="B70" s="10">
        <v>94</v>
      </c>
      <c r="C70" s="10">
        <v>16</v>
      </c>
      <c r="D70" s="10">
        <v>180</v>
      </c>
      <c r="E70" s="10">
        <v>129</v>
      </c>
      <c r="F70" s="10">
        <v>98</v>
      </c>
      <c r="G70" s="11">
        <v>180</v>
      </c>
      <c r="H70" s="11">
        <v>169</v>
      </c>
      <c r="J70" s="7">
        <f t="shared" si="0"/>
        <v>0.2372041673227035</v>
      </c>
    </row>
    <row r="71" spans="1:10" x14ac:dyDescent="0.2">
      <c r="A71" s="7" t="s">
        <v>304</v>
      </c>
      <c r="B71" s="10">
        <v>98</v>
      </c>
      <c r="C71" s="10">
        <v>79</v>
      </c>
      <c r="D71" s="10">
        <v>93</v>
      </c>
      <c r="E71" s="10">
        <v>97</v>
      </c>
      <c r="F71" s="10">
        <v>86</v>
      </c>
      <c r="G71" s="11">
        <v>107</v>
      </c>
      <c r="H71" s="11">
        <v>97</v>
      </c>
      <c r="J71" s="7">
        <f t="shared" si="0"/>
        <v>0.80428965761966897</v>
      </c>
    </row>
    <row r="72" spans="1:10" x14ac:dyDescent="0.2">
      <c r="A72" s="7" t="s">
        <v>73</v>
      </c>
      <c r="B72" s="10">
        <v>81</v>
      </c>
      <c r="C72" s="10">
        <v>87</v>
      </c>
      <c r="D72" s="10">
        <v>87</v>
      </c>
      <c r="E72" s="10">
        <v>98</v>
      </c>
      <c r="F72" s="10">
        <v>102</v>
      </c>
      <c r="G72" s="11">
        <v>97</v>
      </c>
      <c r="H72" s="11">
        <v>106</v>
      </c>
      <c r="J72" s="7">
        <f t="shared" si="0"/>
        <v>0.82617889709520309</v>
      </c>
    </row>
    <row r="73" spans="1:10" x14ac:dyDescent="0.2">
      <c r="A73" s="7" t="s">
        <v>193</v>
      </c>
      <c r="B73" s="10">
        <v>105</v>
      </c>
      <c r="C73" s="10">
        <v>77</v>
      </c>
      <c r="D73" s="10">
        <v>86</v>
      </c>
      <c r="E73" s="10">
        <v>100</v>
      </c>
      <c r="F73" s="10">
        <v>100</v>
      </c>
      <c r="G73" s="11">
        <v>100</v>
      </c>
      <c r="H73" s="11">
        <v>98</v>
      </c>
      <c r="J73" s="7">
        <f t="shared" si="0"/>
        <v>1</v>
      </c>
    </row>
    <row r="74" spans="1:10" x14ac:dyDescent="0.2">
      <c r="A74" s="7" t="s">
        <v>33</v>
      </c>
      <c r="B74" s="10">
        <v>94</v>
      </c>
      <c r="C74" s="10">
        <v>64</v>
      </c>
      <c r="D74" s="10">
        <v>93</v>
      </c>
      <c r="E74" s="10">
        <v>127</v>
      </c>
      <c r="F74" s="10">
        <v>60</v>
      </c>
      <c r="G74" s="11">
        <v>96</v>
      </c>
      <c r="H74" s="11">
        <v>99</v>
      </c>
      <c r="J74" s="7">
        <f t="shared" si="0"/>
        <v>0.62338137694017082</v>
      </c>
    </row>
    <row r="75" spans="1:10" x14ac:dyDescent="0.2">
      <c r="A75" s="7" t="s">
        <v>179</v>
      </c>
      <c r="B75" s="10">
        <v>82</v>
      </c>
      <c r="C75" s="10">
        <v>115</v>
      </c>
      <c r="D75" s="10">
        <v>102</v>
      </c>
      <c r="E75" s="10">
        <v>108</v>
      </c>
      <c r="F75" s="10">
        <v>98</v>
      </c>
      <c r="G75" s="11">
        <v>103</v>
      </c>
      <c r="H75" s="11">
        <v>91</v>
      </c>
      <c r="J75" s="7">
        <f t="shared" si="0"/>
        <v>0.41332502543695859</v>
      </c>
    </row>
    <row r="76" spans="1:10" x14ac:dyDescent="0.2">
      <c r="A76" s="7" t="s">
        <v>183</v>
      </c>
      <c r="B76" s="10">
        <v>57</v>
      </c>
      <c r="C76" s="10">
        <v>80</v>
      </c>
      <c r="D76" s="10">
        <v>97</v>
      </c>
      <c r="E76" s="10">
        <v>109</v>
      </c>
      <c r="F76" s="10">
        <v>98</v>
      </c>
      <c r="G76" s="11">
        <v>85</v>
      </c>
      <c r="H76" s="11">
        <v>94</v>
      </c>
      <c r="J76" s="7">
        <f t="shared" si="0"/>
        <v>0.38983588991579166</v>
      </c>
    </row>
    <row r="77" spans="1:10" x14ac:dyDescent="0.2">
      <c r="A77" s="7" t="s">
        <v>145</v>
      </c>
      <c r="B77" s="10">
        <v>80</v>
      </c>
      <c r="C77" s="10">
        <v>84</v>
      </c>
      <c r="D77" s="10">
        <v>88</v>
      </c>
      <c r="E77" s="10">
        <v>104</v>
      </c>
      <c r="F77" s="10">
        <v>99</v>
      </c>
      <c r="G77" s="11">
        <v>93</v>
      </c>
      <c r="H77" s="11">
        <v>94</v>
      </c>
      <c r="J77" s="7">
        <f t="shared" si="0"/>
        <v>0.49783940561559303</v>
      </c>
    </row>
    <row r="78" spans="1:10" x14ac:dyDescent="0.2">
      <c r="A78" s="7" t="s">
        <v>51</v>
      </c>
      <c r="B78" s="10">
        <v>80</v>
      </c>
      <c r="C78" s="10"/>
      <c r="D78" s="10">
        <v>97</v>
      </c>
      <c r="E78" s="10">
        <v>101</v>
      </c>
      <c r="F78" s="10">
        <v>97</v>
      </c>
      <c r="G78" s="11">
        <v>88</v>
      </c>
      <c r="H78" s="11">
        <v>91</v>
      </c>
      <c r="J78" s="7">
        <f t="shared" si="0"/>
        <v>0.58371584081592276</v>
      </c>
    </row>
    <row r="79" spans="1:10" x14ac:dyDescent="0.2">
      <c r="A79" s="7" t="s">
        <v>235</v>
      </c>
      <c r="B79" s="10">
        <v>73</v>
      </c>
      <c r="C79" s="10"/>
      <c r="D79" s="10">
        <v>97</v>
      </c>
      <c r="E79" s="10">
        <v>100</v>
      </c>
      <c r="F79" s="10">
        <v>100</v>
      </c>
      <c r="G79" s="11">
        <v>113</v>
      </c>
      <c r="H79" s="11">
        <v>70</v>
      </c>
      <c r="J79" s="7">
        <f t="shared" si="0"/>
        <v>0.70110310824794786</v>
      </c>
    </row>
    <row r="80" spans="1:10" x14ac:dyDescent="0.2">
      <c r="A80" s="7" t="s">
        <v>298</v>
      </c>
      <c r="B80" s="10">
        <v>121</v>
      </c>
      <c r="C80" s="10">
        <v>112</v>
      </c>
      <c r="D80" s="10">
        <v>118</v>
      </c>
      <c r="E80" s="10">
        <v>136</v>
      </c>
      <c r="F80" s="10">
        <v>145</v>
      </c>
      <c r="G80" s="11">
        <v>120</v>
      </c>
      <c r="H80" s="11">
        <v>125</v>
      </c>
      <c r="J80" s="7">
        <f t="shared" si="0"/>
        <v>1.9426365511397941E-4</v>
      </c>
    </row>
    <row r="81" spans="1:10" x14ac:dyDescent="0.2">
      <c r="A81" s="7" t="s">
        <v>267</v>
      </c>
      <c r="B81" s="10">
        <v>96</v>
      </c>
      <c r="C81" s="10">
        <v>93</v>
      </c>
      <c r="D81" s="10">
        <v>95</v>
      </c>
      <c r="E81" s="10">
        <v>109</v>
      </c>
      <c r="F81" s="10">
        <v>121</v>
      </c>
      <c r="G81" s="11">
        <v>112</v>
      </c>
      <c r="H81" s="11">
        <v>82</v>
      </c>
      <c r="J81" s="7">
        <f t="shared" si="0"/>
        <v>0.35868157975749715</v>
      </c>
    </row>
    <row r="82" spans="1:10" x14ac:dyDescent="0.2">
      <c r="A82" s="7" t="s">
        <v>45</v>
      </c>
      <c r="B82" s="10">
        <v>106</v>
      </c>
      <c r="C82" s="10">
        <v>93</v>
      </c>
      <c r="D82" s="10">
        <v>109</v>
      </c>
      <c r="E82" s="10">
        <v>113</v>
      </c>
      <c r="F82" s="10">
        <v>133</v>
      </c>
      <c r="G82" s="11">
        <v>111</v>
      </c>
      <c r="H82" s="11">
        <v>102</v>
      </c>
      <c r="J82" s="7">
        <f t="shared" si="0"/>
        <v>3.2487480008699887E-2</v>
      </c>
    </row>
    <row r="83" spans="1:10" x14ac:dyDescent="0.2">
      <c r="A83" s="7" t="s">
        <v>14</v>
      </c>
      <c r="B83" s="10">
        <v>123</v>
      </c>
      <c r="C83" s="10">
        <v>102</v>
      </c>
      <c r="D83" s="10">
        <v>103</v>
      </c>
      <c r="E83" s="10">
        <v>119</v>
      </c>
      <c r="F83" s="10">
        <v>147</v>
      </c>
      <c r="G83" s="11">
        <v>129</v>
      </c>
      <c r="H83" s="11">
        <v>125</v>
      </c>
      <c r="J83" s="7">
        <f t="shared" si="0"/>
        <v>2.8596551822255983E-3</v>
      </c>
    </row>
    <row r="84" spans="1:10" x14ac:dyDescent="0.2">
      <c r="A84" s="7" t="s">
        <v>147</v>
      </c>
      <c r="B84" s="10">
        <v>118</v>
      </c>
      <c r="C84" s="10">
        <v>107</v>
      </c>
      <c r="D84" s="10">
        <v>106</v>
      </c>
      <c r="E84" s="10">
        <v>117</v>
      </c>
      <c r="F84" s="10">
        <v>155</v>
      </c>
      <c r="G84" s="11">
        <v>137</v>
      </c>
      <c r="H84" s="11">
        <v>126</v>
      </c>
      <c r="J84" s="7">
        <f t="shared" si="0"/>
        <v>2.7022808456634018E-3</v>
      </c>
    </row>
    <row r="85" spans="1:10" x14ac:dyDescent="0.2">
      <c r="A85" s="7" t="s">
        <v>159</v>
      </c>
      <c r="B85" s="10">
        <v>82</v>
      </c>
      <c r="C85" s="10">
        <v>72</v>
      </c>
      <c r="D85" s="10">
        <v>77</v>
      </c>
      <c r="E85" s="10">
        <v>83</v>
      </c>
      <c r="F85" s="10">
        <v>90</v>
      </c>
      <c r="G85" s="11">
        <v>94</v>
      </c>
      <c r="H85" s="11">
        <v>91</v>
      </c>
      <c r="J85" s="7">
        <f t="shared" si="0"/>
        <v>4.1161307901164144E-2</v>
      </c>
    </row>
    <row r="86" spans="1:10" x14ac:dyDescent="0.2">
      <c r="A86" s="7" t="s">
        <v>37</v>
      </c>
      <c r="B86" s="10">
        <v>83</v>
      </c>
      <c r="C86" s="10">
        <v>89</v>
      </c>
      <c r="D86" s="10">
        <v>88</v>
      </c>
      <c r="E86" s="10">
        <v>106</v>
      </c>
      <c r="F86" s="10">
        <v>116</v>
      </c>
      <c r="G86" s="11">
        <v>109</v>
      </c>
      <c r="H86" s="11">
        <v>92</v>
      </c>
      <c r="J86" s="7">
        <f t="shared" si="0"/>
        <v>0.69528821673849672</v>
      </c>
    </row>
    <row r="87" spans="1:10" x14ac:dyDescent="0.2">
      <c r="A87" s="7" t="s">
        <v>261</v>
      </c>
      <c r="B87" s="10">
        <v>102</v>
      </c>
      <c r="C87" s="10">
        <v>95</v>
      </c>
      <c r="D87" s="10">
        <v>102</v>
      </c>
      <c r="E87" s="10">
        <v>115</v>
      </c>
      <c r="F87" s="10">
        <v>129</v>
      </c>
      <c r="G87" s="11">
        <v>119</v>
      </c>
      <c r="H87" s="11">
        <v>106</v>
      </c>
      <c r="J87" s="7">
        <f t="shared" si="0"/>
        <v>2.7801131917472202E-2</v>
      </c>
    </row>
    <row r="88" spans="1:10" x14ac:dyDescent="0.2">
      <c r="A88" s="7" t="s">
        <v>310</v>
      </c>
      <c r="B88" s="10">
        <v>29</v>
      </c>
      <c r="C88" s="10">
        <v>29</v>
      </c>
      <c r="D88" s="10">
        <v>33</v>
      </c>
      <c r="E88" s="10">
        <v>33</v>
      </c>
      <c r="F88" s="10">
        <v>40</v>
      </c>
      <c r="G88" s="11">
        <v>46</v>
      </c>
      <c r="H88" s="11">
        <v>33</v>
      </c>
      <c r="J88" s="7">
        <f t="shared" si="0"/>
        <v>1.0995690971882697E-8</v>
      </c>
    </row>
    <row r="89" spans="1:10" x14ac:dyDescent="0.2">
      <c r="A89" s="7" t="s">
        <v>189</v>
      </c>
      <c r="B89" s="10">
        <v>86</v>
      </c>
      <c r="C89" s="10">
        <v>78</v>
      </c>
      <c r="D89" s="10">
        <v>88</v>
      </c>
      <c r="E89" s="10">
        <v>90</v>
      </c>
      <c r="F89" s="10">
        <v>100</v>
      </c>
      <c r="G89" s="11">
        <v>99</v>
      </c>
      <c r="H89" s="11">
        <v>87</v>
      </c>
      <c r="J89" s="7">
        <f t="shared" si="0"/>
        <v>0.27409868987700636</v>
      </c>
    </row>
    <row r="90" spans="1:10" x14ac:dyDescent="0.2">
      <c r="A90" s="7" t="s">
        <v>61</v>
      </c>
      <c r="B90" s="10">
        <v>100</v>
      </c>
      <c r="C90" s="10">
        <v>86</v>
      </c>
      <c r="D90" s="10">
        <v>117</v>
      </c>
      <c r="E90" s="10">
        <v>116</v>
      </c>
      <c r="F90" s="10">
        <v>118</v>
      </c>
      <c r="G90" s="11">
        <v>118</v>
      </c>
      <c r="H90" s="11">
        <v>113</v>
      </c>
      <c r="J90" s="7">
        <f t="shared" si="0"/>
        <v>3.0621770249517288E-2</v>
      </c>
    </row>
    <row r="91" spans="1:10" x14ac:dyDescent="0.2">
      <c r="A91" s="7" t="s">
        <v>99</v>
      </c>
      <c r="B91" s="10">
        <v>103</v>
      </c>
      <c r="C91" s="10">
        <v>96</v>
      </c>
      <c r="D91" s="10">
        <v>116</v>
      </c>
      <c r="E91" s="10">
        <v>126</v>
      </c>
      <c r="F91" s="10">
        <v>80</v>
      </c>
      <c r="G91" s="11">
        <v>115</v>
      </c>
      <c r="H91" s="11">
        <v>113</v>
      </c>
      <c r="J91" s="7">
        <f t="shared" si="0"/>
        <v>0.11116425492781674</v>
      </c>
    </row>
    <row r="92" spans="1:10" x14ac:dyDescent="0.2">
      <c r="A92" s="7" t="s">
        <v>199</v>
      </c>
      <c r="B92" s="10">
        <v>98</v>
      </c>
      <c r="C92" s="10">
        <v>99</v>
      </c>
      <c r="D92" s="10">
        <v>99</v>
      </c>
      <c r="E92" s="10">
        <v>108</v>
      </c>
      <c r="F92" s="10">
        <v>127</v>
      </c>
      <c r="G92" s="11">
        <v>115</v>
      </c>
      <c r="H92" s="11">
        <v>108</v>
      </c>
      <c r="J92" s="7">
        <f t="shared" si="0"/>
        <v>4.0566039536125933E-2</v>
      </c>
    </row>
    <row r="93" spans="1:10" x14ac:dyDescent="0.2">
      <c r="A93" s="7" t="s">
        <v>197</v>
      </c>
      <c r="B93" s="10">
        <v>103</v>
      </c>
      <c r="C93" s="10">
        <v>91</v>
      </c>
      <c r="D93" s="10">
        <v>101</v>
      </c>
      <c r="E93" s="10">
        <v>103</v>
      </c>
      <c r="F93" s="10">
        <v>125</v>
      </c>
      <c r="G93" s="11">
        <v>114</v>
      </c>
      <c r="H93" s="11">
        <v>94</v>
      </c>
      <c r="J93" s="7">
        <f t="shared" si="0"/>
        <v>0.13481929868974055</v>
      </c>
    </row>
    <row r="94" spans="1:10" x14ac:dyDescent="0.2">
      <c r="A94" s="7" t="s">
        <v>294</v>
      </c>
      <c r="B94" s="10">
        <v>83</v>
      </c>
      <c r="C94" s="10">
        <v>74</v>
      </c>
      <c r="D94" s="10">
        <v>152</v>
      </c>
      <c r="E94" s="10">
        <v>159</v>
      </c>
      <c r="F94" s="10">
        <v>123</v>
      </c>
      <c r="G94" s="11">
        <v>86</v>
      </c>
      <c r="H94" s="11">
        <v>123</v>
      </c>
      <c r="J94" s="7">
        <f t="shared" si="0"/>
        <v>0.17924254711473506</v>
      </c>
    </row>
    <row r="95" spans="1:10" x14ac:dyDescent="0.2">
      <c r="A95" s="7" t="s">
        <v>392</v>
      </c>
      <c r="B95" s="10">
        <v>109</v>
      </c>
      <c r="C95" s="10">
        <v>96</v>
      </c>
      <c r="D95" s="10">
        <v>112</v>
      </c>
      <c r="E95" s="10">
        <v>109</v>
      </c>
      <c r="F95" s="10">
        <v>131</v>
      </c>
      <c r="G95" s="11">
        <v>127</v>
      </c>
      <c r="H95" s="11">
        <v>113</v>
      </c>
      <c r="J95" s="7">
        <f t="shared" si="0"/>
        <v>7.4638308726206696E-3</v>
      </c>
    </row>
    <row r="96" spans="1:10" x14ac:dyDescent="0.2">
      <c r="A96" s="7" t="s">
        <v>225</v>
      </c>
      <c r="B96" s="10">
        <v>120</v>
      </c>
      <c r="C96" s="10">
        <v>89</v>
      </c>
      <c r="D96" s="10">
        <v>99</v>
      </c>
      <c r="E96" s="10">
        <v>107</v>
      </c>
      <c r="F96" s="10">
        <v>141</v>
      </c>
      <c r="G96" s="11">
        <v>115</v>
      </c>
      <c r="H96" s="11">
        <v>104</v>
      </c>
      <c r="J96" s="7">
        <f t="shared" si="0"/>
        <v>5.6109545560079493E-2</v>
      </c>
    </row>
    <row r="97" spans="1:10" x14ac:dyDescent="0.2">
      <c r="A97" s="7" t="s">
        <v>271</v>
      </c>
      <c r="B97" s="10">
        <v>83</v>
      </c>
      <c r="C97" s="10">
        <v>94</v>
      </c>
      <c r="D97" s="10">
        <v>91</v>
      </c>
      <c r="E97" s="10">
        <v>103</v>
      </c>
      <c r="F97" s="10">
        <v>130</v>
      </c>
      <c r="G97" s="11">
        <v>120</v>
      </c>
      <c r="H97" s="11">
        <v>104</v>
      </c>
      <c r="J97" s="7">
        <f t="shared" si="0"/>
        <v>0.26995566769294271</v>
      </c>
    </row>
    <row r="98" spans="1:10" x14ac:dyDescent="0.2">
      <c r="A98" s="7" t="s">
        <v>269</v>
      </c>
      <c r="B98" s="10">
        <v>103</v>
      </c>
      <c r="C98" s="10">
        <v>99</v>
      </c>
      <c r="D98" s="10">
        <v>97</v>
      </c>
      <c r="E98" s="10">
        <v>112</v>
      </c>
      <c r="F98" s="10">
        <v>128</v>
      </c>
      <c r="G98" s="11">
        <v>124</v>
      </c>
      <c r="H98" s="11">
        <v>99</v>
      </c>
      <c r="J98" s="7">
        <f t="shared" si="0"/>
        <v>4.4187868319309036E-2</v>
      </c>
    </row>
    <row r="99" spans="1:10" x14ac:dyDescent="0.2">
      <c r="A99" s="7" t="s">
        <v>308</v>
      </c>
      <c r="B99" s="10">
        <v>105</v>
      </c>
      <c r="C99" s="10">
        <v>98</v>
      </c>
      <c r="D99" s="10">
        <v>101</v>
      </c>
      <c r="E99" s="10">
        <v>110</v>
      </c>
      <c r="F99" s="10">
        <v>131</v>
      </c>
      <c r="G99" s="11">
        <v>121</v>
      </c>
      <c r="H99" s="11">
        <v>111</v>
      </c>
      <c r="J99" s="7">
        <f t="shared" ref="J99:J162" si="1">_xlfn.T.TEST(B99:H99,$B$73:$H$73,2,2)</f>
        <v>1.7550302019726273E-2</v>
      </c>
    </row>
    <row r="100" spans="1:10" x14ac:dyDescent="0.2">
      <c r="A100" s="7" t="s">
        <v>326</v>
      </c>
      <c r="B100" s="10">
        <v>104</v>
      </c>
      <c r="C100" s="10">
        <v>97</v>
      </c>
      <c r="D100" s="10">
        <v>114</v>
      </c>
      <c r="E100" s="10">
        <v>121</v>
      </c>
      <c r="F100" s="10">
        <v>150</v>
      </c>
      <c r="G100" s="11">
        <v>122</v>
      </c>
      <c r="H100" s="11">
        <v>109</v>
      </c>
      <c r="J100" s="7">
        <f t="shared" si="1"/>
        <v>1.3893938233035912E-2</v>
      </c>
    </row>
    <row r="101" spans="1:10" x14ac:dyDescent="0.2">
      <c r="A101" s="7" t="s">
        <v>25</v>
      </c>
      <c r="B101" s="10">
        <v>93</v>
      </c>
      <c r="C101" s="10">
        <v>89</v>
      </c>
      <c r="D101" s="10">
        <v>107</v>
      </c>
      <c r="E101" s="10">
        <v>111</v>
      </c>
      <c r="F101" s="10">
        <v>117</v>
      </c>
      <c r="G101" s="11">
        <v>107</v>
      </c>
      <c r="H101" s="11">
        <v>101</v>
      </c>
      <c r="J101" s="7">
        <f t="shared" si="1"/>
        <v>0.13756938772990093</v>
      </c>
    </row>
    <row r="102" spans="1:10" x14ac:dyDescent="0.2">
      <c r="A102" s="7" t="s">
        <v>89</v>
      </c>
      <c r="B102" s="10">
        <v>99</v>
      </c>
      <c r="C102" s="10">
        <v>93</v>
      </c>
      <c r="D102" s="10">
        <v>100</v>
      </c>
      <c r="E102" s="10">
        <v>105</v>
      </c>
      <c r="F102" s="10">
        <v>109</v>
      </c>
      <c r="G102" s="11">
        <v>111</v>
      </c>
      <c r="H102" s="11">
        <v>106</v>
      </c>
      <c r="J102" s="7">
        <f t="shared" si="1"/>
        <v>9.1269231007389082E-2</v>
      </c>
    </row>
    <row r="103" spans="1:10" x14ac:dyDescent="0.2">
      <c r="A103" s="7" t="s">
        <v>393</v>
      </c>
      <c r="B103" s="10">
        <v>102</v>
      </c>
      <c r="C103" s="10">
        <v>95</v>
      </c>
      <c r="D103" s="10">
        <v>102</v>
      </c>
      <c r="E103" s="10">
        <v>103</v>
      </c>
      <c r="F103" s="10">
        <v>128</v>
      </c>
      <c r="G103" s="11">
        <v>118</v>
      </c>
      <c r="H103" s="11">
        <v>118</v>
      </c>
      <c r="J103" s="7">
        <f t="shared" si="1"/>
        <v>3.1199653675191404E-2</v>
      </c>
    </row>
    <row r="104" spans="1:10" x14ac:dyDescent="0.2">
      <c r="A104" s="7" t="s">
        <v>203</v>
      </c>
      <c r="B104" s="10">
        <v>96</v>
      </c>
      <c r="C104" s="10">
        <v>98</v>
      </c>
      <c r="D104" s="10">
        <v>99</v>
      </c>
      <c r="E104" s="10">
        <v>107</v>
      </c>
      <c r="F104" s="10">
        <v>128</v>
      </c>
      <c r="G104" s="11">
        <v>121</v>
      </c>
      <c r="H104" s="11">
        <v>108</v>
      </c>
      <c r="J104" s="7">
        <f t="shared" si="1"/>
        <v>4.9252489987280712E-2</v>
      </c>
    </row>
    <row r="105" spans="1:10" x14ac:dyDescent="0.2">
      <c r="A105" s="7" t="s">
        <v>394</v>
      </c>
      <c r="B105" s="10">
        <v>96</v>
      </c>
      <c r="C105" s="10">
        <v>89</v>
      </c>
      <c r="D105" s="10">
        <v>75</v>
      </c>
      <c r="E105" s="10">
        <v>89</v>
      </c>
      <c r="F105" s="10">
        <v>106</v>
      </c>
      <c r="G105" s="11">
        <v>95</v>
      </c>
      <c r="H105" s="11">
        <v>84</v>
      </c>
      <c r="J105" s="7">
        <f t="shared" si="1"/>
        <v>0.40273378289828066</v>
      </c>
    </row>
    <row r="106" spans="1:10" x14ac:dyDescent="0.2">
      <c r="A106" s="7" t="s">
        <v>113</v>
      </c>
      <c r="B106" s="10">
        <v>110</v>
      </c>
      <c r="C106" s="10">
        <v>98</v>
      </c>
      <c r="D106" s="10">
        <v>101</v>
      </c>
      <c r="E106" s="10">
        <v>114</v>
      </c>
      <c r="F106" s="10">
        <v>124</v>
      </c>
      <c r="G106" s="11">
        <v>120</v>
      </c>
      <c r="H106" s="11">
        <v>101</v>
      </c>
      <c r="J106" s="7">
        <f t="shared" si="1"/>
        <v>1.8643903399324053E-2</v>
      </c>
    </row>
    <row r="107" spans="1:10" x14ac:dyDescent="0.2">
      <c r="A107" s="7" t="s">
        <v>223</v>
      </c>
      <c r="B107" s="10">
        <v>102</v>
      </c>
      <c r="C107" s="10">
        <v>95</v>
      </c>
      <c r="D107" s="10">
        <v>91</v>
      </c>
      <c r="E107" s="10">
        <v>101</v>
      </c>
      <c r="F107" s="10">
        <v>120</v>
      </c>
      <c r="G107" s="11">
        <v>118</v>
      </c>
      <c r="H107" s="11">
        <v>110</v>
      </c>
      <c r="J107" s="7">
        <f t="shared" si="1"/>
        <v>9.6440067873680466E-2</v>
      </c>
    </row>
    <row r="108" spans="1:10" x14ac:dyDescent="0.2">
      <c r="A108" s="7" t="s">
        <v>23</v>
      </c>
      <c r="B108" s="10">
        <v>77</v>
      </c>
      <c r="C108" s="10">
        <v>93</v>
      </c>
      <c r="D108" s="10">
        <v>88</v>
      </c>
      <c r="E108" s="10">
        <v>92</v>
      </c>
      <c r="F108" s="10">
        <v>130</v>
      </c>
      <c r="G108" s="11">
        <v>112</v>
      </c>
      <c r="H108" s="11">
        <v>108</v>
      </c>
      <c r="J108" s="7">
        <f t="shared" si="1"/>
        <v>0.53941357824740988</v>
      </c>
    </row>
    <row r="109" spans="1:10" x14ac:dyDescent="0.2">
      <c r="A109" s="7" t="s">
        <v>17</v>
      </c>
      <c r="B109" s="10">
        <v>101</v>
      </c>
      <c r="C109" s="10">
        <v>88</v>
      </c>
      <c r="D109" s="10">
        <v>92</v>
      </c>
      <c r="E109" s="10">
        <v>108</v>
      </c>
      <c r="F109" s="10">
        <v>120</v>
      </c>
      <c r="G109" s="11">
        <v>118</v>
      </c>
      <c r="H109" s="11">
        <v>102</v>
      </c>
      <c r="J109" s="7">
        <f t="shared" si="1"/>
        <v>0.1540581223609534</v>
      </c>
    </row>
    <row r="110" spans="1:10" x14ac:dyDescent="0.2">
      <c r="A110" s="7" t="s">
        <v>39</v>
      </c>
      <c r="B110" s="10">
        <v>100</v>
      </c>
      <c r="C110" s="10">
        <v>95</v>
      </c>
      <c r="D110" s="10">
        <v>95</v>
      </c>
      <c r="E110" s="10">
        <v>112</v>
      </c>
      <c r="F110" s="10">
        <v>121</v>
      </c>
      <c r="G110" s="11">
        <v>108</v>
      </c>
      <c r="H110" s="11">
        <v>104</v>
      </c>
      <c r="J110" s="7">
        <f t="shared" si="1"/>
        <v>8.1537214276496808E-2</v>
      </c>
    </row>
    <row r="111" spans="1:10" x14ac:dyDescent="0.2">
      <c r="A111" s="7" t="s">
        <v>320</v>
      </c>
      <c r="B111" s="10">
        <v>11</v>
      </c>
      <c r="C111" s="10">
        <v>13</v>
      </c>
      <c r="D111" s="10">
        <v>16</v>
      </c>
      <c r="E111" s="10">
        <v>12</v>
      </c>
      <c r="F111" s="10">
        <v>16</v>
      </c>
      <c r="G111" s="11">
        <v>15</v>
      </c>
      <c r="H111" s="11">
        <v>15</v>
      </c>
      <c r="J111" s="7">
        <f t="shared" si="1"/>
        <v>6.8950922714482276E-11</v>
      </c>
    </row>
    <row r="112" spans="1:10" x14ac:dyDescent="0.2">
      <c r="A112" s="7" t="s">
        <v>322</v>
      </c>
      <c r="B112" s="10">
        <v>110</v>
      </c>
      <c r="C112" s="10">
        <v>82</v>
      </c>
      <c r="D112" s="10">
        <v>94</v>
      </c>
      <c r="E112" s="10">
        <v>111</v>
      </c>
      <c r="F112" s="10">
        <v>112</v>
      </c>
      <c r="G112" s="11">
        <v>100</v>
      </c>
      <c r="H112" s="11">
        <v>88</v>
      </c>
      <c r="J112" s="7">
        <f t="shared" si="1"/>
        <v>0.46654101329352893</v>
      </c>
    </row>
    <row r="113" spans="1:10" x14ac:dyDescent="0.2">
      <c r="A113" s="7" t="s">
        <v>213</v>
      </c>
      <c r="B113" s="10">
        <v>95</v>
      </c>
      <c r="C113" s="10">
        <v>91</v>
      </c>
      <c r="D113" s="10">
        <v>102</v>
      </c>
      <c r="E113" s="10">
        <v>101</v>
      </c>
      <c r="F113" s="10">
        <v>127</v>
      </c>
      <c r="G113" s="11">
        <v>105</v>
      </c>
      <c r="H113" s="11">
        <v>94</v>
      </c>
      <c r="J113" s="7">
        <f t="shared" si="1"/>
        <v>0.25774256100004062</v>
      </c>
    </row>
    <row r="114" spans="1:10" x14ac:dyDescent="0.2">
      <c r="A114" s="7" t="s">
        <v>167</v>
      </c>
      <c r="B114" s="10">
        <v>110</v>
      </c>
      <c r="C114" s="10">
        <v>98</v>
      </c>
      <c r="D114" s="10">
        <v>101</v>
      </c>
      <c r="E114" s="10">
        <v>98</v>
      </c>
      <c r="F114" s="10">
        <v>130</v>
      </c>
      <c r="G114" s="11">
        <v>123</v>
      </c>
      <c r="H114" s="11">
        <v>126</v>
      </c>
      <c r="J114" s="7">
        <f t="shared" si="1"/>
        <v>2.0845922517051255E-2</v>
      </c>
    </row>
    <row r="115" spans="1:10" x14ac:dyDescent="0.2">
      <c r="A115" s="7" t="s">
        <v>133</v>
      </c>
      <c r="B115" s="10">
        <v>100</v>
      </c>
      <c r="C115" s="10">
        <v>96</v>
      </c>
      <c r="D115" s="10">
        <v>103</v>
      </c>
      <c r="E115" s="10">
        <v>114</v>
      </c>
      <c r="F115" s="10">
        <v>132</v>
      </c>
      <c r="G115" s="11">
        <v>109</v>
      </c>
      <c r="H115" s="11">
        <v>104</v>
      </c>
      <c r="J115" s="7">
        <f t="shared" si="1"/>
        <v>4.5072454370500885E-2</v>
      </c>
    </row>
    <row r="116" spans="1:10" x14ac:dyDescent="0.2">
      <c r="A116" s="7" t="s">
        <v>278</v>
      </c>
      <c r="B116" s="10">
        <v>79</v>
      </c>
      <c r="C116" s="10">
        <v>78</v>
      </c>
      <c r="D116" s="10">
        <v>68</v>
      </c>
      <c r="E116" s="10">
        <v>82</v>
      </c>
      <c r="F116" s="10">
        <v>90</v>
      </c>
      <c r="G116" s="11">
        <v>86</v>
      </c>
      <c r="H116" s="11">
        <v>77</v>
      </c>
      <c r="J116" s="7">
        <f t="shared" si="1"/>
        <v>6.3952392605463263E-3</v>
      </c>
    </row>
    <row r="117" spans="1:10" x14ac:dyDescent="0.2">
      <c r="A117" s="7" t="s">
        <v>155</v>
      </c>
      <c r="B117" s="10">
        <v>93</v>
      </c>
      <c r="C117" s="10">
        <v>94</v>
      </c>
      <c r="D117" s="10">
        <v>96</v>
      </c>
      <c r="E117" s="10">
        <v>104</v>
      </c>
      <c r="F117" s="10">
        <v>139</v>
      </c>
      <c r="G117" s="11">
        <v>120</v>
      </c>
      <c r="H117" s="11">
        <v>109</v>
      </c>
      <c r="J117" s="7">
        <f t="shared" si="1"/>
        <v>0.10974524398271968</v>
      </c>
    </row>
    <row r="118" spans="1:10" x14ac:dyDescent="0.2">
      <c r="A118" s="7" t="s">
        <v>81</v>
      </c>
      <c r="B118" s="10">
        <v>98</v>
      </c>
      <c r="C118" s="10">
        <v>95</v>
      </c>
      <c r="D118" s="10">
        <v>98</v>
      </c>
      <c r="E118" s="10">
        <v>112</v>
      </c>
      <c r="F118" s="10">
        <v>137</v>
      </c>
      <c r="G118" s="11">
        <v>130</v>
      </c>
      <c r="H118" s="11">
        <v>119</v>
      </c>
      <c r="J118" s="7">
        <f t="shared" si="1"/>
        <v>3.3941169351437331E-2</v>
      </c>
    </row>
    <row r="119" spans="1:10" x14ac:dyDescent="0.2">
      <c r="A119" s="7" t="s">
        <v>227</v>
      </c>
      <c r="B119" s="10">
        <v>81</v>
      </c>
      <c r="C119" s="10">
        <v>91</v>
      </c>
      <c r="D119" s="10">
        <v>91</v>
      </c>
      <c r="E119" s="10">
        <v>93</v>
      </c>
      <c r="F119" s="10">
        <v>126</v>
      </c>
      <c r="G119" s="11">
        <v>116</v>
      </c>
      <c r="H119" s="11">
        <v>110</v>
      </c>
      <c r="J119" s="7">
        <f t="shared" si="1"/>
        <v>0.42160076990633544</v>
      </c>
    </row>
    <row r="120" spans="1:10" x14ac:dyDescent="0.2">
      <c r="A120" s="7" t="s">
        <v>67</v>
      </c>
      <c r="B120" s="10">
        <v>85</v>
      </c>
      <c r="C120" s="10">
        <v>82</v>
      </c>
      <c r="D120" s="10">
        <v>68</v>
      </c>
      <c r="E120" s="10">
        <v>78</v>
      </c>
      <c r="F120" s="10">
        <v>76</v>
      </c>
      <c r="G120" s="11">
        <v>108.1081081081081</v>
      </c>
      <c r="H120" s="11">
        <v>102.83687943262412</v>
      </c>
      <c r="J120" s="7">
        <f t="shared" si="1"/>
        <v>0.18223171290118151</v>
      </c>
    </row>
    <row r="121" spans="1:10" x14ac:dyDescent="0.2">
      <c r="A121" s="7" t="s">
        <v>75</v>
      </c>
      <c r="B121" s="10">
        <v>79</v>
      </c>
      <c r="C121" s="10">
        <v>75</v>
      </c>
      <c r="D121" s="10">
        <v>87</v>
      </c>
      <c r="E121" s="10">
        <v>93</v>
      </c>
      <c r="F121" s="10">
        <v>110</v>
      </c>
      <c r="G121" s="11">
        <v>97.972972972972968</v>
      </c>
      <c r="H121" s="11">
        <v>91.489361702127667</v>
      </c>
      <c r="J121" s="7">
        <f t="shared" si="1"/>
        <v>0.43910858412317766</v>
      </c>
    </row>
    <row r="122" spans="1:10" x14ac:dyDescent="0.2">
      <c r="A122" s="7" t="s">
        <v>328</v>
      </c>
      <c r="B122" s="10">
        <v>90</v>
      </c>
      <c r="C122" s="10">
        <v>87</v>
      </c>
      <c r="D122" s="10">
        <v>97</v>
      </c>
      <c r="E122" s="10">
        <v>103</v>
      </c>
      <c r="F122" s="10">
        <v>122</v>
      </c>
      <c r="G122" s="11">
        <v>103.37837837837837</v>
      </c>
      <c r="H122" s="11">
        <v>97.872340425531917</v>
      </c>
      <c r="J122" s="7">
        <f t="shared" si="1"/>
        <v>0.409345121182904</v>
      </c>
    </row>
    <row r="123" spans="1:10" x14ac:dyDescent="0.2">
      <c r="A123" s="7" t="s">
        <v>107</v>
      </c>
      <c r="B123" s="10">
        <v>103</v>
      </c>
      <c r="C123" s="10">
        <v>77</v>
      </c>
      <c r="D123" s="10">
        <v>106</v>
      </c>
      <c r="E123" s="10">
        <v>107</v>
      </c>
      <c r="F123" s="10">
        <v>144</v>
      </c>
      <c r="G123" s="11">
        <v>117.56756756756756</v>
      </c>
      <c r="H123" s="11">
        <v>108.51063829787235</v>
      </c>
      <c r="J123" s="7">
        <f t="shared" si="1"/>
        <v>0.12447492760284203</v>
      </c>
    </row>
    <row r="124" spans="1:10" x14ac:dyDescent="0.2">
      <c r="A124" s="7" t="s">
        <v>253</v>
      </c>
      <c r="B124" s="10">
        <v>91</v>
      </c>
      <c r="C124" s="10">
        <v>90</v>
      </c>
      <c r="D124" s="10">
        <v>105</v>
      </c>
      <c r="E124" s="10">
        <v>108</v>
      </c>
      <c r="F124" s="10">
        <v>118</v>
      </c>
      <c r="G124" s="11">
        <v>116.89189189189189</v>
      </c>
      <c r="H124" s="11">
        <v>104.9645390070922</v>
      </c>
      <c r="J124" s="7">
        <f t="shared" si="1"/>
        <v>0.11049316089465155</v>
      </c>
    </row>
    <row r="125" spans="1:10" x14ac:dyDescent="0.2">
      <c r="A125" s="7" t="s">
        <v>286</v>
      </c>
      <c r="B125" s="10">
        <v>94</v>
      </c>
      <c r="C125" s="10">
        <v>91</v>
      </c>
      <c r="D125" s="10">
        <v>106</v>
      </c>
      <c r="E125" s="10">
        <v>95</v>
      </c>
      <c r="F125" s="10">
        <v>115</v>
      </c>
      <c r="G125" s="11">
        <v>112.16216216216216</v>
      </c>
      <c r="H125" s="11">
        <v>111.34751773049646</v>
      </c>
      <c r="J125" s="7">
        <f t="shared" si="1"/>
        <v>0.14121246553314931</v>
      </c>
    </row>
    <row r="126" spans="1:10" x14ac:dyDescent="0.2">
      <c r="A126" s="7" t="s">
        <v>219</v>
      </c>
      <c r="B126" s="10">
        <v>98</v>
      </c>
      <c r="C126" s="10">
        <v>92</v>
      </c>
      <c r="D126" s="10">
        <v>109</v>
      </c>
      <c r="E126" s="10">
        <v>93</v>
      </c>
      <c r="F126" s="10">
        <v>120</v>
      </c>
      <c r="G126" s="11">
        <v>111.48648648648648</v>
      </c>
      <c r="H126" s="11">
        <v>108.51063829787235</v>
      </c>
      <c r="J126" s="7">
        <f t="shared" si="1"/>
        <v>0.10892869705975458</v>
      </c>
    </row>
    <row r="127" spans="1:10" x14ac:dyDescent="0.2">
      <c r="A127" s="7" t="s">
        <v>221</v>
      </c>
      <c r="B127" s="10">
        <v>75</v>
      </c>
      <c r="C127" s="10">
        <v>72</v>
      </c>
      <c r="D127" s="10">
        <v>80</v>
      </c>
      <c r="E127" s="10">
        <v>95</v>
      </c>
      <c r="F127" s="10">
        <v>103</v>
      </c>
      <c r="G127" s="11">
        <v>100.67567567567568</v>
      </c>
      <c r="H127" s="11">
        <v>81.560283687943269</v>
      </c>
      <c r="J127" s="7">
        <f t="shared" si="1"/>
        <v>0.19125890734787374</v>
      </c>
    </row>
    <row r="128" spans="1:10" x14ac:dyDescent="0.2">
      <c r="A128" s="7" t="s">
        <v>59</v>
      </c>
      <c r="B128" s="10">
        <v>101</v>
      </c>
      <c r="C128" s="10">
        <v>100</v>
      </c>
      <c r="D128" s="10">
        <v>109</v>
      </c>
      <c r="E128" s="10">
        <v>101</v>
      </c>
      <c r="F128" s="10">
        <v>139</v>
      </c>
      <c r="G128" s="11">
        <v>127.70270270270269</v>
      </c>
      <c r="H128" s="11">
        <v>108.51063829787235</v>
      </c>
      <c r="J128" s="7">
        <f t="shared" si="1"/>
        <v>2.7561540415688791E-2</v>
      </c>
    </row>
    <row r="129" spans="1:10" x14ac:dyDescent="0.2">
      <c r="A129" s="7" t="s">
        <v>296</v>
      </c>
      <c r="B129" s="10">
        <v>14</v>
      </c>
      <c r="C129" s="10">
        <v>17</v>
      </c>
      <c r="D129" s="10">
        <v>15</v>
      </c>
      <c r="E129" s="10">
        <v>19</v>
      </c>
      <c r="F129" s="10">
        <v>19</v>
      </c>
      <c r="G129" s="11">
        <v>13.513513513513512</v>
      </c>
      <c r="H129" s="11">
        <v>13.475177304964539</v>
      </c>
      <c r="J129" s="7">
        <f t="shared" si="1"/>
        <v>1.016357507364553E-10</v>
      </c>
    </row>
    <row r="130" spans="1:10" x14ac:dyDescent="0.2">
      <c r="A130" s="7" t="s">
        <v>265</v>
      </c>
      <c r="B130" s="10">
        <v>89</v>
      </c>
      <c r="C130" s="10">
        <v>93</v>
      </c>
      <c r="D130" s="10">
        <v>95</v>
      </c>
      <c r="E130" s="10">
        <v>92</v>
      </c>
      <c r="F130" s="10">
        <v>122</v>
      </c>
      <c r="G130" s="11">
        <v>112.83783783783784</v>
      </c>
      <c r="H130" s="11">
        <v>102.83687943262412</v>
      </c>
      <c r="J130" s="7">
        <f t="shared" si="1"/>
        <v>0.34983211726433083</v>
      </c>
    </row>
    <row r="131" spans="1:10" x14ac:dyDescent="0.2">
      <c r="A131" s="7" t="s">
        <v>274</v>
      </c>
      <c r="B131" s="10">
        <v>95</v>
      </c>
      <c r="C131" s="10">
        <v>89</v>
      </c>
      <c r="D131" s="10">
        <v>99</v>
      </c>
      <c r="E131" s="10">
        <v>114</v>
      </c>
      <c r="F131" s="10">
        <v>131</v>
      </c>
      <c r="G131" s="11">
        <v>115.54054054054053</v>
      </c>
      <c r="H131" s="11">
        <v>99.290780141843982</v>
      </c>
      <c r="J131" s="7">
        <f t="shared" si="1"/>
        <v>0.12616480270185337</v>
      </c>
    </row>
    <row r="132" spans="1:10" x14ac:dyDescent="0.2">
      <c r="A132" s="7" t="s">
        <v>243</v>
      </c>
      <c r="B132" s="10">
        <v>87</v>
      </c>
      <c r="C132" s="10">
        <v>93</v>
      </c>
      <c r="D132" s="10">
        <v>105</v>
      </c>
      <c r="E132" s="10">
        <v>109</v>
      </c>
      <c r="F132" s="10">
        <v>126</v>
      </c>
      <c r="G132" s="11">
        <v>125</v>
      </c>
      <c r="H132" s="11">
        <v>102.12765957446808</v>
      </c>
      <c r="J132" s="7">
        <f t="shared" si="1"/>
        <v>0.11060157031375017</v>
      </c>
    </row>
    <row r="133" spans="1:10" x14ac:dyDescent="0.2">
      <c r="A133" s="7" t="s">
        <v>191</v>
      </c>
      <c r="B133" s="10">
        <v>90</v>
      </c>
      <c r="C133" s="10">
        <v>85</v>
      </c>
      <c r="D133" s="10">
        <v>96</v>
      </c>
      <c r="E133" s="10">
        <v>100</v>
      </c>
      <c r="F133" s="10">
        <v>120</v>
      </c>
      <c r="G133" s="11">
        <v>108.1081081081081</v>
      </c>
      <c r="H133" s="11">
        <v>96.453900709219866</v>
      </c>
      <c r="J133" s="7">
        <f t="shared" si="1"/>
        <v>0.47935561814616556</v>
      </c>
    </row>
    <row r="134" spans="1:10" x14ac:dyDescent="0.2">
      <c r="A134" s="7" t="s">
        <v>131</v>
      </c>
      <c r="B134" s="10">
        <v>138</v>
      </c>
      <c r="C134" s="10">
        <v>127</v>
      </c>
      <c r="D134" s="10">
        <v>134</v>
      </c>
      <c r="E134" s="10">
        <v>142</v>
      </c>
      <c r="F134" s="10">
        <v>154</v>
      </c>
      <c r="G134" s="11">
        <v>139.86486486486487</v>
      </c>
      <c r="H134" s="11">
        <v>141.84397163120568</v>
      </c>
      <c r="J134" s="7">
        <f t="shared" si="1"/>
        <v>9.8478618382671119E-7</v>
      </c>
    </row>
    <row r="135" spans="1:10" x14ac:dyDescent="0.2">
      <c r="A135" s="7" t="s">
        <v>91</v>
      </c>
      <c r="B135" s="10">
        <v>93</v>
      </c>
      <c r="C135" s="10">
        <v>91</v>
      </c>
      <c r="D135" s="10">
        <v>103</v>
      </c>
      <c r="E135" s="10">
        <v>114</v>
      </c>
      <c r="F135" s="10">
        <v>123</v>
      </c>
      <c r="G135" s="11">
        <v>103.37837837837837</v>
      </c>
      <c r="H135" s="11">
        <v>111.34751773049646</v>
      </c>
      <c r="J135" s="7">
        <f t="shared" si="1"/>
        <v>9.4859530837999098E-2</v>
      </c>
    </row>
    <row r="136" spans="1:10" x14ac:dyDescent="0.2">
      <c r="A136" s="7" t="s">
        <v>245</v>
      </c>
      <c r="B136" s="10">
        <v>77</v>
      </c>
      <c r="C136" s="10">
        <v>79</v>
      </c>
      <c r="D136" s="10">
        <v>88</v>
      </c>
      <c r="E136" s="10">
        <v>72</v>
      </c>
      <c r="F136" s="10">
        <v>91</v>
      </c>
      <c r="G136" s="11">
        <v>97.972972972972968</v>
      </c>
      <c r="H136" s="11">
        <v>83.687943262411352</v>
      </c>
      <c r="J136" s="7">
        <f t="shared" si="1"/>
        <v>4.8843448486815794E-2</v>
      </c>
    </row>
    <row r="137" spans="1:10" x14ac:dyDescent="0.2">
      <c r="A137" s="7" t="s">
        <v>161</v>
      </c>
      <c r="B137" s="10">
        <v>11</v>
      </c>
      <c r="C137" s="10">
        <v>14</v>
      </c>
      <c r="D137" s="10">
        <v>14</v>
      </c>
      <c r="E137" s="10">
        <v>15</v>
      </c>
      <c r="F137" s="10">
        <v>15</v>
      </c>
      <c r="G137" s="11">
        <v>8.1081081081081088</v>
      </c>
      <c r="H137" s="11">
        <v>14.893617021276595</v>
      </c>
      <c r="J137" s="7">
        <f t="shared" si="1"/>
        <v>7.1811822547420801E-11</v>
      </c>
    </row>
    <row r="138" spans="1:10" x14ac:dyDescent="0.2">
      <c r="A138" s="7" t="s">
        <v>169</v>
      </c>
      <c r="B138" s="10">
        <v>61</v>
      </c>
      <c r="C138" s="10">
        <v>61</v>
      </c>
      <c r="D138" s="10">
        <v>85</v>
      </c>
      <c r="E138" s="10">
        <v>95</v>
      </c>
      <c r="F138" s="10">
        <v>114</v>
      </c>
      <c r="G138" s="11">
        <v>79.729729729729726</v>
      </c>
      <c r="H138" s="11">
        <v>68.085106382978722</v>
      </c>
      <c r="J138" s="7">
        <f t="shared" si="1"/>
        <v>0.10210614083335283</v>
      </c>
    </row>
    <row r="139" spans="1:10" x14ac:dyDescent="0.2">
      <c r="A139" s="7" t="s">
        <v>117</v>
      </c>
      <c r="B139" s="10">
        <v>99</v>
      </c>
      <c r="C139" s="10">
        <v>93</v>
      </c>
      <c r="D139" s="10">
        <v>95</v>
      </c>
      <c r="E139" s="10">
        <v>96</v>
      </c>
      <c r="F139" s="10">
        <v>124</v>
      </c>
      <c r="G139" s="11">
        <v>118.91891891891892</v>
      </c>
      <c r="H139" s="11">
        <v>97.872340425531917</v>
      </c>
      <c r="J139" s="7">
        <f t="shared" si="1"/>
        <v>0.197437639163803</v>
      </c>
    </row>
    <row r="140" spans="1:10" x14ac:dyDescent="0.2">
      <c r="A140" s="7" t="s">
        <v>249</v>
      </c>
      <c r="B140" s="10">
        <v>105</v>
      </c>
      <c r="C140" s="10">
        <v>98</v>
      </c>
      <c r="D140" s="10">
        <v>98</v>
      </c>
      <c r="E140" s="10">
        <v>96</v>
      </c>
      <c r="F140" s="10">
        <v>131</v>
      </c>
      <c r="G140" s="11">
        <v>115.54054054054053</v>
      </c>
      <c r="H140" s="11">
        <v>109.21985815602837</v>
      </c>
      <c r="J140" s="7">
        <f t="shared" si="1"/>
        <v>6.2310438867094836E-2</v>
      </c>
    </row>
    <row r="141" spans="1:10" x14ac:dyDescent="0.2">
      <c r="A141" s="7" t="s">
        <v>282</v>
      </c>
      <c r="B141" s="10">
        <v>84</v>
      </c>
      <c r="C141" s="10">
        <v>92</v>
      </c>
      <c r="D141" s="10">
        <v>90</v>
      </c>
      <c r="E141" s="10">
        <v>92</v>
      </c>
      <c r="F141" s="10">
        <v>119</v>
      </c>
      <c r="G141" s="11">
        <v>122.97297297297297</v>
      </c>
      <c r="H141" s="11">
        <v>106.38297872340426</v>
      </c>
      <c r="J141" s="7">
        <f t="shared" si="1"/>
        <v>0.41940299676587323</v>
      </c>
    </row>
    <row r="142" spans="1:10" x14ac:dyDescent="0.2">
      <c r="A142" s="7" t="s">
        <v>300</v>
      </c>
      <c r="B142" s="10"/>
      <c r="C142" s="10">
        <v>15</v>
      </c>
      <c r="D142" s="10">
        <v>19</v>
      </c>
      <c r="E142" s="10">
        <v>14</v>
      </c>
      <c r="F142" s="10">
        <v>13</v>
      </c>
      <c r="G142" s="11">
        <v>8.7837837837837842</v>
      </c>
      <c r="H142" s="11">
        <v>4.2553191489361701</v>
      </c>
      <c r="J142" s="7">
        <f t="shared" si="1"/>
        <v>1.3221356284413156E-9</v>
      </c>
    </row>
    <row r="143" spans="1:10" x14ac:dyDescent="0.2">
      <c r="A143" s="7" t="s">
        <v>251</v>
      </c>
      <c r="B143" s="10">
        <v>94</v>
      </c>
      <c r="C143" s="10">
        <v>93</v>
      </c>
      <c r="D143" s="10">
        <v>96</v>
      </c>
      <c r="E143" s="10">
        <v>109</v>
      </c>
      <c r="F143" s="10">
        <v>134</v>
      </c>
      <c r="G143" s="11">
        <v>111.48648648648648</v>
      </c>
      <c r="H143" s="11">
        <v>96.453900709219866</v>
      </c>
      <c r="J143" s="7">
        <f t="shared" si="1"/>
        <v>0.17531516079137022</v>
      </c>
    </row>
    <row r="144" spans="1:10" x14ac:dyDescent="0.2">
      <c r="A144" s="7" t="s">
        <v>125</v>
      </c>
      <c r="B144" s="10">
        <v>95</v>
      </c>
      <c r="C144" s="10">
        <v>86</v>
      </c>
      <c r="D144" s="10">
        <v>109</v>
      </c>
      <c r="E144" s="10">
        <v>114</v>
      </c>
      <c r="F144" s="10">
        <v>127</v>
      </c>
      <c r="G144" s="11">
        <v>109.45945945945945</v>
      </c>
      <c r="H144" s="11">
        <v>102.12765957446808</v>
      </c>
      <c r="J144" s="7">
        <f t="shared" si="1"/>
        <v>0.10648319543802631</v>
      </c>
    </row>
    <row r="145" spans="1:10" x14ac:dyDescent="0.2">
      <c r="A145" s="7" t="s">
        <v>19</v>
      </c>
      <c r="B145" s="10">
        <v>75</v>
      </c>
      <c r="C145" s="10">
        <v>80</v>
      </c>
      <c r="D145" s="10">
        <v>92</v>
      </c>
      <c r="E145" s="10">
        <v>85</v>
      </c>
      <c r="F145" s="10">
        <v>120</v>
      </c>
      <c r="G145" s="11">
        <v>75.675675675675677</v>
      </c>
      <c r="H145" s="11">
        <v>87.234042553191486</v>
      </c>
      <c r="J145" s="7">
        <f t="shared" si="1"/>
        <v>0.31370049896068275</v>
      </c>
    </row>
    <row r="146" spans="1:10" x14ac:dyDescent="0.2">
      <c r="A146" s="7" t="s">
        <v>316</v>
      </c>
      <c r="B146" s="10">
        <v>94</v>
      </c>
      <c r="C146" s="10">
        <v>93</v>
      </c>
      <c r="D146" s="10">
        <v>102</v>
      </c>
      <c r="E146" s="10">
        <v>110</v>
      </c>
      <c r="F146" s="10">
        <v>121</v>
      </c>
      <c r="G146" s="11">
        <v>118.91891891891892</v>
      </c>
      <c r="H146" s="11">
        <v>109.21985815602837</v>
      </c>
      <c r="J146" s="7">
        <f t="shared" si="1"/>
        <v>5.9136050239764176E-2</v>
      </c>
    </row>
    <row r="147" spans="1:10" x14ac:dyDescent="0.2">
      <c r="A147" s="7" t="s">
        <v>77</v>
      </c>
      <c r="B147" s="10">
        <v>94</v>
      </c>
      <c r="C147" s="10">
        <v>184</v>
      </c>
      <c r="D147" s="10">
        <v>104</v>
      </c>
      <c r="E147" s="10">
        <v>124</v>
      </c>
      <c r="F147" s="10">
        <v>144</v>
      </c>
      <c r="G147" s="11">
        <v>106.75675675675676</v>
      </c>
      <c r="H147" s="11">
        <v>111.34751773049646</v>
      </c>
      <c r="J147" s="7">
        <f t="shared" si="1"/>
        <v>3.6793963995441582E-2</v>
      </c>
    </row>
    <row r="148" spans="1:10" x14ac:dyDescent="0.2">
      <c r="A148" s="7" t="s">
        <v>288</v>
      </c>
      <c r="B148" s="10">
        <v>99</v>
      </c>
      <c r="C148" s="10">
        <v>176</v>
      </c>
      <c r="D148" s="10">
        <v>105</v>
      </c>
      <c r="E148" s="10">
        <v>112</v>
      </c>
      <c r="F148" s="10">
        <v>68</v>
      </c>
      <c r="G148" s="11">
        <v>107.43243243243244</v>
      </c>
      <c r="H148" s="11">
        <v>102.83687943262412</v>
      </c>
      <c r="J148" s="7">
        <f t="shared" si="1"/>
        <v>0.26832161471863358</v>
      </c>
    </row>
    <row r="149" spans="1:10" x14ac:dyDescent="0.2">
      <c r="A149" s="7" t="s">
        <v>141</v>
      </c>
      <c r="B149" s="10">
        <v>26</v>
      </c>
      <c r="C149" s="10">
        <v>45</v>
      </c>
      <c r="D149" s="10">
        <v>28</v>
      </c>
      <c r="E149" s="10">
        <v>22</v>
      </c>
      <c r="F149" s="10">
        <v>28</v>
      </c>
      <c r="G149" s="11">
        <v>60.135135135135137</v>
      </c>
      <c r="H149" s="11">
        <v>26.950354609929079</v>
      </c>
      <c r="J149" s="7">
        <f t="shared" si="1"/>
        <v>5.6101643548127397E-7</v>
      </c>
    </row>
    <row r="150" spans="1:10" x14ac:dyDescent="0.2">
      <c r="A150" s="7" t="s">
        <v>231</v>
      </c>
      <c r="B150" s="10">
        <v>99</v>
      </c>
      <c r="C150" s="10">
        <v>172</v>
      </c>
      <c r="D150" s="10">
        <v>98</v>
      </c>
      <c r="E150" s="10">
        <v>96</v>
      </c>
      <c r="F150" s="10">
        <v>128</v>
      </c>
      <c r="G150" s="11">
        <v>112.16216216216216</v>
      </c>
      <c r="H150" s="11">
        <v>102.12765957446808</v>
      </c>
      <c r="J150" s="7">
        <f t="shared" si="1"/>
        <v>9.1521268065693454E-2</v>
      </c>
    </row>
    <row r="151" spans="1:10" x14ac:dyDescent="0.2">
      <c r="A151" s="7" t="s">
        <v>115</v>
      </c>
      <c r="B151" s="10">
        <v>86</v>
      </c>
      <c r="C151" s="10">
        <v>163</v>
      </c>
      <c r="D151" s="10">
        <v>88</v>
      </c>
      <c r="E151" s="10">
        <v>93</v>
      </c>
      <c r="F151" s="10">
        <v>61</v>
      </c>
      <c r="G151" s="11">
        <v>122.29729729729729</v>
      </c>
      <c r="H151" s="11">
        <v>94.326241134751783</v>
      </c>
      <c r="J151" s="7">
        <f t="shared" si="1"/>
        <v>0.65307183810690872</v>
      </c>
    </row>
    <row r="152" spans="1:10" x14ac:dyDescent="0.2">
      <c r="A152" s="7" t="s">
        <v>215</v>
      </c>
      <c r="B152" s="10">
        <v>104</v>
      </c>
      <c r="C152" s="10">
        <v>173</v>
      </c>
      <c r="D152" s="10">
        <v>101</v>
      </c>
      <c r="E152" s="10">
        <v>99</v>
      </c>
      <c r="F152" s="10">
        <v>116</v>
      </c>
      <c r="G152" s="11">
        <v>114.86486486486486</v>
      </c>
      <c r="H152" s="11">
        <v>105.67375886524823</v>
      </c>
      <c r="J152" s="7">
        <f t="shared" si="1"/>
        <v>6.7079734585815509E-2</v>
      </c>
    </row>
    <row r="153" spans="1:10" x14ac:dyDescent="0.2">
      <c r="A153" s="7" t="s">
        <v>302</v>
      </c>
      <c r="B153" s="10">
        <v>80</v>
      </c>
      <c r="C153" s="10">
        <v>147</v>
      </c>
      <c r="D153" s="10">
        <v>87</v>
      </c>
      <c r="E153" s="10">
        <v>106</v>
      </c>
      <c r="F153" s="10">
        <v>111</v>
      </c>
      <c r="G153" s="11">
        <v>107.43243243243244</v>
      </c>
      <c r="H153" s="11">
        <v>102.83687943262412</v>
      </c>
      <c r="J153" s="7">
        <f t="shared" si="1"/>
        <v>0.25139366331465324</v>
      </c>
    </row>
    <row r="154" spans="1:10" x14ac:dyDescent="0.2">
      <c r="A154" s="7" t="s">
        <v>237</v>
      </c>
      <c r="B154" s="10">
        <v>99</v>
      </c>
      <c r="C154" s="10">
        <v>169</v>
      </c>
      <c r="D154" s="10">
        <v>103</v>
      </c>
      <c r="E154" s="10">
        <v>117</v>
      </c>
      <c r="F154" s="10">
        <v>127</v>
      </c>
      <c r="G154" s="11">
        <v>113.51351351351352</v>
      </c>
      <c r="H154" s="11">
        <v>100.70921985815603</v>
      </c>
      <c r="J154" s="7">
        <f t="shared" si="1"/>
        <v>3.7481349574694151E-2</v>
      </c>
    </row>
    <row r="155" spans="1:10" x14ac:dyDescent="0.2">
      <c r="A155" s="7" t="s">
        <v>207</v>
      </c>
      <c r="B155" s="10">
        <v>93</v>
      </c>
      <c r="C155" s="10">
        <v>174</v>
      </c>
      <c r="D155" s="10">
        <v>103</v>
      </c>
      <c r="E155" s="10">
        <v>115</v>
      </c>
      <c r="F155" s="10">
        <v>133</v>
      </c>
      <c r="G155" s="11">
        <v>111.48648648648648</v>
      </c>
      <c r="H155" s="11">
        <v>98.581560283687949</v>
      </c>
      <c r="J155" s="7">
        <f t="shared" si="1"/>
        <v>6.0128535627566246E-2</v>
      </c>
    </row>
    <row r="156" spans="1:10" x14ac:dyDescent="0.2">
      <c r="A156" s="7" t="s">
        <v>129</v>
      </c>
      <c r="B156" s="10">
        <v>83</v>
      </c>
      <c r="C156" s="10">
        <v>143</v>
      </c>
      <c r="D156" s="10">
        <v>101</v>
      </c>
      <c r="E156" s="10">
        <v>109</v>
      </c>
      <c r="F156" s="10">
        <v>132</v>
      </c>
      <c r="G156" s="11">
        <v>110.81081081081081</v>
      </c>
      <c r="H156" s="11">
        <v>95.035460992907801</v>
      </c>
      <c r="J156" s="7">
        <f t="shared" si="1"/>
        <v>0.10274189664525014</v>
      </c>
    </row>
    <row r="157" spans="1:10" x14ac:dyDescent="0.2">
      <c r="A157" s="7" t="s">
        <v>229</v>
      </c>
      <c r="B157" s="10">
        <v>87</v>
      </c>
      <c r="C157" s="10">
        <v>84</v>
      </c>
      <c r="D157" s="10">
        <v>97</v>
      </c>
      <c r="E157" s="10">
        <v>100</v>
      </c>
      <c r="F157" s="10">
        <v>108</v>
      </c>
      <c r="G157" s="11">
        <v>109.45945945945945</v>
      </c>
      <c r="H157" s="11">
        <v>95.035460992907801</v>
      </c>
      <c r="J157" s="7">
        <f t="shared" si="1"/>
        <v>0.69883652935796903</v>
      </c>
    </row>
    <row r="158" spans="1:10" x14ac:dyDescent="0.2">
      <c r="A158" s="7" t="s">
        <v>27</v>
      </c>
      <c r="B158" s="10">
        <v>58</v>
      </c>
      <c r="C158" s="10">
        <v>61</v>
      </c>
      <c r="D158" s="10">
        <v>72</v>
      </c>
      <c r="E158" s="10">
        <v>69</v>
      </c>
      <c r="F158" s="10">
        <v>82</v>
      </c>
      <c r="G158" s="11">
        <v>77.027027027027032</v>
      </c>
      <c r="H158" s="11">
        <v>79.432624113475185</v>
      </c>
      <c r="J158" s="7">
        <f t="shared" si="1"/>
        <v>5.1776849746297689E-4</v>
      </c>
    </row>
    <row r="159" spans="1:10" x14ac:dyDescent="0.2">
      <c r="A159" s="7" t="s">
        <v>47</v>
      </c>
      <c r="B159" s="10">
        <v>94</v>
      </c>
      <c r="C159" s="10">
        <v>95</v>
      </c>
      <c r="D159" s="10">
        <v>93</v>
      </c>
      <c r="E159" s="10">
        <v>99</v>
      </c>
      <c r="F159" s="10">
        <v>119</v>
      </c>
      <c r="G159" s="11">
        <v>119.5945945945946</v>
      </c>
      <c r="H159" s="11">
        <v>96.453900709219866</v>
      </c>
      <c r="J159" s="7">
        <f t="shared" si="1"/>
        <v>0.24249262036469144</v>
      </c>
    </row>
    <row r="160" spans="1:10" x14ac:dyDescent="0.2">
      <c r="A160" s="7" t="s">
        <v>181</v>
      </c>
      <c r="B160" s="10">
        <v>84</v>
      </c>
      <c r="C160" s="10">
        <v>102</v>
      </c>
      <c r="D160" s="10">
        <v>97</v>
      </c>
      <c r="E160" s="10">
        <v>97</v>
      </c>
      <c r="F160" s="10">
        <v>122</v>
      </c>
      <c r="G160" s="11">
        <v>115.54054054054053</v>
      </c>
      <c r="H160" s="11">
        <v>96.453900709219866</v>
      </c>
      <c r="J160" s="7">
        <f t="shared" si="1"/>
        <v>0.28506406747462582</v>
      </c>
    </row>
    <row r="161" spans="1:10" x14ac:dyDescent="0.2">
      <c r="A161" s="7" t="s">
        <v>306</v>
      </c>
      <c r="B161" s="10">
        <v>78</v>
      </c>
      <c r="C161" s="10">
        <v>82</v>
      </c>
      <c r="D161" s="10">
        <v>79</v>
      </c>
      <c r="E161" s="10">
        <v>109</v>
      </c>
      <c r="F161" s="10">
        <v>107</v>
      </c>
      <c r="G161" s="11">
        <v>92.567567567567565</v>
      </c>
      <c r="H161" s="11">
        <v>101.41843971631207</v>
      </c>
      <c r="J161" s="7">
        <f t="shared" si="1"/>
        <v>0.70524811216539973</v>
      </c>
    </row>
    <row r="162" spans="1:10" x14ac:dyDescent="0.2">
      <c r="A162" s="7" t="s">
        <v>105</v>
      </c>
      <c r="B162" s="10">
        <v>89</v>
      </c>
      <c r="C162" s="10">
        <v>90</v>
      </c>
      <c r="D162" s="10">
        <v>103</v>
      </c>
      <c r="E162" s="10">
        <v>106</v>
      </c>
      <c r="F162" s="10">
        <v>125</v>
      </c>
      <c r="G162" s="11">
        <v>114.86486486486486</v>
      </c>
      <c r="H162" s="11">
        <v>102.83687943262412</v>
      </c>
      <c r="J162" s="7">
        <f t="shared" si="1"/>
        <v>0.15697555104180128</v>
      </c>
    </row>
    <row r="163" spans="1:10" x14ac:dyDescent="0.2">
      <c r="A163" s="7" t="s">
        <v>87</v>
      </c>
      <c r="B163" s="10">
        <v>92</v>
      </c>
      <c r="C163" s="10">
        <v>22</v>
      </c>
      <c r="D163" s="10">
        <v>93</v>
      </c>
      <c r="E163" s="10">
        <v>95</v>
      </c>
      <c r="F163" s="10">
        <v>119</v>
      </c>
      <c r="G163" s="11">
        <v>105.4054054054054</v>
      </c>
      <c r="H163" s="11">
        <v>73.758865248226954</v>
      </c>
      <c r="J163" s="7">
        <f t="shared" ref="J163:J196" si="2">_xlfn.T.TEST(B163:H163,$B$73:$H$73,2,2)</f>
        <v>0.46306957336261811</v>
      </c>
    </row>
    <row r="164" spans="1:10" x14ac:dyDescent="0.2">
      <c r="A164" s="7" t="s">
        <v>121</v>
      </c>
      <c r="B164" s="10">
        <v>124</v>
      </c>
      <c r="C164" s="10">
        <v>127</v>
      </c>
      <c r="D164" s="10">
        <v>116</v>
      </c>
      <c r="E164" s="10">
        <v>131</v>
      </c>
      <c r="F164" s="7">
        <v>120</v>
      </c>
      <c r="G164" s="11">
        <v>121.62162162162161</v>
      </c>
      <c r="H164" s="11">
        <v>151.77304964539007</v>
      </c>
      <c r="J164" s="7">
        <f t="shared" si="2"/>
        <v>1.3056182435896874E-4</v>
      </c>
    </row>
  </sheetData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73AF-3BF6-4588-9388-DD9294AD08C3}">
  <dimension ref="A1:O12"/>
  <sheetViews>
    <sheetView workbookViewId="0">
      <selection activeCell="J16" sqref="J16"/>
    </sheetView>
  </sheetViews>
  <sheetFormatPr defaultRowHeight="15" x14ac:dyDescent="0.2"/>
  <cols>
    <col min="1" max="16384" width="9.140625" style="7"/>
  </cols>
  <sheetData>
    <row r="1" spans="1:15" ht="30.75" customHeight="1" x14ac:dyDescent="0.2">
      <c r="A1" s="7" t="s">
        <v>383</v>
      </c>
      <c r="C1" s="12" t="s">
        <v>401</v>
      </c>
      <c r="D1" s="8"/>
      <c r="E1" s="8"/>
      <c r="F1" s="8"/>
      <c r="H1" s="12" t="s">
        <v>402</v>
      </c>
      <c r="I1" s="8"/>
      <c r="J1" s="8"/>
      <c r="K1" s="8"/>
      <c r="M1" s="7" t="s">
        <v>395</v>
      </c>
    </row>
    <row r="2" spans="1:15" x14ac:dyDescent="0.2">
      <c r="C2" s="7" t="s">
        <v>384</v>
      </c>
      <c r="D2" s="7" t="s">
        <v>385</v>
      </c>
      <c r="E2" s="7" t="s">
        <v>386</v>
      </c>
      <c r="F2" s="7" t="s">
        <v>387</v>
      </c>
      <c r="H2" s="9" t="s">
        <v>384</v>
      </c>
      <c r="I2" s="9" t="s">
        <v>385</v>
      </c>
      <c r="J2" s="9" t="s">
        <v>386</v>
      </c>
      <c r="K2" s="9" t="s">
        <v>387</v>
      </c>
      <c r="M2" s="7" t="s">
        <v>396</v>
      </c>
      <c r="O2" s="9" t="s">
        <v>403</v>
      </c>
    </row>
    <row r="3" spans="1:15" x14ac:dyDescent="0.2">
      <c r="A3" s="7" t="s">
        <v>259</v>
      </c>
      <c r="C3" s="7">
        <v>144</v>
      </c>
      <c r="D3" s="7">
        <v>156</v>
      </c>
      <c r="E3" s="7">
        <v>146</v>
      </c>
      <c r="F3" s="7">
        <v>183</v>
      </c>
      <c r="H3" s="7">
        <v>124</v>
      </c>
      <c r="I3" s="7">
        <v>122</v>
      </c>
      <c r="J3" s="7">
        <v>115</v>
      </c>
      <c r="K3" s="7">
        <v>103</v>
      </c>
      <c r="M3" s="7">
        <f>_xlfn.T.TEST(C3:F3,H3:K3,2,2)</f>
        <v>6.6261235784429154E-3</v>
      </c>
      <c r="O3" s="7" t="s">
        <v>404</v>
      </c>
    </row>
    <row r="4" spans="1:15" x14ac:dyDescent="0.2">
      <c r="A4" s="7" t="s">
        <v>407</v>
      </c>
      <c r="C4" s="7">
        <v>137</v>
      </c>
      <c r="D4" s="7">
        <v>149</v>
      </c>
      <c r="E4" s="7">
        <v>126</v>
      </c>
      <c r="F4" s="7">
        <v>133</v>
      </c>
      <c r="H4" s="7">
        <v>124</v>
      </c>
      <c r="I4" s="7">
        <v>122</v>
      </c>
      <c r="J4" s="7">
        <v>115</v>
      </c>
      <c r="K4" s="7">
        <v>103</v>
      </c>
      <c r="M4" s="7">
        <f t="shared" ref="M4:M12" si="0">_xlfn.T.TEST(C4:F4,H4:K4,2,2)</f>
        <v>2.4178390411247013E-2</v>
      </c>
      <c r="O4" s="7" t="s">
        <v>405</v>
      </c>
    </row>
    <row r="5" spans="1:15" x14ac:dyDescent="0.2">
      <c r="A5" s="7" t="s">
        <v>255</v>
      </c>
      <c r="C5" s="7">
        <v>128</v>
      </c>
      <c r="D5" s="7">
        <v>145</v>
      </c>
      <c r="E5" s="7">
        <v>117</v>
      </c>
      <c r="F5" s="7">
        <v>123</v>
      </c>
      <c r="H5" s="7">
        <v>124</v>
      </c>
      <c r="I5" s="7">
        <v>122</v>
      </c>
      <c r="J5" s="7">
        <v>115</v>
      </c>
      <c r="K5" s="7">
        <v>103</v>
      </c>
      <c r="M5" s="7">
        <f t="shared" si="0"/>
        <v>0.16105021490505386</v>
      </c>
    </row>
    <row r="6" spans="1:15" x14ac:dyDescent="0.2">
      <c r="A6" s="7" t="s">
        <v>408</v>
      </c>
      <c r="C6" s="7">
        <v>123</v>
      </c>
      <c r="D6" s="7">
        <v>144</v>
      </c>
      <c r="E6" s="7">
        <v>119</v>
      </c>
      <c r="F6" s="7">
        <v>127</v>
      </c>
      <c r="H6" s="7">
        <v>124</v>
      </c>
      <c r="I6" s="7">
        <v>122</v>
      </c>
      <c r="J6" s="7">
        <v>115</v>
      </c>
      <c r="K6" s="7">
        <v>103</v>
      </c>
      <c r="M6" s="7">
        <f t="shared" si="0"/>
        <v>0.14257831624418055</v>
      </c>
    </row>
    <row r="7" spans="1:15" x14ac:dyDescent="0.2">
      <c r="A7" s="7" t="s">
        <v>409</v>
      </c>
      <c r="C7" s="7">
        <v>215</v>
      </c>
      <c r="D7" s="7">
        <v>251</v>
      </c>
      <c r="E7" s="7">
        <v>213</v>
      </c>
      <c r="F7" s="7">
        <v>176</v>
      </c>
      <c r="H7" s="7">
        <v>124</v>
      </c>
      <c r="I7" s="7">
        <v>122</v>
      </c>
      <c r="J7" s="7">
        <v>115</v>
      </c>
      <c r="K7" s="7">
        <v>103</v>
      </c>
      <c r="M7" s="7">
        <f t="shared" si="0"/>
        <v>8.8674709644114404E-4</v>
      </c>
    </row>
    <row r="8" spans="1:15" x14ac:dyDescent="0.2">
      <c r="A8" s="7" t="s">
        <v>298</v>
      </c>
      <c r="C8" s="7">
        <v>132</v>
      </c>
      <c r="D8" s="7">
        <v>148</v>
      </c>
      <c r="E8" s="7">
        <v>132</v>
      </c>
      <c r="F8" s="7">
        <v>106</v>
      </c>
      <c r="H8" s="7">
        <v>124</v>
      </c>
      <c r="I8" s="7">
        <v>122</v>
      </c>
      <c r="J8" s="7">
        <v>115</v>
      </c>
      <c r="K8" s="7">
        <v>103</v>
      </c>
      <c r="M8" s="7">
        <f t="shared" si="0"/>
        <v>0.22177694526413685</v>
      </c>
    </row>
    <row r="9" spans="1:15" x14ac:dyDescent="0.2">
      <c r="A9" s="7" t="s">
        <v>410</v>
      </c>
      <c r="C9" s="7">
        <v>135</v>
      </c>
      <c r="D9" s="7">
        <v>159</v>
      </c>
      <c r="E9" s="7">
        <v>139</v>
      </c>
      <c r="F9" s="7">
        <v>128</v>
      </c>
      <c r="H9" s="7">
        <v>124</v>
      </c>
      <c r="I9" s="7">
        <v>122</v>
      </c>
      <c r="J9" s="7">
        <v>115</v>
      </c>
      <c r="K9" s="7">
        <v>103</v>
      </c>
      <c r="M9" s="7">
        <f t="shared" si="0"/>
        <v>2.500231754435148E-2</v>
      </c>
    </row>
    <row r="10" spans="1:15" x14ac:dyDescent="0.2">
      <c r="A10" s="7" t="s">
        <v>411</v>
      </c>
      <c r="C10" s="7">
        <v>138</v>
      </c>
      <c r="D10" s="7">
        <v>165</v>
      </c>
      <c r="E10" s="7">
        <v>133</v>
      </c>
      <c r="F10" s="7">
        <v>123</v>
      </c>
      <c r="H10" s="7">
        <v>124</v>
      </c>
      <c r="I10" s="7">
        <v>122</v>
      </c>
      <c r="J10" s="7">
        <v>115</v>
      </c>
      <c r="K10" s="7">
        <v>103</v>
      </c>
      <c r="M10" s="7">
        <f t="shared" si="0"/>
        <v>5.7887677885476795E-2</v>
      </c>
    </row>
    <row r="11" spans="1:15" x14ac:dyDescent="0.2">
      <c r="A11" s="7" t="s">
        <v>412</v>
      </c>
      <c r="C11" s="7">
        <v>140</v>
      </c>
      <c r="D11" s="7">
        <v>162</v>
      </c>
      <c r="E11" s="7">
        <v>140</v>
      </c>
      <c r="F11" s="7">
        <v>132</v>
      </c>
      <c r="H11" s="7">
        <v>124</v>
      </c>
      <c r="I11" s="7">
        <v>122</v>
      </c>
      <c r="J11" s="7">
        <v>115</v>
      </c>
      <c r="K11" s="7">
        <v>103</v>
      </c>
      <c r="M11" s="7">
        <f t="shared" si="0"/>
        <v>1.3881278320096099E-2</v>
      </c>
    </row>
    <row r="12" spans="1:15" x14ac:dyDescent="0.2">
      <c r="A12" s="7" t="s">
        <v>413</v>
      </c>
      <c r="C12" s="7">
        <v>155</v>
      </c>
      <c r="D12" s="7">
        <v>190</v>
      </c>
      <c r="E12" s="7">
        <v>165</v>
      </c>
      <c r="F12" s="7">
        <v>168</v>
      </c>
      <c r="H12" s="7">
        <v>124</v>
      </c>
      <c r="I12" s="7">
        <v>122</v>
      </c>
      <c r="J12" s="7">
        <v>115</v>
      </c>
      <c r="K12" s="7">
        <v>103</v>
      </c>
      <c r="M12" s="7">
        <f t="shared" si="0"/>
        <v>8.8410341726896018E-4</v>
      </c>
    </row>
  </sheetData>
  <mergeCells count="2">
    <mergeCell ref="C1:F1"/>
    <mergeCell ref="H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8F777-CAC9-4AC3-8F19-1CCA9A2119B5}">
  <dimension ref="A1:N22"/>
  <sheetViews>
    <sheetView workbookViewId="0">
      <selection sqref="A1:XFD1048576"/>
    </sheetView>
  </sheetViews>
  <sheetFormatPr defaultRowHeight="15" x14ac:dyDescent="0.2"/>
  <cols>
    <col min="1" max="1" width="41.5703125" style="7" customWidth="1"/>
    <col min="2" max="2" width="9.140625" style="7"/>
    <col min="3" max="3" width="11.5703125" style="7" customWidth="1"/>
    <col min="4" max="16384" width="9.140625" style="7"/>
  </cols>
  <sheetData>
    <row r="1" spans="1:14" ht="30" customHeight="1" x14ac:dyDescent="0.2">
      <c r="B1" s="12" t="s">
        <v>401</v>
      </c>
      <c r="C1" s="8"/>
      <c r="D1" s="8"/>
      <c r="E1" s="8"/>
      <c r="G1" s="12" t="s">
        <v>402</v>
      </c>
      <c r="H1" s="8"/>
      <c r="I1" s="8"/>
      <c r="J1" s="8"/>
      <c r="L1" s="7" t="s">
        <v>395</v>
      </c>
    </row>
    <row r="2" spans="1:14" x14ac:dyDescent="0.2">
      <c r="A2" s="7" t="s">
        <v>383</v>
      </c>
      <c r="B2" s="7" t="s">
        <v>384</v>
      </c>
      <c r="C2" s="7" t="s">
        <v>385</v>
      </c>
      <c r="D2" s="7" t="s">
        <v>386</v>
      </c>
      <c r="E2" s="7" t="s">
        <v>387</v>
      </c>
      <c r="G2" s="9" t="s">
        <v>384</v>
      </c>
      <c r="H2" s="9" t="s">
        <v>385</v>
      </c>
      <c r="I2" s="9" t="s">
        <v>386</v>
      </c>
      <c r="J2" s="9" t="s">
        <v>387</v>
      </c>
      <c r="L2" s="7" t="s">
        <v>396</v>
      </c>
      <c r="N2" s="9" t="s">
        <v>403</v>
      </c>
    </row>
    <row r="3" spans="1:14" x14ac:dyDescent="0.2">
      <c r="A3" s="7" t="s">
        <v>334</v>
      </c>
      <c r="B3" s="9">
        <v>436</v>
      </c>
      <c r="C3" s="9">
        <v>396</v>
      </c>
      <c r="D3" s="9">
        <v>313</v>
      </c>
      <c r="E3" s="9">
        <v>410</v>
      </c>
      <c r="G3" s="7">
        <v>458</v>
      </c>
      <c r="H3" s="7">
        <v>410</v>
      </c>
      <c r="I3" s="7">
        <v>336</v>
      </c>
      <c r="J3" s="7">
        <v>423</v>
      </c>
      <c r="L3" s="7">
        <f>_xlfn.T.TEST(B3:E3,G3:J3,2,2)</f>
        <v>0.64341946978201803</v>
      </c>
      <c r="N3" s="7" t="s">
        <v>404</v>
      </c>
    </row>
    <row r="4" spans="1:14" x14ac:dyDescent="0.2">
      <c r="A4" s="7" t="s">
        <v>338</v>
      </c>
      <c r="B4" s="9">
        <v>421</v>
      </c>
      <c r="C4" s="9">
        <v>366</v>
      </c>
      <c r="D4" s="9">
        <v>324</v>
      </c>
      <c r="E4" s="9">
        <v>393</v>
      </c>
      <c r="G4" s="7">
        <v>458</v>
      </c>
      <c r="H4" s="7">
        <v>410</v>
      </c>
      <c r="I4" s="7">
        <v>336</v>
      </c>
      <c r="J4" s="7">
        <v>423</v>
      </c>
      <c r="L4" s="7">
        <f t="shared" ref="L4:L8" si="0">_xlfn.T.TEST(B4:E4,G4:J4,2,2)</f>
        <v>0.38665272816593743</v>
      </c>
      <c r="N4" s="7" t="s">
        <v>405</v>
      </c>
    </row>
    <row r="5" spans="1:14" x14ac:dyDescent="0.2">
      <c r="A5" s="7" t="s">
        <v>342</v>
      </c>
      <c r="B5" s="9">
        <v>449</v>
      </c>
      <c r="C5" s="9">
        <v>377</v>
      </c>
      <c r="D5" s="9">
        <v>337</v>
      </c>
      <c r="E5" s="9">
        <v>399</v>
      </c>
      <c r="G5" s="7">
        <v>458</v>
      </c>
      <c r="H5" s="7">
        <v>410</v>
      </c>
      <c r="I5" s="7">
        <v>336</v>
      </c>
      <c r="J5" s="7">
        <v>423</v>
      </c>
      <c r="L5" s="7">
        <f t="shared" si="0"/>
        <v>0.65606247780848648</v>
      </c>
    </row>
    <row r="6" spans="1:14" x14ac:dyDescent="0.2">
      <c r="A6" s="7" t="s">
        <v>348</v>
      </c>
      <c r="B6" s="9">
        <v>735</v>
      </c>
      <c r="C6" s="9">
        <v>830</v>
      </c>
      <c r="D6" s="9">
        <v>775</v>
      </c>
      <c r="E6" s="7">
        <v>755</v>
      </c>
      <c r="G6" s="7">
        <v>458</v>
      </c>
      <c r="H6" s="7">
        <v>410</v>
      </c>
      <c r="I6" s="7">
        <v>336</v>
      </c>
      <c r="J6" s="7">
        <v>423</v>
      </c>
      <c r="L6" s="7">
        <f t="shared" si="0"/>
        <v>3.0524226628775894E-5</v>
      </c>
    </row>
    <row r="7" spans="1:14" x14ac:dyDescent="0.2">
      <c r="A7" s="7" t="s">
        <v>350</v>
      </c>
      <c r="B7" s="7">
        <v>458</v>
      </c>
      <c r="C7" s="7">
        <v>390</v>
      </c>
      <c r="D7" s="7">
        <v>325</v>
      </c>
      <c r="E7" s="7">
        <v>404</v>
      </c>
      <c r="G7" s="7">
        <v>458</v>
      </c>
      <c r="H7" s="7">
        <v>410</v>
      </c>
      <c r="I7" s="7">
        <v>336</v>
      </c>
      <c r="J7" s="7">
        <v>423</v>
      </c>
      <c r="L7" s="7">
        <f t="shared" si="0"/>
        <v>0.75025477909270766</v>
      </c>
    </row>
    <row r="8" spans="1:14" x14ac:dyDescent="0.2">
      <c r="A8" s="7" t="s">
        <v>352</v>
      </c>
      <c r="B8" s="9">
        <v>453</v>
      </c>
      <c r="C8" s="9">
        <v>402</v>
      </c>
      <c r="D8" s="9">
        <v>328</v>
      </c>
      <c r="E8" s="9">
        <v>407</v>
      </c>
      <c r="G8" s="7">
        <v>458</v>
      </c>
      <c r="H8" s="7">
        <v>410</v>
      </c>
      <c r="I8" s="7">
        <v>336</v>
      </c>
      <c r="J8" s="7">
        <v>423</v>
      </c>
      <c r="L8" s="7">
        <f t="shared" si="0"/>
        <v>0.80805289136085268</v>
      </c>
    </row>
    <row r="9" spans="1:14" x14ac:dyDescent="0.2">
      <c r="A9" s="7" t="s">
        <v>340</v>
      </c>
      <c r="B9" s="10">
        <v>398</v>
      </c>
      <c r="C9" s="10">
        <v>426</v>
      </c>
      <c r="D9" s="10">
        <v>423</v>
      </c>
      <c r="E9" s="10">
        <v>445</v>
      </c>
      <c r="G9" s="7">
        <v>174</v>
      </c>
      <c r="H9" s="7">
        <v>190</v>
      </c>
      <c r="I9" s="7">
        <v>182</v>
      </c>
      <c r="J9" s="7">
        <v>192</v>
      </c>
      <c r="L9" s="7">
        <f>_xlfn.T.TEST(B9:E9,G9:J9,2,2)</f>
        <v>4.7465158904061335E-7</v>
      </c>
    </row>
    <row r="10" spans="1:14" x14ac:dyDescent="0.2">
      <c r="A10" s="7" t="s">
        <v>344</v>
      </c>
      <c r="B10" s="10">
        <v>34</v>
      </c>
      <c r="C10" s="10">
        <v>32</v>
      </c>
      <c r="D10" s="10">
        <v>32</v>
      </c>
      <c r="E10" s="10">
        <v>38</v>
      </c>
      <c r="G10" s="10">
        <v>328</v>
      </c>
      <c r="H10" s="10">
        <v>285</v>
      </c>
      <c r="I10" s="10">
        <v>259</v>
      </c>
      <c r="J10" s="10">
        <v>306</v>
      </c>
      <c r="L10" s="7">
        <f>_xlfn.T.TEST(B10:E10,G10:J10,2,2)</f>
        <v>2.1597739478112916E-6</v>
      </c>
    </row>
    <row r="11" spans="1:14" x14ac:dyDescent="0.2">
      <c r="A11" s="7" t="s">
        <v>346</v>
      </c>
      <c r="B11" s="10">
        <v>254</v>
      </c>
      <c r="C11" s="10">
        <v>247</v>
      </c>
      <c r="D11" s="10">
        <v>243</v>
      </c>
      <c r="E11" s="10">
        <v>227</v>
      </c>
      <c r="G11" s="10">
        <v>234</v>
      </c>
      <c r="H11" s="10">
        <v>239</v>
      </c>
      <c r="I11" s="10">
        <v>232</v>
      </c>
      <c r="J11" s="10">
        <v>215</v>
      </c>
      <c r="L11" s="7">
        <f>_xlfn.T.TEST(B11:E11,G11:J11,2,2)</f>
        <v>0.15056388128302847</v>
      </c>
    </row>
    <row r="17" spans="1:5" x14ac:dyDescent="0.2">
      <c r="B17" s="10"/>
      <c r="C17" s="9"/>
      <c r="E17" s="9"/>
    </row>
    <row r="18" spans="1:5" x14ac:dyDescent="0.2">
      <c r="B18" s="10"/>
      <c r="C18" s="9"/>
      <c r="E18" s="9"/>
    </row>
    <row r="19" spans="1:5" x14ac:dyDescent="0.2">
      <c r="A19" s="9"/>
      <c r="B19" s="10"/>
    </row>
    <row r="20" spans="1:5" x14ac:dyDescent="0.2">
      <c r="A20" s="9"/>
    </row>
    <row r="21" spans="1:5" x14ac:dyDescent="0.2">
      <c r="A21" s="9"/>
    </row>
    <row r="22" spans="1:5" x14ac:dyDescent="0.2">
      <c r="A22" s="9"/>
    </row>
  </sheetData>
  <mergeCells count="2">
    <mergeCell ref="B1:E1"/>
    <mergeCell ref="G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145E-D851-4759-AE30-F701C35F098C}">
  <dimension ref="A1:N14"/>
  <sheetViews>
    <sheetView workbookViewId="0">
      <selection activeCell="L4" sqref="L4"/>
    </sheetView>
  </sheetViews>
  <sheetFormatPr defaultRowHeight="15" x14ac:dyDescent="0.2"/>
  <cols>
    <col min="1" max="1" width="56.28515625" style="7" customWidth="1"/>
    <col min="2" max="16384" width="9.140625" style="7"/>
  </cols>
  <sheetData>
    <row r="1" spans="1:14" ht="44.25" customHeight="1" x14ac:dyDescent="0.2">
      <c r="B1" s="12" t="s">
        <v>401</v>
      </c>
      <c r="C1" s="8"/>
      <c r="D1" s="8"/>
      <c r="E1" s="8"/>
      <c r="G1" s="12" t="s">
        <v>402</v>
      </c>
      <c r="H1" s="8"/>
      <c r="I1" s="8"/>
      <c r="J1" s="8"/>
      <c r="L1" s="7" t="s">
        <v>395</v>
      </c>
    </row>
    <row r="2" spans="1:14" x14ac:dyDescent="0.2">
      <c r="A2" s="7" t="s">
        <v>383</v>
      </c>
      <c r="B2" s="7" t="s">
        <v>384</v>
      </c>
      <c r="C2" s="7" t="s">
        <v>385</v>
      </c>
      <c r="D2" s="7" t="s">
        <v>386</v>
      </c>
      <c r="E2" s="7" t="s">
        <v>387</v>
      </c>
      <c r="G2" s="9" t="s">
        <v>384</v>
      </c>
      <c r="H2" s="9" t="s">
        <v>385</v>
      </c>
      <c r="I2" s="9" t="s">
        <v>386</v>
      </c>
      <c r="J2" s="9" t="s">
        <v>387</v>
      </c>
      <c r="L2" s="7" t="s">
        <v>396</v>
      </c>
    </row>
    <row r="3" spans="1:14" x14ac:dyDescent="0.2">
      <c r="A3" s="7" t="s">
        <v>354</v>
      </c>
      <c r="B3" s="7">
        <v>307</v>
      </c>
      <c r="C3" s="7">
        <v>293</v>
      </c>
      <c r="D3" s="7">
        <v>276</v>
      </c>
      <c r="E3" s="7">
        <v>299</v>
      </c>
      <c r="G3" s="7">
        <v>300</v>
      </c>
      <c r="H3" s="7">
        <v>257</v>
      </c>
      <c r="I3" s="7">
        <v>231</v>
      </c>
      <c r="J3" s="7">
        <v>278</v>
      </c>
      <c r="L3" s="7">
        <f>_xlfn.T.TEST(B3:E3,G3:J3,2,2)</f>
        <v>0.14219013414691176</v>
      </c>
      <c r="N3" s="9" t="s">
        <v>403</v>
      </c>
    </row>
    <row r="4" spans="1:14" x14ac:dyDescent="0.2">
      <c r="A4" s="7" t="s">
        <v>358</v>
      </c>
      <c r="B4" s="7">
        <v>670</v>
      </c>
      <c r="C4" s="7">
        <v>686</v>
      </c>
      <c r="D4" s="7">
        <v>640</v>
      </c>
      <c r="E4" s="7">
        <v>677</v>
      </c>
      <c r="G4" s="7">
        <v>300</v>
      </c>
      <c r="H4" s="7">
        <v>257</v>
      </c>
      <c r="I4" s="7">
        <v>231</v>
      </c>
      <c r="J4" s="7">
        <v>278</v>
      </c>
      <c r="L4" s="7">
        <f t="shared" ref="L4:L14" si="0">_xlfn.T.TEST(B4:E4,G4:J4,2,2)</f>
        <v>4.9347826104094635E-7</v>
      </c>
      <c r="N4" s="7" t="s">
        <v>406</v>
      </c>
    </row>
    <row r="5" spans="1:14" x14ac:dyDescent="0.2">
      <c r="A5" s="7" t="s">
        <v>360</v>
      </c>
      <c r="B5" s="7">
        <v>589</v>
      </c>
      <c r="C5" s="7">
        <v>542</v>
      </c>
      <c r="D5" s="7">
        <v>589</v>
      </c>
      <c r="E5" s="7">
        <v>691</v>
      </c>
      <c r="G5" s="7">
        <v>276</v>
      </c>
      <c r="H5" s="7">
        <v>265</v>
      </c>
      <c r="I5" s="7">
        <v>249</v>
      </c>
      <c r="J5" s="7">
        <v>328</v>
      </c>
      <c r="L5" s="7">
        <f t="shared" si="0"/>
        <v>1.0301847047141043E-4</v>
      </c>
      <c r="N5" s="7" t="s">
        <v>405</v>
      </c>
    </row>
    <row r="6" spans="1:14" x14ac:dyDescent="0.2">
      <c r="A6" s="7" t="s">
        <v>362</v>
      </c>
      <c r="B6" s="10">
        <v>200</v>
      </c>
      <c r="C6" s="7">
        <v>205</v>
      </c>
      <c r="D6" s="7">
        <v>206</v>
      </c>
      <c r="E6" s="7">
        <v>179</v>
      </c>
      <c r="G6" s="10">
        <v>199</v>
      </c>
      <c r="H6" s="10">
        <v>196</v>
      </c>
      <c r="I6" s="10">
        <v>193</v>
      </c>
      <c r="J6" s="10">
        <v>188</v>
      </c>
      <c r="L6" s="7">
        <f t="shared" si="0"/>
        <v>0.62148324048300818</v>
      </c>
    </row>
    <row r="7" spans="1:14" x14ac:dyDescent="0.2">
      <c r="A7" s="7" t="s">
        <v>364</v>
      </c>
      <c r="B7" s="7">
        <v>702</v>
      </c>
      <c r="C7" s="7">
        <v>693</v>
      </c>
      <c r="D7" s="7">
        <v>632</v>
      </c>
      <c r="E7" s="7">
        <v>710</v>
      </c>
      <c r="G7" s="7">
        <v>300</v>
      </c>
      <c r="H7" s="7">
        <v>257</v>
      </c>
      <c r="I7" s="7">
        <v>231</v>
      </c>
      <c r="J7" s="7">
        <v>278</v>
      </c>
      <c r="L7" s="7">
        <f t="shared" si="0"/>
        <v>1.8282111108520205E-6</v>
      </c>
    </row>
    <row r="8" spans="1:14" x14ac:dyDescent="0.2">
      <c r="A8" s="7" t="s">
        <v>366</v>
      </c>
      <c r="B8" s="7">
        <v>196</v>
      </c>
      <c r="C8" s="7">
        <v>204</v>
      </c>
      <c r="D8" s="7">
        <v>184</v>
      </c>
      <c r="E8" s="7">
        <v>248</v>
      </c>
      <c r="G8" s="7">
        <v>220</v>
      </c>
      <c r="H8" s="7">
        <v>223</v>
      </c>
      <c r="I8" s="7">
        <v>196</v>
      </c>
      <c r="J8" s="7">
        <v>287</v>
      </c>
      <c r="L8" s="7">
        <f t="shared" si="0"/>
        <v>0.36430961955839741</v>
      </c>
    </row>
    <row r="9" spans="1:14" x14ac:dyDescent="0.2">
      <c r="A9" s="7" t="s">
        <v>368</v>
      </c>
      <c r="B9" s="7">
        <v>153</v>
      </c>
      <c r="C9" s="7">
        <v>181</v>
      </c>
      <c r="D9" s="7">
        <v>186</v>
      </c>
      <c r="E9" s="7">
        <v>168</v>
      </c>
      <c r="G9" s="7">
        <v>186</v>
      </c>
      <c r="H9" s="7">
        <v>231</v>
      </c>
      <c r="I9" s="7">
        <v>234</v>
      </c>
      <c r="J9" s="7">
        <v>195</v>
      </c>
      <c r="L9" s="7">
        <f t="shared" si="0"/>
        <v>3.2979488363910375E-2</v>
      </c>
    </row>
    <row r="10" spans="1:14" x14ac:dyDescent="0.2">
      <c r="A10" s="7" t="s">
        <v>370</v>
      </c>
      <c r="B10" s="7">
        <v>328</v>
      </c>
      <c r="C10" s="7">
        <v>297</v>
      </c>
      <c r="D10" s="7">
        <v>272</v>
      </c>
      <c r="G10" s="7">
        <v>336</v>
      </c>
      <c r="H10" s="7">
        <v>304</v>
      </c>
      <c r="I10" s="7">
        <v>278</v>
      </c>
      <c r="L10" s="7">
        <f t="shared" si="0"/>
        <v>0.77896925278223461</v>
      </c>
    </row>
    <row r="11" spans="1:14" x14ac:dyDescent="0.2">
      <c r="A11" s="7" t="s">
        <v>372</v>
      </c>
      <c r="B11" s="7">
        <v>131</v>
      </c>
      <c r="C11" s="7">
        <v>144</v>
      </c>
      <c r="D11" s="7">
        <v>135</v>
      </c>
      <c r="E11" s="7">
        <v>143</v>
      </c>
      <c r="G11" s="7">
        <v>167</v>
      </c>
      <c r="H11" s="7">
        <v>187</v>
      </c>
      <c r="I11" s="7">
        <v>169</v>
      </c>
      <c r="J11" s="7">
        <v>199</v>
      </c>
      <c r="L11" s="7">
        <f t="shared" si="0"/>
        <v>2.1823366717128967E-3</v>
      </c>
    </row>
    <row r="12" spans="1:14" x14ac:dyDescent="0.2">
      <c r="A12" s="7" t="s">
        <v>374</v>
      </c>
      <c r="B12" s="7">
        <v>391</v>
      </c>
      <c r="C12" s="7">
        <v>501</v>
      </c>
      <c r="D12" s="7">
        <v>469</v>
      </c>
      <c r="E12" s="7">
        <v>455</v>
      </c>
      <c r="G12" s="7">
        <v>190</v>
      </c>
      <c r="H12" s="7">
        <v>229</v>
      </c>
      <c r="I12" s="7">
        <v>214</v>
      </c>
      <c r="J12" s="7">
        <v>222</v>
      </c>
      <c r="L12" s="7">
        <f t="shared" si="0"/>
        <v>6.6449633043945267E-5</v>
      </c>
    </row>
    <row r="13" spans="1:14" x14ac:dyDescent="0.2">
      <c r="A13" s="7" t="s">
        <v>376</v>
      </c>
      <c r="B13" s="7">
        <v>267</v>
      </c>
      <c r="C13" s="7">
        <v>282</v>
      </c>
      <c r="D13" s="7">
        <v>264</v>
      </c>
      <c r="E13" s="7">
        <v>310</v>
      </c>
      <c r="G13" s="7">
        <v>213</v>
      </c>
      <c r="H13" s="7">
        <v>291</v>
      </c>
      <c r="I13" s="7">
        <v>289</v>
      </c>
      <c r="J13" s="7">
        <v>283</v>
      </c>
      <c r="L13" s="7">
        <f t="shared" si="0"/>
        <v>0.60429148867077431</v>
      </c>
    </row>
    <row r="14" spans="1:14" x14ac:dyDescent="0.2">
      <c r="A14" s="7" t="s">
        <v>378</v>
      </c>
      <c r="B14" s="10">
        <v>424</v>
      </c>
      <c r="C14" s="10">
        <v>534</v>
      </c>
      <c r="D14" s="10">
        <v>502</v>
      </c>
      <c r="E14" s="10">
        <v>488</v>
      </c>
      <c r="G14" s="10">
        <v>218</v>
      </c>
      <c r="H14" s="10">
        <v>257</v>
      </c>
      <c r="I14" s="10">
        <v>242</v>
      </c>
      <c r="J14" s="10">
        <v>250</v>
      </c>
      <c r="L14" s="7">
        <f t="shared" si="0"/>
        <v>5.9095130791275768E-5</v>
      </c>
    </row>
  </sheetData>
  <mergeCells count="2">
    <mergeCell ref="B1:E1"/>
    <mergeCell ref="G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389213ECF46344BAB328AB3BF17650" ma:contentTypeVersion="8" ma:contentTypeDescription="Create a new document." ma:contentTypeScope="" ma:versionID="89aeca73f76e253347ca0c5a0587c575">
  <xsd:schema xmlns:xsd="http://www.w3.org/2001/XMLSchema" xmlns:xs="http://www.w3.org/2001/XMLSchema" xmlns:p="http://schemas.microsoft.com/office/2006/metadata/properties" xmlns:ns2="3324f250-70ae-46dd-8b4d-868c94144bf8" targetNamespace="http://schemas.microsoft.com/office/2006/metadata/properties" ma:root="true" ma:fieldsID="03827bd1f0db6151b8419c36d2ff96e9" ns2:_="">
    <xsd:import namespace="3324f250-70ae-46dd-8b4d-868c94144b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4f250-70ae-46dd-8b4d-868c94144b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12F658-57C1-4F0F-BF63-3ECF536612C2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3324f250-70ae-46dd-8b4d-868c94144bf8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0D1C0E5-0727-4667-887C-51F3B2D479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11432F-2A9C-4000-98C7-303B3B495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4f250-70ae-46dd-8b4d-868c94144b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scores of screened chemicals</vt:lpstr>
      <vt:lpstr>Primary Chemical Screen</vt:lpstr>
      <vt:lpstr>Verif of prim chem screen</vt:lpstr>
      <vt:lpstr>Secondary Chemical Screen</vt:lpstr>
      <vt:lpstr>Tertiary Chemical Screen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Jihyun Park</dc:creator>
  <cp:keywords/>
  <dc:description/>
  <cp:lastModifiedBy>Jihyun Park</cp:lastModifiedBy>
  <cp:revision/>
  <dcterms:created xsi:type="dcterms:W3CDTF">2022-08-03T17:19:16Z</dcterms:created>
  <dcterms:modified xsi:type="dcterms:W3CDTF">2022-12-16T05:10:59Z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0x01010051389213ECF46344BAB328AB3BF17650</vt:lpwstr>
  </property>
</Properties>
</file>