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yanandrade/Desktop/GitHub/US_Housing_Macro/"/>
    </mc:Choice>
  </mc:AlternateContent>
  <xr:revisionPtr revIDLastSave="0" documentId="13_ncr:1_{9068181C-43CF-504E-A651-C6CBDC6FDAC0}" xr6:coauthVersionLast="47" xr6:coauthVersionMax="47" xr10:uidLastSave="{00000000-0000-0000-0000-000000000000}"/>
  <bookViews>
    <workbookView xWindow="0" yWindow="760" windowWidth="34560" windowHeight="19680" activeTab="2" xr2:uid="{3A49B0E1-5FA0-8044-98A4-BAD0FA39CA68}"/>
  </bookViews>
  <sheets>
    <sheet name="# Sold" sheetId="1" r:id="rId1"/>
    <sheet name="Average Price" sheetId="2" r:id="rId2"/>
    <sheet name="Average Revenue of US Home sale" sheetId="3" r:id="rId3"/>
    <sheet name="Full Timeline" sheetId="4" r:id="rId4"/>
    <sheet name="63-7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3" l="1" a="1"/>
  <c r="B6" i="3" s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<sst xmlns="http://schemas.openxmlformats.org/spreadsheetml/2006/main" count="35" uniqueCount="30">
  <si>
    <t>Houses Sold by Region</t>
  </si>
  <si>
    <t>Annual Data</t>
  </si>
  <si>
    <t>(Components may not add to total because of rounding.  Number of housing units in thousands.)</t>
  </si>
  <si>
    <t>Period</t>
  </si>
  <si>
    <t>Sold during period</t>
  </si>
  <si>
    <t>Not seasonally adjusted</t>
  </si>
  <si>
    <t>United</t>
  </si>
  <si>
    <t>North-</t>
  </si>
  <si>
    <t>Mid-</t>
  </si>
  <si>
    <t>South</t>
  </si>
  <si>
    <t>West</t>
  </si>
  <si>
    <t>States</t>
  </si>
  <si>
    <t>east</t>
  </si>
  <si>
    <t xml:space="preserve">Note: Estimates prior to 1999 include an upward adjustment of 3.3 percent made to account for </t>
  </si>
  <si>
    <t>houses sold in permit-issuing areas that will never have a permit authorization.</t>
  </si>
  <si>
    <t>Multiply houses sold by Avg Sales price</t>
  </si>
  <si>
    <t>Median and Average Sales Prices of New Homes Sold in United States</t>
  </si>
  <si>
    <t xml:space="preserve">Median </t>
  </si>
  <si>
    <t>Average</t>
  </si>
  <si>
    <t>Note: The sales price includes the land.</t>
  </si>
  <si>
    <t>Home Sales Revenue</t>
  </si>
  <si>
    <t>* Prices in Billions</t>
  </si>
  <si>
    <t>Peak</t>
  </si>
  <si>
    <t>Valley</t>
  </si>
  <si>
    <t>Period of Expansion</t>
  </si>
  <si>
    <t>Period of Recession</t>
  </si>
  <si>
    <t>Average Revenue by Year</t>
  </si>
  <si>
    <t>Actual US</t>
  </si>
  <si>
    <t>Sales</t>
  </si>
  <si>
    <t>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</si>
</sst>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"/>
    <numFmt numFmtId="165" formatCode="mmm\ yyyy"/>
    <numFmt numFmtId="166" formatCode="_(&quot;$&quot;* #,##0_);_(&quot;$&quot;* \(#,##0\);_(&quot;$&quot;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theme="1"/>
      <name val="Calibri (Body)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4" fillId="0" borderId="2" xfId="0" applyFont="1" applyBorder="1" applyAlignment="1">
      <alignment horizontal="centerContinuous"/>
    </xf>
    <xf numFmtId="0" fontId="4" fillId="0" borderId="3" xfId="0" applyFont="1" applyBorder="1" applyAlignment="1">
      <alignment horizontal="centerContinuous"/>
    </xf>
    <xf numFmtId="0" fontId="4" fillId="0" borderId="5" xfId="0" applyFont="1" applyBorder="1" applyAlignment="1">
      <alignment horizontal="centerContinuous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4" fillId="0" borderId="0" xfId="0" applyFont="1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5" fontId="0" fillId="0" borderId="0" xfId="0" applyNumberFormat="1" applyAlignment="1">
      <alignment horizontal="left"/>
    </xf>
    <xf numFmtId="0" fontId="5" fillId="0" borderId="0" xfId="0" applyFont="1"/>
    <xf numFmtId="0" fontId="0" fillId="0" borderId="9" xfId="0" applyBorder="1"/>
    <xf numFmtId="0" fontId="0" fillId="0" borderId="9" xfId="0" applyBorder="1" applyAlignment="1">
      <alignment horizontal="center"/>
    </xf>
    <xf numFmtId="166" fontId="0" fillId="0" borderId="0" xfId="1" applyNumberFormat="1" applyFont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Home Sales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'Average Revenue of US Home sale'!#REF!</c:f>
              <c:strCache>
                <c:ptCount val="1"/>
                <c:pt idx="0">
                  <c:v>#REF!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'Average Revenue of US Home sale'!$A$5:$A$64</c:f>
              <c:strCache>
                <c:ptCount val="60"/>
                <c:pt idx="0">
                  <c:v>Period</c:v>
                </c:pt>
                <c:pt idx="1">
                  <c:v>1963</c:v>
                </c:pt>
                <c:pt idx="2">
                  <c:v>1964</c:v>
                </c:pt>
                <c:pt idx="3">
                  <c:v>1965</c:v>
                </c:pt>
                <c:pt idx="4">
                  <c:v>1966</c:v>
                </c:pt>
                <c:pt idx="5">
                  <c:v>1967</c:v>
                </c:pt>
                <c:pt idx="6">
                  <c:v>1968</c:v>
                </c:pt>
                <c:pt idx="7">
                  <c:v>1969</c:v>
                </c:pt>
                <c:pt idx="8">
                  <c:v>1970</c:v>
                </c:pt>
                <c:pt idx="9">
                  <c:v>1971</c:v>
                </c:pt>
                <c:pt idx="10">
                  <c:v>1972</c:v>
                </c:pt>
                <c:pt idx="11">
                  <c:v>1973</c:v>
                </c:pt>
                <c:pt idx="12">
                  <c:v>1974</c:v>
                </c:pt>
                <c:pt idx="13">
                  <c:v>1975</c:v>
                </c:pt>
                <c:pt idx="14">
                  <c:v>1976</c:v>
                </c:pt>
                <c:pt idx="15">
                  <c:v>1977</c:v>
                </c:pt>
                <c:pt idx="16">
                  <c:v>1978</c:v>
                </c:pt>
                <c:pt idx="17">
                  <c:v>1979</c:v>
                </c:pt>
                <c:pt idx="18">
                  <c:v>1980</c:v>
                </c:pt>
                <c:pt idx="19">
                  <c:v>1981</c:v>
                </c:pt>
                <c:pt idx="20">
                  <c:v>1982</c:v>
                </c:pt>
                <c:pt idx="21">
                  <c:v>1983</c:v>
                </c:pt>
                <c:pt idx="22">
                  <c:v>1984</c:v>
                </c:pt>
                <c:pt idx="23">
                  <c:v>1985</c:v>
                </c:pt>
                <c:pt idx="24">
                  <c:v>1986</c:v>
                </c:pt>
                <c:pt idx="25">
                  <c:v>1987</c:v>
                </c:pt>
                <c:pt idx="26">
                  <c:v>1988</c:v>
                </c:pt>
                <c:pt idx="27">
                  <c:v>1989</c:v>
                </c:pt>
                <c:pt idx="28">
                  <c:v>1990</c:v>
                </c:pt>
                <c:pt idx="29">
                  <c:v>1991</c:v>
                </c:pt>
                <c:pt idx="30">
                  <c:v>1992</c:v>
                </c:pt>
                <c:pt idx="31">
                  <c:v>1993</c:v>
                </c:pt>
                <c:pt idx="32">
                  <c:v>1994</c:v>
                </c:pt>
                <c:pt idx="33">
                  <c:v>1995</c:v>
                </c:pt>
                <c:pt idx="34">
                  <c:v>1996</c:v>
                </c:pt>
                <c:pt idx="35">
                  <c:v>1997</c:v>
                </c:pt>
                <c:pt idx="36">
                  <c:v>1998</c:v>
                </c:pt>
                <c:pt idx="37">
                  <c:v>1999</c:v>
                </c:pt>
                <c:pt idx="38">
                  <c:v>2000</c:v>
                </c:pt>
                <c:pt idx="39">
                  <c:v>2001</c:v>
                </c:pt>
                <c:pt idx="40">
                  <c:v>2002</c:v>
                </c:pt>
                <c:pt idx="41">
                  <c:v>2003</c:v>
                </c:pt>
                <c:pt idx="42">
                  <c:v>2004</c:v>
                </c:pt>
                <c:pt idx="43">
                  <c:v>2005</c:v>
                </c:pt>
                <c:pt idx="44">
                  <c:v>2006</c:v>
                </c:pt>
                <c:pt idx="45">
                  <c:v>2007</c:v>
                </c:pt>
                <c:pt idx="46">
                  <c:v>2008</c:v>
                </c:pt>
                <c:pt idx="47">
                  <c:v>2009</c:v>
                </c:pt>
                <c:pt idx="48">
                  <c:v>2010</c:v>
                </c:pt>
                <c:pt idx="49">
                  <c:v>2011</c:v>
                </c:pt>
                <c:pt idx="50">
                  <c:v>2012</c:v>
                </c:pt>
                <c:pt idx="51">
                  <c:v>2013</c:v>
                </c:pt>
                <c:pt idx="52">
                  <c:v>2014</c:v>
                </c:pt>
                <c:pt idx="53">
                  <c:v>2015</c:v>
                </c:pt>
                <c:pt idx="54">
                  <c:v>2016</c:v>
                </c:pt>
                <c:pt idx="55">
                  <c:v>2017</c:v>
                </c:pt>
                <c:pt idx="56">
                  <c:v>2018</c:v>
                </c:pt>
                <c:pt idx="57">
                  <c:v>2019</c:v>
                </c:pt>
                <c:pt idx="58">
                  <c:v>2020</c:v>
                </c:pt>
                <c:pt idx="59">
                  <c:v>2021</c:v>
                </c:pt>
              </c:strCache>
            </c:strRef>
          </c:cat>
          <c:val>
            <c:numRef>
              <c:f>'Average Revenue of US Home sale'!#REF!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C8-B445-93EF-2372FDCEC115}"/>
            </c:ext>
          </c:extLst>
        </c:ser>
        <c:ser>
          <c:idx val="2"/>
          <c:order val="1"/>
          <c:tx>
            <c:strRef>
              <c:f>'Average Revenue of US Home sale'!$B$5</c:f>
              <c:strCache>
                <c:ptCount val="1"/>
                <c:pt idx="0">
                  <c:v>Average Revenue by Year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'Average Revenue of US Home sale'!$A$5:$A$64</c:f>
              <c:strCache>
                <c:ptCount val="60"/>
                <c:pt idx="0">
                  <c:v>Period</c:v>
                </c:pt>
                <c:pt idx="1">
                  <c:v>1963</c:v>
                </c:pt>
                <c:pt idx="2">
                  <c:v>1964</c:v>
                </c:pt>
                <c:pt idx="3">
                  <c:v>1965</c:v>
                </c:pt>
                <c:pt idx="4">
                  <c:v>1966</c:v>
                </c:pt>
                <c:pt idx="5">
                  <c:v>1967</c:v>
                </c:pt>
                <c:pt idx="6">
                  <c:v>1968</c:v>
                </c:pt>
                <c:pt idx="7">
                  <c:v>1969</c:v>
                </c:pt>
                <c:pt idx="8">
                  <c:v>1970</c:v>
                </c:pt>
                <c:pt idx="9">
                  <c:v>1971</c:v>
                </c:pt>
                <c:pt idx="10">
                  <c:v>1972</c:v>
                </c:pt>
                <c:pt idx="11">
                  <c:v>1973</c:v>
                </c:pt>
                <c:pt idx="12">
                  <c:v>1974</c:v>
                </c:pt>
                <c:pt idx="13">
                  <c:v>1975</c:v>
                </c:pt>
                <c:pt idx="14">
                  <c:v>1976</c:v>
                </c:pt>
                <c:pt idx="15">
                  <c:v>1977</c:v>
                </c:pt>
                <c:pt idx="16">
                  <c:v>1978</c:v>
                </c:pt>
                <c:pt idx="17">
                  <c:v>1979</c:v>
                </c:pt>
                <c:pt idx="18">
                  <c:v>1980</c:v>
                </c:pt>
                <c:pt idx="19">
                  <c:v>1981</c:v>
                </c:pt>
                <c:pt idx="20">
                  <c:v>1982</c:v>
                </c:pt>
                <c:pt idx="21">
                  <c:v>1983</c:v>
                </c:pt>
                <c:pt idx="22">
                  <c:v>1984</c:v>
                </c:pt>
                <c:pt idx="23">
                  <c:v>1985</c:v>
                </c:pt>
                <c:pt idx="24">
                  <c:v>1986</c:v>
                </c:pt>
                <c:pt idx="25">
                  <c:v>1987</c:v>
                </c:pt>
                <c:pt idx="26">
                  <c:v>1988</c:v>
                </c:pt>
                <c:pt idx="27">
                  <c:v>1989</c:v>
                </c:pt>
                <c:pt idx="28">
                  <c:v>1990</c:v>
                </c:pt>
                <c:pt idx="29">
                  <c:v>1991</c:v>
                </c:pt>
                <c:pt idx="30">
                  <c:v>1992</c:v>
                </c:pt>
                <c:pt idx="31">
                  <c:v>1993</c:v>
                </c:pt>
                <c:pt idx="32">
                  <c:v>1994</c:v>
                </c:pt>
                <c:pt idx="33">
                  <c:v>1995</c:v>
                </c:pt>
                <c:pt idx="34">
                  <c:v>1996</c:v>
                </c:pt>
                <c:pt idx="35">
                  <c:v>1997</c:v>
                </c:pt>
                <c:pt idx="36">
                  <c:v>1998</c:v>
                </c:pt>
                <c:pt idx="37">
                  <c:v>1999</c:v>
                </c:pt>
                <c:pt idx="38">
                  <c:v>2000</c:v>
                </c:pt>
                <c:pt idx="39">
                  <c:v>2001</c:v>
                </c:pt>
                <c:pt idx="40">
                  <c:v>2002</c:v>
                </c:pt>
                <c:pt idx="41">
                  <c:v>2003</c:v>
                </c:pt>
                <c:pt idx="42">
                  <c:v>2004</c:v>
                </c:pt>
                <c:pt idx="43">
                  <c:v>2005</c:v>
                </c:pt>
                <c:pt idx="44">
                  <c:v>2006</c:v>
                </c:pt>
                <c:pt idx="45">
                  <c:v>2007</c:v>
                </c:pt>
                <c:pt idx="46">
                  <c:v>2008</c:v>
                </c:pt>
                <c:pt idx="47">
                  <c:v>2009</c:v>
                </c:pt>
                <c:pt idx="48">
                  <c:v>2010</c:v>
                </c:pt>
                <c:pt idx="49">
                  <c:v>2011</c:v>
                </c:pt>
                <c:pt idx="50">
                  <c:v>2012</c:v>
                </c:pt>
                <c:pt idx="51">
                  <c:v>2013</c:v>
                </c:pt>
                <c:pt idx="52">
                  <c:v>2014</c:v>
                </c:pt>
                <c:pt idx="53">
                  <c:v>2015</c:v>
                </c:pt>
                <c:pt idx="54">
                  <c:v>2016</c:v>
                </c:pt>
                <c:pt idx="55">
                  <c:v>2017</c:v>
                </c:pt>
                <c:pt idx="56">
                  <c:v>2018</c:v>
                </c:pt>
                <c:pt idx="57">
                  <c:v>2019</c:v>
                </c:pt>
                <c:pt idx="58">
                  <c:v>2020</c:v>
                </c:pt>
                <c:pt idx="59">
                  <c:v>2021</c:v>
                </c:pt>
              </c:strCache>
            </c:strRef>
          </c:cat>
          <c:val>
            <c:numRef>
              <c:f>'Average Revenue of US Home sale'!$B$6:$B$64</c:f>
              <c:numCache>
                <c:formatCode>_("$"* #,##0_);_("$"* \(#,##0\);_("$"* "-"??_);_(@_)</c:formatCode>
                <c:ptCount val="59"/>
                <c:pt idx="0">
                  <c:v>10808000000</c:v>
                </c:pt>
                <c:pt idx="1">
                  <c:v>11582500000</c:v>
                </c:pt>
                <c:pt idx="2">
                  <c:v>12362500000</c:v>
                </c:pt>
                <c:pt idx="3">
                  <c:v>10741300000</c:v>
                </c:pt>
                <c:pt idx="4">
                  <c:v>11980200000</c:v>
                </c:pt>
                <c:pt idx="5">
                  <c:v>13034000000</c:v>
                </c:pt>
                <c:pt idx="6">
                  <c:v>12499200000</c:v>
                </c:pt>
                <c:pt idx="7">
                  <c:v>12901000000</c:v>
                </c:pt>
                <c:pt idx="8">
                  <c:v>18564800000</c:v>
                </c:pt>
                <c:pt idx="9">
                  <c:v>21899000000</c:v>
                </c:pt>
                <c:pt idx="10">
                  <c:v>22507000000</c:v>
                </c:pt>
                <c:pt idx="11">
                  <c:v>20189100000</c:v>
                </c:pt>
                <c:pt idx="12">
                  <c:v>23387400000</c:v>
                </c:pt>
                <c:pt idx="13">
                  <c:v>31008000000</c:v>
                </c:pt>
                <c:pt idx="14">
                  <c:v>44389800000</c:v>
                </c:pt>
                <c:pt idx="15">
                  <c:v>51062500000</c:v>
                </c:pt>
                <c:pt idx="16">
                  <c:v>50906200000</c:v>
                </c:pt>
                <c:pt idx="17">
                  <c:v>41638000000</c:v>
                </c:pt>
                <c:pt idx="18">
                  <c:v>36188000000</c:v>
                </c:pt>
                <c:pt idx="19">
                  <c:v>34566800000</c:v>
                </c:pt>
                <c:pt idx="20">
                  <c:v>55945400000</c:v>
                </c:pt>
                <c:pt idx="21">
                  <c:v>62366400000</c:v>
                </c:pt>
                <c:pt idx="22">
                  <c:v>69350400000</c:v>
                </c:pt>
                <c:pt idx="23">
                  <c:v>83925000000</c:v>
                </c:pt>
                <c:pt idx="24">
                  <c:v>85351200000</c:v>
                </c:pt>
                <c:pt idx="25">
                  <c:v>93490800000</c:v>
                </c:pt>
                <c:pt idx="26">
                  <c:v>96720000000</c:v>
                </c:pt>
                <c:pt idx="27">
                  <c:v>79993200000</c:v>
                </c:pt>
                <c:pt idx="28">
                  <c:v>74924800000</c:v>
                </c:pt>
                <c:pt idx="29">
                  <c:v>87901000000</c:v>
                </c:pt>
                <c:pt idx="30">
                  <c:v>98368200000</c:v>
                </c:pt>
                <c:pt idx="31">
                  <c:v>103515000000</c:v>
                </c:pt>
                <c:pt idx="32">
                  <c:v>105852900000</c:v>
                </c:pt>
                <c:pt idx="33">
                  <c:v>125964800000</c:v>
                </c:pt>
                <c:pt idx="34">
                  <c:v>141664800000</c:v>
                </c:pt>
                <c:pt idx="35">
                  <c:v>161163400000</c:v>
                </c:pt>
                <c:pt idx="36">
                  <c:v>172128000000</c:v>
                </c:pt>
                <c:pt idx="37">
                  <c:v>181539000000</c:v>
                </c:pt>
                <c:pt idx="38">
                  <c:v>193585600000</c:v>
                </c:pt>
                <c:pt idx="39">
                  <c:v>222525100000</c:v>
                </c:pt>
                <c:pt idx="40">
                  <c:v>267481800000</c:v>
                </c:pt>
                <c:pt idx="41">
                  <c:v>330223500000</c:v>
                </c:pt>
                <c:pt idx="42">
                  <c:v>381051000000</c:v>
                </c:pt>
                <c:pt idx="43">
                  <c:v>321500900000</c:v>
                </c:pt>
                <c:pt idx="44">
                  <c:v>243353600000</c:v>
                </c:pt>
                <c:pt idx="45">
                  <c:v>141911000000</c:v>
                </c:pt>
                <c:pt idx="46">
                  <c:v>101587500000</c:v>
                </c:pt>
                <c:pt idx="47">
                  <c:v>88146700000</c:v>
                </c:pt>
                <c:pt idx="48">
                  <c:v>81977400000</c:v>
                </c:pt>
                <c:pt idx="49">
                  <c:v>107529600000</c:v>
                </c:pt>
                <c:pt idx="50">
                  <c:v>139210500000</c:v>
                </c:pt>
                <c:pt idx="51">
                  <c:v>151944900000</c:v>
                </c:pt>
                <c:pt idx="52">
                  <c:v>176702700000</c:v>
                </c:pt>
                <c:pt idx="53">
                  <c:v>202464900000</c:v>
                </c:pt>
                <c:pt idx="54">
                  <c:v>235943700000</c:v>
                </c:pt>
                <c:pt idx="55">
                  <c:v>237545000000</c:v>
                </c:pt>
                <c:pt idx="56">
                  <c:v>262203700000</c:v>
                </c:pt>
                <c:pt idx="57">
                  <c:v>322141800000</c:v>
                </c:pt>
                <c:pt idx="58">
                  <c:v>357898200000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C8-B445-93EF-2372FDCEC1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0956399"/>
        <c:axId val="572483391"/>
      </c:lineChart>
      <c:catAx>
        <c:axId val="181095639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483391"/>
        <c:crosses val="autoZero"/>
        <c:auto val="1"/>
        <c:lblAlgn val="ctr"/>
        <c:lblOffset val="100"/>
        <c:noMultiLvlLbl val="0"/>
      </c:catAx>
      <c:valAx>
        <c:axId val="57248339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956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'Average Revenue of US Home sale'!$A$6:$A$15</c:f>
              <c:numCache>
                <c:formatCode>General</c:formatCode>
                <c:ptCount val="10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</c:numCache>
            </c:numRef>
          </c:cat>
          <c:val>
            <c:numRef>
              <c:f>'Average Revenue of US Home sale'!#REF!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10C-3945-B604-4C05DE3673CC}"/>
            </c:ext>
          </c:extLst>
        </c:ser>
        <c:ser>
          <c:idx val="2"/>
          <c:order val="1"/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'Average Revenue of US Home sale'!$A$6:$A$15</c:f>
              <c:numCache>
                <c:formatCode>General</c:formatCode>
                <c:ptCount val="10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</c:numCache>
            </c:numRef>
          </c:cat>
          <c:val>
            <c:numRef>
              <c:f>'Average Revenue of US Home sale'!$B$6:$B$15</c:f>
              <c:numCache>
                <c:formatCode>_("$"* #,##0_);_("$"* \(#,##0\);_("$"* "-"??_);_(@_)</c:formatCode>
                <c:ptCount val="10"/>
                <c:pt idx="0">
                  <c:v>10808000000</c:v>
                </c:pt>
                <c:pt idx="1">
                  <c:v>11582500000</c:v>
                </c:pt>
                <c:pt idx="2">
                  <c:v>12362500000</c:v>
                </c:pt>
                <c:pt idx="3">
                  <c:v>10741300000</c:v>
                </c:pt>
                <c:pt idx="4">
                  <c:v>11980200000</c:v>
                </c:pt>
                <c:pt idx="5">
                  <c:v>13034000000</c:v>
                </c:pt>
                <c:pt idx="6">
                  <c:v>12499200000</c:v>
                </c:pt>
                <c:pt idx="7">
                  <c:v>12901000000</c:v>
                </c:pt>
                <c:pt idx="8">
                  <c:v>18564800000</c:v>
                </c:pt>
                <c:pt idx="9">
                  <c:v>21899000000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10C-3945-B604-4C05DE367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4452959"/>
        <c:axId val="946605903"/>
      </c:lineChart>
      <c:catAx>
        <c:axId val="103445295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605903"/>
        <c:crosses val="autoZero"/>
        <c:auto val="1"/>
        <c:lblAlgn val="ctr"/>
        <c:lblOffset val="100"/>
        <c:noMultiLvlLbl val="0"/>
      </c:catAx>
      <c:valAx>
        <c:axId val="94660590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52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508000</xdr:colOff>
      <xdr:row>59</xdr:row>
      <xdr:rowOff>152400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147395BD-77FC-CEB0-35E1-EF70FD09A6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0.03961</cdr:y>
    </cdr:from>
    <cdr:to>
      <cdr:x>0.13245</cdr:x>
      <cdr:y>0.10054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376576B-37DA-F9B7-2D20-F83F63C9CF62}"/>
            </a:ext>
          </a:extLst>
        </cdr:cNvPr>
        <cdr:cNvSpPr txBox="1"/>
      </cdr:nvSpPr>
      <cdr:spPr>
        <a:xfrm xmlns:a="http://schemas.openxmlformats.org/drawingml/2006/main">
          <a:off x="0" y="155362"/>
          <a:ext cx="852742" cy="2389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600">
              <a:solidFill>
                <a:schemeClr val="bg1"/>
              </a:solidFill>
            </a:rPr>
            <a:t>*Revenue in Billions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57150</xdr:rowOff>
    </xdr:from>
    <xdr:to>
      <xdr:col>15</xdr:col>
      <xdr:colOff>749300</xdr:colOff>
      <xdr:row>28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61F2C4-CDB0-5EC5-0665-F643AA4CA8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3725-0950-3E40-8432-7D2C03E82BA1}">
  <sheetPr codeName="Sheet1"/>
  <dimension ref="A1:I72"/>
  <sheetViews>
    <sheetView topLeftCell="A22" workbookViewId="0">
      <selection activeCell="B10" sqref="B10:B68"/>
    </sheetView>
  </sheetViews>
  <sheetFormatPr baseColWidth="10" defaultRowHeight="16" x14ac:dyDescent="0.2"/>
  <cols>
    <col min="1" max="6" width="15.5" customWidth="1"/>
    <col min="7" max="256" width="8.83203125" customWidth="1"/>
    <col min="257" max="262" width="15.5" customWidth="1"/>
    <col min="263" max="512" width="8.83203125" customWidth="1"/>
    <col min="513" max="518" width="15.5" customWidth="1"/>
    <col min="519" max="768" width="8.83203125" customWidth="1"/>
    <col min="769" max="774" width="15.5" customWidth="1"/>
    <col min="775" max="1024" width="8.83203125" customWidth="1"/>
    <col min="1025" max="1030" width="15.5" customWidth="1"/>
    <col min="1031" max="1280" width="8.83203125" customWidth="1"/>
    <col min="1281" max="1286" width="15.5" customWidth="1"/>
    <col min="1287" max="1536" width="8.83203125" customWidth="1"/>
    <col min="1537" max="1542" width="15.5" customWidth="1"/>
    <col min="1543" max="1792" width="8.83203125" customWidth="1"/>
    <col min="1793" max="1798" width="15.5" customWidth="1"/>
    <col min="1799" max="2048" width="8.83203125" customWidth="1"/>
    <col min="2049" max="2054" width="15.5" customWidth="1"/>
    <col min="2055" max="2304" width="8.83203125" customWidth="1"/>
    <col min="2305" max="2310" width="15.5" customWidth="1"/>
    <col min="2311" max="2560" width="8.83203125" customWidth="1"/>
    <col min="2561" max="2566" width="15.5" customWidth="1"/>
    <col min="2567" max="2816" width="8.83203125" customWidth="1"/>
    <col min="2817" max="2822" width="15.5" customWidth="1"/>
    <col min="2823" max="3072" width="8.83203125" customWidth="1"/>
    <col min="3073" max="3078" width="15.5" customWidth="1"/>
    <col min="3079" max="3328" width="8.83203125" customWidth="1"/>
    <col min="3329" max="3334" width="15.5" customWidth="1"/>
    <col min="3335" max="3584" width="8.83203125" customWidth="1"/>
    <col min="3585" max="3590" width="15.5" customWidth="1"/>
    <col min="3591" max="3840" width="8.83203125" customWidth="1"/>
    <col min="3841" max="3846" width="15.5" customWidth="1"/>
    <col min="3847" max="4096" width="8.83203125" customWidth="1"/>
    <col min="4097" max="4102" width="15.5" customWidth="1"/>
    <col min="4103" max="4352" width="8.83203125" customWidth="1"/>
    <col min="4353" max="4358" width="15.5" customWidth="1"/>
    <col min="4359" max="4608" width="8.83203125" customWidth="1"/>
    <col min="4609" max="4614" width="15.5" customWidth="1"/>
    <col min="4615" max="4864" width="8.83203125" customWidth="1"/>
    <col min="4865" max="4870" width="15.5" customWidth="1"/>
    <col min="4871" max="5120" width="8.83203125" customWidth="1"/>
    <col min="5121" max="5126" width="15.5" customWidth="1"/>
    <col min="5127" max="5376" width="8.83203125" customWidth="1"/>
    <col min="5377" max="5382" width="15.5" customWidth="1"/>
    <col min="5383" max="5632" width="8.83203125" customWidth="1"/>
    <col min="5633" max="5638" width="15.5" customWidth="1"/>
    <col min="5639" max="5888" width="8.83203125" customWidth="1"/>
    <col min="5889" max="5894" width="15.5" customWidth="1"/>
    <col min="5895" max="6144" width="8.83203125" customWidth="1"/>
    <col min="6145" max="6150" width="15.5" customWidth="1"/>
    <col min="6151" max="6400" width="8.83203125" customWidth="1"/>
    <col min="6401" max="6406" width="15.5" customWidth="1"/>
    <col min="6407" max="6656" width="8.83203125" customWidth="1"/>
    <col min="6657" max="6662" width="15.5" customWidth="1"/>
    <col min="6663" max="6912" width="8.83203125" customWidth="1"/>
    <col min="6913" max="6918" width="15.5" customWidth="1"/>
    <col min="6919" max="7168" width="8.83203125" customWidth="1"/>
    <col min="7169" max="7174" width="15.5" customWidth="1"/>
    <col min="7175" max="7424" width="8.83203125" customWidth="1"/>
    <col min="7425" max="7430" width="15.5" customWidth="1"/>
    <col min="7431" max="7680" width="8.83203125" customWidth="1"/>
    <col min="7681" max="7686" width="15.5" customWidth="1"/>
    <col min="7687" max="7936" width="8.83203125" customWidth="1"/>
    <col min="7937" max="7942" width="15.5" customWidth="1"/>
    <col min="7943" max="8192" width="8.83203125" customWidth="1"/>
    <col min="8193" max="8198" width="15.5" customWidth="1"/>
    <col min="8199" max="8448" width="8.83203125" customWidth="1"/>
    <col min="8449" max="8454" width="15.5" customWidth="1"/>
    <col min="8455" max="8704" width="8.83203125" customWidth="1"/>
    <col min="8705" max="8710" width="15.5" customWidth="1"/>
    <col min="8711" max="8960" width="8.83203125" customWidth="1"/>
    <col min="8961" max="8966" width="15.5" customWidth="1"/>
    <col min="8967" max="9216" width="8.83203125" customWidth="1"/>
    <col min="9217" max="9222" width="15.5" customWidth="1"/>
    <col min="9223" max="9472" width="8.83203125" customWidth="1"/>
    <col min="9473" max="9478" width="15.5" customWidth="1"/>
    <col min="9479" max="9728" width="8.83203125" customWidth="1"/>
    <col min="9729" max="9734" width="15.5" customWidth="1"/>
    <col min="9735" max="9984" width="8.83203125" customWidth="1"/>
    <col min="9985" max="9990" width="15.5" customWidth="1"/>
    <col min="9991" max="10240" width="8.83203125" customWidth="1"/>
    <col min="10241" max="10246" width="15.5" customWidth="1"/>
    <col min="10247" max="10496" width="8.83203125" customWidth="1"/>
    <col min="10497" max="10502" width="15.5" customWidth="1"/>
    <col min="10503" max="10752" width="8.83203125" customWidth="1"/>
    <col min="10753" max="10758" width="15.5" customWidth="1"/>
    <col min="10759" max="11008" width="8.83203125" customWidth="1"/>
    <col min="11009" max="11014" width="15.5" customWidth="1"/>
    <col min="11015" max="11264" width="8.83203125" customWidth="1"/>
    <col min="11265" max="11270" width="15.5" customWidth="1"/>
    <col min="11271" max="11520" width="8.83203125" customWidth="1"/>
    <col min="11521" max="11526" width="15.5" customWidth="1"/>
    <col min="11527" max="11776" width="8.83203125" customWidth="1"/>
    <col min="11777" max="11782" width="15.5" customWidth="1"/>
    <col min="11783" max="12032" width="8.83203125" customWidth="1"/>
    <col min="12033" max="12038" width="15.5" customWidth="1"/>
    <col min="12039" max="12288" width="8.83203125" customWidth="1"/>
    <col min="12289" max="12294" width="15.5" customWidth="1"/>
    <col min="12295" max="12544" width="8.83203125" customWidth="1"/>
    <col min="12545" max="12550" width="15.5" customWidth="1"/>
    <col min="12551" max="12800" width="8.83203125" customWidth="1"/>
    <col min="12801" max="12806" width="15.5" customWidth="1"/>
    <col min="12807" max="13056" width="8.83203125" customWidth="1"/>
    <col min="13057" max="13062" width="15.5" customWidth="1"/>
    <col min="13063" max="13312" width="8.83203125" customWidth="1"/>
    <col min="13313" max="13318" width="15.5" customWidth="1"/>
    <col min="13319" max="13568" width="8.83203125" customWidth="1"/>
    <col min="13569" max="13574" width="15.5" customWidth="1"/>
    <col min="13575" max="13824" width="8.83203125" customWidth="1"/>
    <col min="13825" max="13830" width="15.5" customWidth="1"/>
    <col min="13831" max="14080" width="8.83203125" customWidth="1"/>
    <col min="14081" max="14086" width="15.5" customWidth="1"/>
    <col min="14087" max="14336" width="8.83203125" customWidth="1"/>
    <col min="14337" max="14342" width="15.5" customWidth="1"/>
    <col min="14343" max="14592" width="8.83203125" customWidth="1"/>
    <col min="14593" max="14598" width="15.5" customWidth="1"/>
    <col min="14599" max="14848" width="8.83203125" customWidth="1"/>
    <col min="14849" max="14854" width="15.5" customWidth="1"/>
    <col min="14855" max="15104" width="8.83203125" customWidth="1"/>
    <col min="15105" max="15110" width="15.5" customWidth="1"/>
    <col min="15111" max="15360" width="8.83203125" customWidth="1"/>
    <col min="15361" max="15366" width="15.5" customWidth="1"/>
    <col min="15367" max="15616" width="8.83203125" customWidth="1"/>
    <col min="15617" max="15622" width="15.5" customWidth="1"/>
    <col min="15623" max="15872" width="8.83203125" customWidth="1"/>
    <col min="15873" max="15878" width="15.5" customWidth="1"/>
    <col min="15879" max="16128" width="8.83203125" customWidth="1"/>
    <col min="16129" max="16134" width="15.5" customWidth="1"/>
    <col min="16135" max="16384" width="8.83203125" customWidth="1"/>
  </cols>
  <sheetData>
    <row r="1" spans="1:9" x14ac:dyDescent="0.2">
      <c r="A1" s="1" t="s">
        <v>0</v>
      </c>
      <c r="B1" s="1"/>
      <c r="C1" s="1"/>
      <c r="D1" s="1"/>
      <c r="E1" s="1"/>
      <c r="F1" s="1"/>
    </row>
    <row r="2" spans="1:9" x14ac:dyDescent="0.2">
      <c r="I2" t="s">
        <v>15</v>
      </c>
    </row>
    <row r="3" spans="1:9" x14ac:dyDescent="0.2">
      <c r="A3" s="2" t="s">
        <v>1</v>
      </c>
      <c r="B3" s="2"/>
      <c r="C3" s="2"/>
      <c r="D3" s="2"/>
      <c r="E3" s="2"/>
      <c r="F3" s="2"/>
    </row>
    <row r="5" spans="1:9" x14ac:dyDescent="0.2">
      <c r="A5" s="20" t="s">
        <v>2</v>
      </c>
      <c r="B5" s="20"/>
      <c r="C5" s="20"/>
      <c r="D5" s="20"/>
      <c r="E5" s="20"/>
      <c r="F5" s="20"/>
    </row>
    <row r="6" spans="1:9" x14ac:dyDescent="0.2">
      <c r="A6" s="21" t="s">
        <v>3</v>
      </c>
      <c r="B6" s="3" t="s">
        <v>4</v>
      </c>
      <c r="C6" s="3"/>
      <c r="D6" s="3"/>
      <c r="E6" s="3"/>
      <c r="F6" s="4"/>
    </row>
    <row r="7" spans="1:9" x14ac:dyDescent="0.2">
      <c r="A7" s="22"/>
      <c r="B7" s="5" t="s">
        <v>5</v>
      </c>
      <c r="C7" s="5"/>
      <c r="D7" s="5"/>
      <c r="E7" s="5"/>
      <c r="F7" s="5"/>
    </row>
    <row r="8" spans="1:9" x14ac:dyDescent="0.2">
      <c r="A8" s="22"/>
      <c r="B8" t="s">
        <v>27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</row>
    <row r="9" spans="1:9" ht="13.25" customHeight="1" x14ac:dyDescent="0.2">
      <c r="A9" s="23"/>
      <c r="B9" t="s">
        <v>28</v>
      </c>
      <c r="C9" s="7" t="s">
        <v>11</v>
      </c>
      <c r="D9" s="7" t="s">
        <v>12</v>
      </c>
      <c r="E9" s="7" t="s">
        <v>10</v>
      </c>
      <c r="F9" s="7"/>
      <c r="G9" s="7"/>
    </row>
    <row r="10" spans="1:9" ht="13.25" customHeight="1" x14ac:dyDescent="0.2">
      <c r="A10" s="8">
        <v>1963</v>
      </c>
      <c r="B10">
        <f>C10*1000</f>
        <v>560000</v>
      </c>
      <c r="C10" s="9">
        <v>560</v>
      </c>
      <c r="D10" s="9">
        <v>87</v>
      </c>
      <c r="E10" s="9">
        <v>134</v>
      </c>
      <c r="F10" s="9">
        <v>199</v>
      </c>
      <c r="G10" s="9">
        <v>141</v>
      </c>
    </row>
    <row r="11" spans="1:9" ht="13.25" customHeight="1" x14ac:dyDescent="0.2">
      <c r="A11" s="8">
        <v>1964</v>
      </c>
      <c r="B11">
        <f t="shared" ref="B11:B68" si="0">C11*1000</f>
        <v>565000</v>
      </c>
      <c r="C11" s="9">
        <v>565</v>
      </c>
      <c r="D11" s="9">
        <v>90</v>
      </c>
      <c r="E11" s="9">
        <v>146</v>
      </c>
      <c r="F11" s="9">
        <v>200</v>
      </c>
      <c r="G11" s="9">
        <v>129</v>
      </c>
    </row>
    <row r="12" spans="1:9" ht="13.25" customHeight="1" x14ac:dyDescent="0.2">
      <c r="A12" s="8">
        <v>1965</v>
      </c>
      <c r="B12">
        <f t="shared" si="0"/>
        <v>575000</v>
      </c>
      <c r="C12" s="9">
        <v>575</v>
      </c>
      <c r="D12" s="9">
        <v>94</v>
      </c>
      <c r="E12" s="9">
        <v>142</v>
      </c>
      <c r="F12" s="9">
        <v>210</v>
      </c>
      <c r="G12" s="9">
        <v>129</v>
      </c>
    </row>
    <row r="13" spans="1:9" ht="13.25" customHeight="1" x14ac:dyDescent="0.2">
      <c r="A13" s="8">
        <v>1966</v>
      </c>
      <c r="B13">
        <f t="shared" si="0"/>
        <v>461000</v>
      </c>
      <c r="C13" s="9">
        <v>461</v>
      </c>
      <c r="D13" s="9">
        <v>84</v>
      </c>
      <c r="E13" s="9">
        <v>113</v>
      </c>
      <c r="F13" s="9">
        <v>166</v>
      </c>
      <c r="G13" s="9">
        <v>99</v>
      </c>
    </row>
    <row r="14" spans="1:9" ht="13.25" customHeight="1" x14ac:dyDescent="0.2">
      <c r="A14" s="8">
        <v>1967</v>
      </c>
      <c r="B14">
        <f t="shared" si="0"/>
        <v>487000</v>
      </c>
      <c r="C14" s="9">
        <v>487</v>
      </c>
      <c r="D14" s="9">
        <v>77</v>
      </c>
      <c r="E14" s="9">
        <v>112</v>
      </c>
      <c r="F14" s="9">
        <v>179</v>
      </c>
      <c r="G14" s="9">
        <v>119</v>
      </c>
    </row>
    <row r="15" spans="1:9" ht="13.25" customHeight="1" x14ac:dyDescent="0.2">
      <c r="A15" s="8">
        <v>1968</v>
      </c>
      <c r="B15">
        <f t="shared" si="0"/>
        <v>490000</v>
      </c>
      <c r="C15" s="9">
        <v>490</v>
      </c>
      <c r="D15" s="9">
        <v>73</v>
      </c>
      <c r="E15" s="9">
        <v>119</v>
      </c>
      <c r="F15" s="9">
        <v>177</v>
      </c>
      <c r="G15" s="9">
        <v>121</v>
      </c>
    </row>
    <row r="16" spans="1:9" ht="13.25" customHeight="1" x14ac:dyDescent="0.2">
      <c r="A16" s="8">
        <v>1969</v>
      </c>
      <c r="B16">
        <f t="shared" si="0"/>
        <v>448000</v>
      </c>
      <c r="C16" s="9">
        <v>448</v>
      </c>
      <c r="D16" s="9">
        <v>62</v>
      </c>
      <c r="E16" s="9">
        <v>97</v>
      </c>
      <c r="F16" s="9">
        <v>175</v>
      </c>
      <c r="G16" s="9">
        <v>114</v>
      </c>
    </row>
    <row r="17" spans="1:7" ht="13.25" customHeight="1" x14ac:dyDescent="0.2">
      <c r="A17" s="8">
        <v>1970</v>
      </c>
      <c r="B17">
        <f t="shared" si="0"/>
        <v>485000</v>
      </c>
      <c r="C17" s="9">
        <v>485</v>
      </c>
      <c r="D17" s="9">
        <v>61</v>
      </c>
      <c r="E17" s="9">
        <v>100</v>
      </c>
      <c r="F17" s="9">
        <v>203</v>
      </c>
      <c r="G17" s="9">
        <v>121</v>
      </c>
    </row>
    <row r="18" spans="1:7" ht="13.25" customHeight="1" x14ac:dyDescent="0.2">
      <c r="A18" s="8">
        <v>1971</v>
      </c>
      <c r="B18">
        <f t="shared" si="0"/>
        <v>656000</v>
      </c>
      <c r="C18" s="9">
        <v>656</v>
      </c>
      <c r="D18" s="9">
        <v>82</v>
      </c>
      <c r="E18" s="9">
        <v>127</v>
      </c>
      <c r="F18" s="9">
        <v>270</v>
      </c>
      <c r="G18" s="9">
        <v>176</v>
      </c>
    </row>
    <row r="19" spans="1:7" ht="13.25" customHeight="1" x14ac:dyDescent="0.2">
      <c r="A19" s="8">
        <v>1972</v>
      </c>
      <c r="B19">
        <f t="shared" si="0"/>
        <v>718000</v>
      </c>
      <c r="C19" s="9">
        <v>718</v>
      </c>
      <c r="D19" s="9">
        <v>96</v>
      </c>
      <c r="E19" s="9">
        <v>130</v>
      </c>
      <c r="F19" s="9">
        <v>305</v>
      </c>
      <c r="G19" s="9">
        <v>187</v>
      </c>
    </row>
    <row r="20" spans="1:7" ht="13.25" customHeight="1" x14ac:dyDescent="0.2">
      <c r="A20" s="8">
        <v>1973</v>
      </c>
      <c r="B20">
        <f t="shared" si="0"/>
        <v>634000</v>
      </c>
      <c r="C20" s="9">
        <v>634</v>
      </c>
      <c r="D20" s="9">
        <v>95</v>
      </c>
      <c r="E20" s="9">
        <v>120</v>
      </c>
      <c r="F20" s="9">
        <v>257</v>
      </c>
      <c r="G20" s="9">
        <v>161</v>
      </c>
    </row>
    <row r="21" spans="1:7" ht="13.25" customHeight="1" x14ac:dyDescent="0.2">
      <c r="A21" s="8">
        <v>1974</v>
      </c>
      <c r="B21">
        <f t="shared" si="0"/>
        <v>519000</v>
      </c>
      <c r="C21" s="9">
        <v>519</v>
      </c>
      <c r="D21" s="9">
        <v>69</v>
      </c>
      <c r="E21" s="9">
        <v>103</v>
      </c>
      <c r="F21" s="9">
        <v>207</v>
      </c>
      <c r="G21" s="9">
        <v>139</v>
      </c>
    </row>
    <row r="22" spans="1:7" ht="13.25" customHeight="1" x14ac:dyDescent="0.2">
      <c r="A22" s="8">
        <v>1975</v>
      </c>
      <c r="B22">
        <f t="shared" si="0"/>
        <v>549000</v>
      </c>
      <c r="C22" s="9">
        <v>549</v>
      </c>
      <c r="D22" s="9">
        <v>71</v>
      </c>
      <c r="E22" s="9">
        <v>106</v>
      </c>
      <c r="F22" s="9">
        <v>222</v>
      </c>
      <c r="G22" s="9">
        <v>150</v>
      </c>
    </row>
    <row r="23" spans="1:7" ht="13.25" customHeight="1" x14ac:dyDescent="0.2">
      <c r="A23" s="8">
        <v>1976</v>
      </c>
      <c r="B23">
        <f t="shared" si="0"/>
        <v>646000</v>
      </c>
      <c r="C23" s="9">
        <v>646</v>
      </c>
      <c r="D23" s="9">
        <v>72</v>
      </c>
      <c r="E23" s="9">
        <v>128</v>
      </c>
      <c r="F23" s="9">
        <v>247</v>
      </c>
      <c r="G23" s="9">
        <v>199</v>
      </c>
    </row>
    <row r="24" spans="1:7" ht="13.25" customHeight="1" x14ac:dyDescent="0.2">
      <c r="A24" s="8">
        <v>1977</v>
      </c>
      <c r="B24">
        <f t="shared" si="0"/>
        <v>819000</v>
      </c>
      <c r="C24" s="9">
        <v>819</v>
      </c>
      <c r="D24" s="9">
        <v>86</v>
      </c>
      <c r="E24" s="9">
        <v>162</v>
      </c>
      <c r="F24" s="9">
        <v>317</v>
      </c>
      <c r="G24" s="9">
        <v>255</v>
      </c>
    </row>
    <row r="25" spans="1:7" ht="13.25" customHeight="1" x14ac:dyDescent="0.2">
      <c r="A25" s="8">
        <v>1978</v>
      </c>
      <c r="B25">
        <f t="shared" si="0"/>
        <v>817000</v>
      </c>
      <c r="C25" s="9">
        <v>817</v>
      </c>
      <c r="D25" s="9">
        <v>78</v>
      </c>
      <c r="E25" s="9">
        <v>145</v>
      </c>
      <c r="F25" s="9">
        <v>331</v>
      </c>
      <c r="G25" s="9">
        <v>262</v>
      </c>
    </row>
    <row r="26" spans="1:7" ht="13.25" customHeight="1" x14ac:dyDescent="0.2">
      <c r="A26" s="8">
        <v>1979</v>
      </c>
      <c r="B26">
        <f t="shared" si="0"/>
        <v>709000</v>
      </c>
      <c r="C26" s="9">
        <v>709</v>
      </c>
      <c r="D26" s="9">
        <v>67</v>
      </c>
      <c r="E26" s="9">
        <v>112</v>
      </c>
      <c r="F26" s="9">
        <v>304</v>
      </c>
      <c r="G26" s="9">
        <v>225</v>
      </c>
    </row>
    <row r="27" spans="1:7" ht="13.25" customHeight="1" x14ac:dyDescent="0.2">
      <c r="A27" s="8">
        <v>1980</v>
      </c>
      <c r="B27">
        <f t="shared" si="0"/>
        <v>545000</v>
      </c>
      <c r="C27" s="9">
        <v>545</v>
      </c>
      <c r="D27" s="9">
        <v>50</v>
      </c>
      <c r="E27" s="9">
        <v>81</v>
      </c>
      <c r="F27" s="9">
        <v>267</v>
      </c>
      <c r="G27" s="9">
        <v>145</v>
      </c>
    </row>
    <row r="28" spans="1:7" ht="13.25" customHeight="1" x14ac:dyDescent="0.2">
      <c r="A28" s="8">
        <v>1981</v>
      </c>
      <c r="B28">
        <f t="shared" si="0"/>
        <v>436000</v>
      </c>
      <c r="C28" s="9">
        <v>436</v>
      </c>
      <c r="D28" s="9">
        <v>46</v>
      </c>
      <c r="E28" s="9">
        <v>60</v>
      </c>
      <c r="F28" s="9">
        <v>219</v>
      </c>
      <c r="G28" s="9">
        <v>112</v>
      </c>
    </row>
    <row r="29" spans="1:7" ht="13.25" customHeight="1" x14ac:dyDescent="0.2">
      <c r="A29" s="8">
        <v>1982</v>
      </c>
      <c r="B29">
        <f t="shared" si="0"/>
        <v>412000</v>
      </c>
      <c r="C29" s="9">
        <v>412</v>
      </c>
      <c r="D29" s="9">
        <v>47</v>
      </c>
      <c r="E29" s="9">
        <v>48</v>
      </c>
      <c r="F29" s="9">
        <v>219</v>
      </c>
      <c r="G29" s="9">
        <v>99</v>
      </c>
    </row>
    <row r="30" spans="1:7" ht="13.25" customHeight="1" x14ac:dyDescent="0.2">
      <c r="A30" s="8">
        <v>1983</v>
      </c>
      <c r="B30">
        <f t="shared" si="0"/>
        <v>623000</v>
      </c>
      <c r="C30" s="9">
        <v>623</v>
      </c>
      <c r="D30" s="9">
        <v>76</v>
      </c>
      <c r="E30" s="9">
        <v>71</v>
      </c>
      <c r="F30" s="9">
        <v>323</v>
      </c>
      <c r="G30" s="9">
        <v>152</v>
      </c>
    </row>
    <row r="31" spans="1:7" ht="13.25" customHeight="1" x14ac:dyDescent="0.2">
      <c r="A31" s="8">
        <v>1984</v>
      </c>
      <c r="B31">
        <f t="shared" si="0"/>
        <v>639000</v>
      </c>
      <c r="C31" s="9">
        <v>639</v>
      </c>
      <c r="D31" s="9">
        <v>94</v>
      </c>
      <c r="E31" s="9">
        <v>76</v>
      </c>
      <c r="F31" s="9">
        <v>309</v>
      </c>
      <c r="G31" s="9">
        <v>160</v>
      </c>
    </row>
    <row r="32" spans="1:7" ht="13.25" customHeight="1" x14ac:dyDescent="0.2">
      <c r="A32" s="8">
        <v>1985</v>
      </c>
      <c r="B32">
        <f t="shared" si="0"/>
        <v>688000</v>
      </c>
      <c r="C32" s="9">
        <v>688</v>
      </c>
      <c r="D32" s="9">
        <v>112</v>
      </c>
      <c r="E32" s="9">
        <v>82</v>
      </c>
      <c r="F32" s="9">
        <v>323</v>
      </c>
      <c r="G32" s="9">
        <v>171</v>
      </c>
    </row>
    <row r="33" spans="1:7" ht="13.25" customHeight="1" x14ac:dyDescent="0.2">
      <c r="A33" s="8">
        <v>1986</v>
      </c>
      <c r="B33">
        <f t="shared" si="0"/>
        <v>750000</v>
      </c>
      <c r="C33" s="9">
        <v>750</v>
      </c>
      <c r="D33" s="9">
        <v>136</v>
      </c>
      <c r="E33" s="9">
        <v>96</v>
      </c>
      <c r="F33" s="9">
        <v>322</v>
      </c>
      <c r="G33" s="9">
        <v>196</v>
      </c>
    </row>
    <row r="34" spans="1:7" ht="13.25" customHeight="1" x14ac:dyDescent="0.2">
      <c r="A34" s="8">
        <v>1987</v>
      </c>
      <c r="B34">
        <f t="shared" si="0"/>
        <v>671000</v>
      </c>
      <c r="C34" s="9">
        <v>671</v>
      </c>
      <c r="D34" s="9">
        <v>117</v>
      </c>
      <c r="E34" s="9">
        <v>97</v>
      </c>
      <c r="F34" s="9">
        <v>271</v>
      </c>
      <c r="G34" s="9">
        <v>186</v>
      </c>
    </row>
    <row r="35" spans="1:7" ht="13.25" customHeight="1" x14ac:dyDescent="0.2">
      <c r="A35" s="8">
        <v>1988</v>
      </c>
      <c r="B35">
        <f t="shared" si="0"/>
        <v>676000</v>
      </c>
      <c r="C35" s="9">
        <v>676</v>
      </c>
      <c r="D35" s="9">
        <v>101</v>
      </c>
      <c r="E35" s="9">
        <v>97</v>
      </c>
      <c r="F35" s="9">
        <v>276</v>
      </c>
      <c r="G35" s="9">
        <v>202</v>
      </c>
    </row>
    <row r="36" spans="1:7" ht="13.25" customHeight="1" x14ac:dyDescent="0.2">
      <c r="A36" s="8">
        <v>1989</v>
      </c>
      <c r="B36">
        <f t="shared" si="0"/>
        <v>650000</v>
      </c>
      <c r="C36" s="9">
        <v>650</v>
      </c>
      <c r="D36" s="9">
        <v>86</v>
      </c>
      <c r="E36" s="9">
        <v>102</v>
      </c>
      <c r="F36" s="9">
        <v>260</v>
      </c>
      <c r="G36" s="9">
        <v>202</v>
      </c>
    </row>
    <row r="37" spans="1:7" ht="13.25" customHeight="1" x14ac:dyDescent="0.2">
      <c r="A37" s="8">
        <v>1990</v>
      </c>
      <c r="B37">
        <f t="shared" si="0"/>
        <v>534000</v>
      </c>
      <c r="C37" s="9">
        <v>534</v>
      </c>
      <c r="D37" s="9">
        <v>71</v>
      </c>
      <c r="E37" s="9">
        <v>89</v>
      </c>
      <c r="F37" s="9">
        <v>225</v>
      </c>
      <c r="G37" s="9">
        <v>149</v>
      </c>
    </row>
    <row r="38" spans="1:7" ht="13.25" customHeight="1" x14ac:dyDescent="0.2">
      <c r="A38" s="8">
        <v>1991</v>
      </c>
      <c r="B38">
        <f t="shared" si="0"/>
        <v>509000</v>
      </c>
      <c r="C38" s="9">
        <v>509</v>
      </c>
      <c r="D38" s="9">
        <v>57</v>
      </c>
      <c r="E38" s="9">
        <v>93</v>
      </c>
      <c r="F38" s="9">
        <v>215</v>
      </c>
      <c r="G38" s="9">
        <v>144</v>
      </c>
    </row>
    <row r="39" spans="1:7" ht="13.25" customHeight="1" x14ac:dyDescent="0.2">
      <c r="A39" s="8">
        <v>1992</v>
      </c>
      <c r="B39">
        <f t="shared" si="0"/>
        <v>610000</v>
      </c>
      <c r="C39" s="9">
        <v>610</v>
      </c>
      <c r="D39" s="9">
        <v>65</v>
      </c>
      <c r="E39" s="9">
        <v>116</v>
      </c>
      <c r="F39" s="9">
        <v>259</v>
      </c>
      <c r="G39" s="9">
        <v>170</v>
      </c>
    </row>
    <row r="40" spans="1:7" ht="13.25" customHeight="1" x14ac:dyDescent="0.2">
      <c r="A40" s="8">
        <v>1993</v>
      </c>
      <c r="B40">
        <f t="shared" si="0"/>
        <v>666000</v>
      </c>
      <c r="C40" s="9">
        <v>666</v>
      </c>
      <c r="D40" s="9">
        <v>60</v>
      </c>
      <c r="E40" s="9">
        <v>123</v>
      </c>
      <c r="F40" s="9">
        <v>295</v>
      </c>
      <c r="G40" s="9">
        <v>188</v>
      </c>
    </row>
    <row r="41" spans="1:7" ht="13.25" customHeight="1" x14ac:dyDescent="0.2">
      <c r="A41" s="8">
        <v>1994</v>
      </c>
      <c r="B41">
        <f t="shared" si="0"/>
        <v>670000</v>
      </c>
      <c r="C41" s="9">
        <v>670</v>
      </c>
      <c r="D41" s="9">
        <v>61</v>
      </c>
      <c r="E41" s="9">
        <v>123</v>
      </c>
      <c r="F41" s="9">
        <v>295</v>
      </c>
      <c r="G41" s="9">
        <v>191</v>
      </c>
    </row>
    <row r="42" spans="1:7" ht="13.25" customHeight="1" x14ac:dyDescent="0.2">
      <c r="A42" s="8">
        <v>1995</v>
      </c>
      <c r="B42">
        <f t="shared" si="0"/>
        <v>667000</v>
      </c>
      <c r="C42" s="9">
        <v>667</v>
      </c>
      <c r="D42" s="9">
        <v>55</v>
      </c>
      <c r="E42" s="9">
        <v>125</v>
      </c>
      <c r="F42" s="9">
        <v>300</v>
      </c>
      <c r="G42" s="9">
        <v>187</v>
      </c>
    </row>
    <row r="43" spans="1:7" ht="13.25" customHeight="1" x14ac:dyDescent="0.2">
      <c r="A43" s="8">
        <v>1996</v>
      </c>
      <c r="B43">
        <f t="shared" si="0"/>
        <v>757000</v>
      </c>
      <c r="C43" s="9">
        <v>757</v>
      </c>
      <c r="D43" s="9">
        <v>74</v>
      </c>
      <c r="E43" s="9">
        <v>137</v>
      </c>
      <c r="F43" s="9">
        <v>337</v>
      </c>
      <c r="G43" s="9">
        <v>209</v>
      </c>
    </row>
    <row r="44" spans="1:7" ht="13.25" customHeight="1" x14ac:dyDescent="0.2">
      <c r="A44" s="8">
        <v>1997</v>
      </c>
      <c r="B44">
        <f t="shared" si="0"/>
        <v>804000</v>
      </c>
      <c r="C44" s="9">
        <v>804</v>
      </c>
      <c r="D44" s="9">
        <v>78</v>
      </c>
      <c r="E44" s="9">
        <v>140</v>
      </c>
      <c r="F44" s="9">
        <v>363</v>
      </c>
      <c r="G44" s="9">
        <v>223</v>
      </c>
    </row>
    <row r="45" spans="1:7" ht="13.25" customHeight="1" x14ac:dyDescent="0.2">
      <c r="A45" s="8">
        <v>1998</v>
      </c>
      <c r="B45">
        <f t="shared" si="0"/>
        <v>886000</v>
      </c>
      <c r="C45" s="9">
        <v>886</v>
      </c>
      <c r="D45" s="9">
        <v>81</v>
      </c>
      <c r="E45" s="9">
        <v>164</v>
      </c>
      <c r="F45" s="9">
        <v>398</v>
      </c>
      <c r="G45" s="9">
        <v>243</v>
      </c>
    </row>
    <row r="46" spans="1:7" ht="13.25" customHeight="1" x14ac:dyDescent="0.2">
      <c r="A46" s="8">
        <v>1999</v>
      </c>
      <c r="B46">
        <f t="shared" si="0"/>
        <v>880000</v>
      </c>
      <c r="C46" s="9">
        <v>880</v>
      </c>
      <c r="D46" s="9">
        <v>76</v>
      </c>
      <c r="E46" s="9">
        <v>168</v>
      </c>
      <c r="F46" s="9">
        <v>395</v>
      </c>
      <c r="G46" s="9">
        <v>242</v>
      </c>
    </row>
    <row r="47" spans="1:7" ht="13.25" customHeight="1" x14ac:dyDescent="0.2">
      <c r="A47" s="8">
        <v>2000</v>
      </c>
      <c r="B47">
        <f t="shared" si="0"/>
        <v>877000</v>
      </c>
      <c r="C47" s="9">
        <v>877</v>
      </c>
      <c r="D47" s="9">
        <v>71</v>
      </c>
      <c r="E47" s="9">
        <v>155</v>
      </c>
      <c r="F47" s="9">
        <v>406</v>
      </c>
      <c r="G47" s="9">
        <v>244</v>
      </c>
    </row>
    <row r="48" spans="1:7" ht="13.25" customHeight="1" x14ac:dyDescent="0.2">
      <c r="A48" s="8">
        <v>2001</v>
      </c>
      <c r="B48">
        <f t="shared" si="0"/>
        <v>908000</v>
      </c>
      <c r="C48" s="9">
        <v>908</v>
      </c>
      <c r="D48" s="9">
        <v>66</v>
      </c>
      <c r="E48" s="9">
        <v>164</v>
      </c>
      <c r="F48" s="9">
        <v>439</v>
      </c>
      <c r="G48" s="9">
        <v>239</v>
      </c>
    </row>
    <row r="49" spans="1:7" ht="13.25" customHeight="1" x14ac:dyDescent="0.2">
      <c r="A49" s="8">
        <v>2002</v>
      </c>
      <c r="B49">
        <f t="shared" si="0"/>
        <v>973000</v>
      </c>
      <c r="C49" s="9">
        <v>973</v>
      </c>
      <c r="D49" s="9">
        <v>65</v>
      </c>
      <c r="E49" s="9">
        <v>185</v>
      </c>
      <c r="F49" s="9">
        <v>450</v>
      </c>
      <c r="G49" s="9">
        <v>273</v>
      </c>
    </row>
    <row r="50" spans="1:7" ht="13.25" customHeight="1" x14ac:dyDescent="0.2">
      <c r="A50" s="8">
        <v>2003</v>
      </c>
      <c r="B50">
        <f t="shared" si="0"/>
        <v>1086000</v>
      </c>
      <c r="C50" s="9">
        <v>1086</v>
      </c>
      <c r="D50" s="9">
        <v>79</v>
      </c>
      <c r="E50" s="9">
        <v>189</v>
      </c>
      <c r="F50" s="9">
        <v>511</v>
      </c>
      <c r="G50" s="9">
        <v>307</v>
      </c>
    </row>
    <row r="51" spans="1:7" ht="13.25" customHeight="1" x14ac:dyDescent="0.2">
      <c r="A51" s="8">
        <v>2004</v>
      </c>
      <c r="B51">
        <f t="shared" si="0"/>
        <v>1203000</v>
      </c>
      <c r="C51" s="9">
        <v>1203</v>
      </c>
      <c r="D51" s="9">
        <v>83</v>
      </c>
      <c r="E51" s="9">
        <v>210</v>
      </c>
      <c r="F51" s="9">
        <v>562</v>
      </c>
      <c r="G51" s="9">
        <v>348</v>
      </c>
    </row>
    <row r="52" spans="1:7" ht="13.25" customHeight="1" x14ac:dyDescent="0.2">
      <c r="A52" s="8">
        <v>2005</v>
      </c>
      <c r="B52">
        <f t="shared" si="0"/>
        <v>1283000</v>
      </c>
      <c r="C52" s="9">
        <v>1283</v>
      </c>
      <c r="D52" s="9">
        <v>81</v>
      </c>
      <c r="E52" s="9">
        <v>205</v>
      </c>
      <c r="F52" s="9">
        <v>638</v>
      </c>
      <c r="G52" s="9">
        <v>358</v>
      </c>
    </row>
    <row r="53" spans="1:7" ht="13.25" customHeight="1" x14ac:dyDescent="0.2">
      <c r="A53" s="8">
        <v>2006</v>
      </c>
      <c r="B53">
        <f t="shared" si="0"/>
        <v>1051000</v>
      </c>
      <c r="C53" s="9">
        <v>1051</v>
      </c>
      <c r="D53" s="9">
        <v>63</v>
      </c>
      <c r="E53" s="9">
        <v>161</v>
      </c>
      <c r="F53" s="9">
        <v>559</v>
      </c>
      <c r="G53" s="9">
        <v>267</v>
      </c>
    </row>
    <row r="54" spans="1:7" ht="13.25" customHeight="1" x14ac:dyDescent="0.2">
      <c r="A54" s="8">
        <v>2007</v>
      </c>
      <c r="B54">
        <f t="shared" si="0"/>
        <v>776000</v>
      </c>
      <c r="C54" s="9">
        <v>776</v>
      </c>
      <c r="D54" s="9">
        <v>65</v>
      </c>
      <c r="E54" s="9">
        <v>118</v>
      </c>
      <c r="F54" s="9">
        <v>411</v>
      </c>
      <c r="G54" s="9">
        <v>181</v>
      </c>
    </row>
    <row r="55" spans="1:7" ht="13.25" customHeight="1" x14ac:dyDescent="0.2">
      <c r="A55" s="8">
        <v>2008</v>
      </c>
      <c r="B55">
        <f t="shared" si="0"/>
        <v>485000</v>
      </c>
      <c r="C55" s="9">
        <v>485</v>
      </c>
      <c r="D55" s="9">
        <v>35</v>
      </c>
      <c r="E55" s="9">
        <v>70</v>
      </c>
      <c r="F55" s="9">
        <v>266</v>
      </c>
      <c r="G55" s="9">
        <v>114</v>
      </c>
    </row>
    <row r="56" spans="1:7" ht="13.25" customHeight="1" x14ac:dyDescent="0.2">
      <c r="A56" s="8">
        <v>2009</v>
      </c>
      <c r="B56">
        <f t="shared" si="0"/>
        <v>375000</v>
      </c>
      <c r="C56" s="9">
        <v>375</v>
      </c>
      <c r="D56" s="9">
        <v>31</v>
      </c>
      <c r="E56" s="9">
        <v>54</v>
      </c>
      <c r="F56" s="9">
        <v>202</v>
      </c>
      <c r="G56" s="9">
        <v>87</v>
      </c>
    </row>
    <row r="57" spans="1:7" ht="13.25" customHeight="1" x14ac:dyDescent="0.2">
      <c r="A57" s="8">
        <v>2010</v>
      </c>
      <c r="B57">
        <f t="shared" si="0"/>
        <v>323000</v>
      </c>
      <c r="C57" s="9">
        <v>323</v>
      </c>
      <c r="D57" s="9">
        <v>31</v>
      </c>
      <c r="E57" s="9">
        <v>45</v>
      </c>
      <c r="F57" s="9">
        <v>173</v>
      </c>
      <c r="G57" s="9">
        <v>74</v>
      </c>
    </row>
    <row r="58" spans="1:7" ht="13.25" customHeight="1" x14ac:dyDescent="0.2">
      <c r="A58" s="8">
        <v>2011</v>
      </c>
      <c r="B58">
        <f t="shared" si="0"/>
        <v>306000</v>
      </c>
      <c r="C58" s="9">
        <v>306</v>
      </c>
      <c r="D58" s="9">
        <v>21</v>
      </c>
      <c r="E58" s="9">
        <v>45</v>
      </c>
      <c r="F58" s="9">
        <v>168</v>
      </c>
      <c r="G58" s="9">
        <v>72</v>
      </c>
    </row>
    <row r="59" spans="1:7" ht="13.25" customHeight="1" x14ac:dyDescent="0.2">
      <c r="A59" s="8">
        <v>2012</v>
      </c>
      <c r="B59">
        <f t="shared" si="0"/>
        <v>368000</v>
      </c>
      <c r="C59" s="9">
        <v>368</v>
      </c>
      <c r="D59" s="9">
        <v>29</v>
      </c>
      <c r="E59" s="9">
        <v>47</v>
      </c>
      <c r="F59" s="9">
        <v>195</v>
      </c>
      <c r="G59" s="9">
        <v>97</v>
      </c>
    </row>
    <row r="60" spans="1:7" ht="13.25" customHeight="1" x14ac:dyDescent="0.2">
      <c r="A60" s="8">
        <v>2013</v>
      </c>
      <c r="B60">
        <f t="shared" si="0"/>
        <v>429000</v>
      </c>
      <c r="C60" s="9">
        <v>429</v>
      </c>
      <c r="D60" s="9">
        <v>31</v>
      </c>
      <c r="E60" s="9">
        <v>61</v>
      </c>
      <c r="F60" s="9">
        <v>233</v>
      </c>
      <c r="G60" s="9">
        <v>105</v>
      </c>
    </row>
    <row r="61" spans="1:7" ht="13.25" customHeight="1" x14ac:dyDescent="0.2">
      <c r="A61" s="8">
        <v>2014</v>
      </c>
      <c r="B61">
        <f t="shared" si="0"/>
        <v>437000</v>
      </c>
      <c r="C61" s="9">
        <v>437</v>
      </c>
      <c r="D61" s="9">
        <v>28</v>
      </c>
      <c r="E61" s="9">
        <v>59</v>
      </c>
      <c r="F61" s="9">
        <v>243</v>
      </c>
      <c r="G61" s="9">
        <v>108</v>
      </c>
    </row>
    <row r="62" spans="1:7" ht="13.25" customHeight="1" x14ac:dyDescent="0.2">
      <c r="A62" s="8">
        <v>2015</v>
      </c>
      <c r="B62">
        <f t="shared" si="0"/>
        <v>501000</v>
      </c>
      <c r="C62" s="9">
        <v>501</v>
      </c>
      <c r="D62" s="9">
        <v>24</v>
      </c>
      <c r="E62" s="9">
        <v>61</v>
      </c>
      <c r="F62" s="9">
        <v>286</v>
      </c>
      <c r="G62" s="9">
        <v>130</v>
      </c>
    </row>
    <row r="63" spans="1:7" ht="13.25" customHeight="1" x14ac:dyDescent="0.2">
      <c r="A63" s="8">
        <v>2016</v>
      </c>
      <c r="B63">
        <f t="shared" si="0"/>
        <v>561000</v>
      </c>
      <c r="C63" s="9">
        <v>561</v>
      </c>
      <c r="D63" s="9">
        <v>32</v>
      </c>
      <c r="E63" s="9">
        <v>69</v>
      </c>
      <c r="F63" s="9">
        <v>318</v>
      </c>
      <c r="G63" s="9">
        <v>142</v>
      </c>
    </row>
    <row r="64" spans="1:7" ht="13.25" customHeight="1" x14ac:dyDescent="0.2">
      <c r="A64" s="8">
        <v>2017</v>
      </c>
      <c r="B64">
        <f t="shared" si="0"/>
        <v>613000</v>
      </c>
      <c r="C64" s="9">
        <v>613</v>
      </c>
      <c r="D64" s="9">
        <v>40</v>
      </c>
      <c r="E64" s="9">
        <v>72</v>
      </c>
      <c r="F64" s="9">
        <v>339</v>
      </c>
      <c r="G64" s="9">
        <v>163</v>
      </c>
    </row>
    <row r="65" spans="1:7" ht="13.25" customHeight="1" x14ac:dyDescent="0.2">
      <c r="A65" s="8">
        <v>2018</v>
      </c>
      <c r="B65">
        <f t="shared" si="0"/>
        <v>617000</v>
      </c>
      <c r="C65" s="9">
        <v>617</v>
      </c>
      <c r="D65" s="9">
        <v>32</v>
      </c>
      <c r="E65" s="9">
        <v>76</v>
      </c>
      <c r="F65" s="9">
        <v>348</v>
      </c>
      <c r="G65" s="9">
        <v>160</v>
      </c>
    </row>
    <row r="66" spans="1:7" ht="13.25" customHeight="1" x14ac:dyDescent="0.2">
      <c r="A66" s="8">
        <v>2019</v>
      </c>
      <c r="B66">
        <f t="shared" si="0"/>
        <v>683000</v>
      </c>
      <c r="C66" s="9">
        <v>683</v>
      </c>
      <c r="D66" s="9">
        <v>30</v>
      </c>
      <c r="E66" s="9">
        <v>72</v>
      </c>
      <c r="F66" s="9">
        <v>399</v>
      </c>
      <c r="G66" s="9">
        <v>182</v>
      </c>
    </row>
    <row r="67" spans="1:7" ht="13.25" customHeight="1" x14ac:dyDescent="0.2">
      <c r="A67" s="8">
        <v>2020</v>
      </c>
      <c r="B67">
        <f t="shared" si="0"/>
        <v>822000</v>
      </c>
      <c r="C67" s="9">
        <v>822</v>
      </c>
      <c r="D67" s="9">
        <v>37</v>
      </c>
      <c r="E67" s="9">
        <v>93</v>
      </c>
      <c r="F67" s="9">
        <v>474</v>
      </c>
      <c r="G67" s="9">
        <v>218</v>
      </c>
    </row>
    <row r="68" spans="1:7" ht="13.25" customHeight="1" x14ac:dyDescent="0.2">
      <c r="A68" s="8">
        <v>2021</v>
      </c>
      <c r="B68">
        <f t="shared" si="0"/>
        <v>771000</v>
      </c>
      <c r="C68" s="9">
        <v>771</v>
      </c>
      <c r="D68" s="9">
        <v>36</v>
      </c>
      <c r="E68" s="9">
        <v>86</v>
      </c>
      <c r="F68" s="9">
        <v>453</v>
      </c>
      <c r="G68" s="9">
        <v>196</v>
      </c>
    </row>
    <row r="69" spans="1:7" ht="13.25" customHeight="1" x14ac:dyDescent="0.2">
      <c r="A69" s="8"/>
      <c r="B69" s="9"/>
      <c r="C69" s="9"/>
      <c r="D69" s="9"/>
      <c r="E69" s="9"/>
      <c r="F69" s="9"/>
    </row>
    <row r="70" spans="1:7" ht="13.25" customHeight="1" x14ac:dyDescent="0.2">
      <c r="A70" s="8"/>
      <c r="B70" s="8"/>
      <c r="C70" s="8"/>
      <c r="D70" s="8"/>
      <c r="E70" s="8"/>
      <c r="F70" s="8"/>
    </row>
    <row r="71" spans="1:7" ht="13.25" customHeight="1" x14ac:dyDescent="0.2">
      <c r="A71" s="10" t="s">
        <v>13</v>
      </c>
      <c r="B71" s="8"/>
      <c r="C71" s="8"/>
      <c r="D71" s="8"/>
      <c r="E71" s="8"/>
      <c r="F71" s="8"/>
    </row>
    <row r="72" spans="1:7" ht="13.25" customHeight="1" x14ac:dyDescent="0.2">
      <c r="A72" s="10" t="s">
        <v>14</v>
      </c>
      <c r="B72" s="8"/>
      <c r="C72" s="8"/>
      <c r="D72" s="8"/>
      <c r="E72" s="8"/>
      <c r="F72" s="8"/>
    </row>
  </sheetData>
  <mergeCells count="2">
    <mergeCell ref="A5:F5"/>
    <mergeCell ref="A6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5C1A1-5F71-ED4C-9C03-7A158558F48A}">
  <sheetPr codeName="Sheet2"/>
  <dimension ref="A1:C67"/>
  <sheetViews>
    <sheetView workbookViewId="0">
      <selection activeCell="A6" sqref="A6"/>
    </sheetView>
  </sheetViews>
  <sheetFormatPr baseColWidth="10" defaultRowHeight="16" x14ac:dyDescent="0.2"/>
  <cols>
    <col min="1" max="3" width="25.33203125" customWidth="1"/>
    <col min="4" max="256" width="8.83203125" customWidth="1"/>
    <col min="257" max="259" width="25.33203125" customWidth="1"/>
    <col min="260" max="512" width="8.83203125" customWidth="1"/>
    <col min="513" max="515" width="25.33203125" customWidth="1"/>
    <col min="516" max="768" width="8.83203125" customWidth="1"/>
    <col min="769" max="771" width="25.33203125" customWidth="1"/>
    <col min="772" max="1024" width="8.83203125" customWidth="1"/>
    <col min="1025" max="1027" width="25.33203125" customWidth="1"/>
    <col min="1028" max="1280" width="8.83203125" customWidth="1"/>
    <col min="1281" max="1283" width="25.33203125" customWidth="1"/>
    <col min="1284" max="1536" width="8.83203125" customWidth="1"/>
    <col min="1537" max="1539" width="25.33203125" customWidth="1"/>
    <col min="1540" max="1792" width="8.83203125" customWidth="1"/>
    <col min="1793" max="1795" width="25.33203125" customWidth="1"/>
    <col min="1796" max="2048" width="8.83203125" customWidth="1"/>
    <col min="2049" max="2051" width="25.33203125" customWidth="1"/>
    <col min="2052" max="2304" width="8.83203125" customWidth="1"/>
    <col min="2305" max="2307" width="25.33203125" customWidth="1"/>
    <col min="2308" max="2560" width="8.83203125" customWidth="1"/>
    <col min="2561" max="2563" width="25.33203125" customWidth="1"/>
    <col min="2564" max="2816" width="8.83203125" customWidth="1"/>
    <col min="2817" max="2819" width="25.33203125" customWidth="1"/>
    <col min="2820" max="3072" width="8.83203125" customWidth="1"/>
    <col min="3073" max="3075" width="25.33203125" customWidth="1"/>
    <col min="3076" max="3328" width="8.83203125" customWidth="1"/>
    <col min="3329" max="3331" width="25.33203125" customWidth="1"/>
    <col min="3332" max="3584" width="8.83203125" customWidth="1"/>
    <col min="3585" max="3587" width="25.33203125" customWidth="1"/>
    <col min="3588" max="3840" width="8.83203125" customWidth="1"/>
    <col min="3841" max="3843" width="25.33203125" customWidth="1"/>
    <col min="3844" max="4096" width="8.83203125" customWidth="1"/>
    <col min="4097" max="4099" width="25.33203125" customWidth="1"/>
    <col min="4100" max="4352" width="8.83203125" customWidth="1"/>
    <col min="4353" max="4355" width="25.33203125" customWidth="1"/>
    <col min="4356" max="4608" width="8.83203125" customWidth="1"/>
    <col min="4609" max="4611" width="25.33203125" customWidth="1"/>
    <col min="4612" max="4864" width="8.83203125" customWidth="1"/>
    <col min="4865" max="4867" width="25.33203125" customWidth="1"/>
    <col min="4868" max="5120" width="8.83203125" customWidth="1"/>
    <col min="5121" max="5123" width="25.33203125" customWidth="1"/>
    <col min="5124" max="5376" width="8.83203125" customWidth="1"/>
    <col min="5377" max="5379" width="25.33203125" customWidth="1"/>
    <col min="5380" max="5632" width="8.83203125" customWidth="1"/>
    <col min="5633" max="5635" width="25.33203125" customWidth="1"/>
    <col min="5636" max="5888" width="8.83203125" customWidth="1"/>
    <col min="5889" max="5891" width="25.33203125" customWidth="1"/>
    <col min="5892" max="6144" width="8.83203125" customWidth="1"/>
    <col min="6145" max="6147" width="25.33203125" customWidth="1"/>
    <col min="6148" max="6400" width="8.83203125" customWidth="1"/>
    <col min="6401" max="6403" width="25.33203125" customWidth="1"/>
    <col min="6404" max="6656" width="8.83203125" customWidth="1"/>
    <col min="6657" max="6659" width="25.33203125" customWidth="1"/>
    <col min="6660" max="6912" width="8.83203125" customWidth="1"/>
    <col min="6913" max="6915" width="25.33203125" customWidth="1"/>
    <col min="6916" max="7168" width="8.83203125" customWidth="1"/>
    <col min="7169" max="7171" width="25.33203125" customWidth="1"/>
    <col min="7172" max="7424" width="8.83203125" customWidth="1"/>
    <col min="7425" max="7427" width="25.33203125" customWidth="1"/>
    <col min="7428" max="7680" width="8.83203125" customWidth="1"/>
    <col min="7681" max="7683" width="25.33203125" customWidth="1"/>
    <col min="7684" max="7936" width="8.83203125" customWidth="1"/>
    <col min="7937" max="7939" width="25.33203125" customWidth="1"/>
    <col min="7940" max="8192" width="8.83203125" customWidth="1"/>
    <col min="8193" max="8195" width="25.33203125" customWidth="1"/>
    <col min="8196" max="8448" width="8.83203125" customWidth="1"/>
    <col min="8449" max="8451" width="25.33203125" customWidth="1"/>
    <col min="8452" max="8704" width="8.83203125" customWidth="1"/>
    <col min="8705" max="8707" width="25.33203125" customWidth="1"/>
    <col min="8708" max="8960" width="8.83203125" customWidth="1"/>
    <col min="8961" max="8963" width="25.33203125" customWidth="1"/>
    <col min="8964" max="9216" width="8.83203125" customWidth="1"/>
    <col min="9217" max="9219" width="25.33203125" customWidth="1"/>
    <col min="9220" max="9472" width="8.83203125" customWidth="1"/>
    <col min="9473" max="9475" width="25.33203125" customWidth="1"/>
    <col min="9476" max="9728" width="8.83203125" customWidth="1"/>
    <col min="9729" max="9731" width="25.33203125" customWidth="1"/>
    <col min="9732" max="9984" width="8.83203125" customWidth="1"/>
    <col min="9985" max="9987" width="25.33203125" customWidth="1"/>
    <col min="9988" max="10240" width="8.83203125" customWidth="1"/>
    <col min="10241" max="10243" width="25.33203125" customWidth="1"/>
    <col min="10244" max="10496" width="8.83203125" customWidth="1"/>
    <col min="10497" max="10499" width="25.33203125" customWidth="1"/>
    <col min="10500" max="10752" width="8.83203125" customWidth="1"/>
    <col min="10753" max="10755" width="25.33203125" customWidth="1"/>
    <col min="10756" max="11008" width="8.83203125" customWidth="1"/>
    <col min="11009" max="11011" width="25.33203125" customWidth="1"/>
    <col min="11012" max="11264" width="8.83203125" customWidth="1"/>
    <col min="11265" max="11267" width="25.33203125" customWidth="1"/>
    <col min="11268" max="11520" width="8.83203125" customWidth="1"/>
    <col min="11521" max="11523" width="25.33203125" customWidth="1"/>
    <col min="11524" max="11776" width="8.83203125" customWidth="1"/>
    <col min="11777" max="11779" width="25.33203125" customWidth="1"/>
    <col min="11780" max="12032" width="8.83203125" customWidth="1"/>
    <col min="12033" max="12035" width="25.33203125" customWidth="1"/>
    <col min="12036" max="12288" width="8.83203125" customWidth="1"/>
    <col min="12289" max="12291" width="25.33203125" customWidth="1"/>
    <col min="12292" max="12544" width="8.83203125" customWidth="1"/>
    <col min="12545" max="12547" width="25.33203125" customWidth="1"/>
    <col min="12548" max="12800" width="8.83203125" customWidth="1"/>
    <col min="12801" max="12803" width="25.33203125" customWidth="1"/>
    <col min="12804" max="13056" width="8.83203125" customWidth="1"/>
    <col min="13057" max="13059" width="25.33203125" customWidth="1"/>
    <col min="13060" max="13312" width="8.83203125" customWidth="1"/>
    <col min="13313" max="13315" width="25.33203125" customWidth="1"/>
    <col min="13316" max="13568" width="8.83203125" customWidth="1"/>
    <col min="13569" max="13571" width="25.33203125" customWidth="1"/>
    <col min="13572" max="13824" width="8.83203125" customWidth="1"/>
    <col min="13825" max="13827" width="25.33203125" customWidth="1"/>
    <col min="13828" max="14080" width="8.83203125" customWidth="1"/>
    <col min="14081" max="14083" width="25.33203125" customWidth="1"/>
    <col min="14084" max="14336" width="8.83203125" customWidth="1"/>
    <col min="14337" max="14339" width="25.33203125" customWidth="1"/>
    <col min="14340" max="14592" width="8.83203125" customWidth="1"/>
    <col min="14593" max="14595" width="25.33203125" customWidth="1"/>
    <col min="14596" max="14848" width="8.83203125" customWidth="1"/>
    <col min="14849" max="14851" width="25.33203125" customWidth="1"/>
    <col min="14852" max="15104" width="8.83203125" customWidth="1"/>
    <col min="15105" max="15107" width="25.33203125" customWidth="1"/>
    <col min="15108" max="15360" width="8.83203125" customWidth="1"/>
    <col min="15361" max="15363" width="25.33203125" customWidth="1"/>
    <col min="15364" max="15616" width="8.83203125" customWidth="1"/>
    <col min="15617" max="15619" width="25.33203125" customWidth="1"/>
    <col min="15620" max="15872" width="8.83203125" customWidth="1"/>
    <col min="15873" max="15875" width="25.33203125" customWidth="1"/>
    <col min="15876" max="16128" width="8.83203125" customWidth="1"/>
    <col min="16129" max="16131" width="25.33203125" customWidth="1"/>
    <col min="16132" max="16384" width="8.83203125" customWidth="1"/>
  </cols>
  <sheetData>
    <row r="1" spans="1:3" x14ac:dyDescent="0.2">
      <c r="A1" s="24" t="s">
        <v>16</v>
      </c>
      <c r="B1" s="24"/>
      <c r="C1" s="24"/>
    </row>
    <row r="3" spans="1:3" x14ac:dyDescent="0.2">
      <c r="A3" s="25" t="s">
        <v>1</v>
      </c>
      <c r="B3" s="25"/>
      <c r="C3" s="25"/>
    </row>
    <row r="4" spans="1:3" ht="13.25" customHeight="1" x14ac:dyDescent="0.2"/>
    <row r="5" spans="1:3" ht="24.5" customHeight="1" x14ac:dyDescent="0.2">
      <c r="A5" s="11" t="s">
        <v>3</v>
      </c>
      <c r="B5" s="11" t="s">
        <v>17</v>
      </c>
      <c r="C5" s="12" t="s">
        <v>18</v>
      </c>
    </row>
    <row r="6" spans="1:3" ht="13.25" customHeight="1" x14ac:dyDescent="0.2">
      <c r="A6" s="8">
        <v>1963</v>
      </c>
      <c r="B6" s="13">
        <v>18000</v>
      </c>
      <c r="C6" s="13">
        <v>19300</v>
      </c>
    </row>
    <row r="7" spans="1:3" ht="13.25" customHeight="1" x14ac:dyDescent="0.2">
      <c r="A7" s="8">
        <v>1964</v>
      </c>
      <c r="B7" s="13">
        <v>18900</v>
      </c>
      <c r="C7" s="13">
        <v>20500</v>
      </c>
    </row>
    <row r="8" spans="1:3" ht="13.25" customHeight="1" x14ac:dyDescent="0.2">
      <c r="A8" s="8">
        <v>1965</v>
      </c>
      <c r="B8" s="13">
        <v>20000</v>
      </c>
      <c r="C8" s="13">
        <v>21500</v>
      </c>
    </row>
    <row r="9" spans="1:3" ht="13.25" customHeight="1" x14ac:dyDescent="0.2">
      <c r="A9" s="8">
        <v>1966</v>
      </c>
      <c r="B9" s="13">
        <v>21400</v>
      </c>
      <c r="C9" s="13">
        <v>23300</v>
      </c>
    </row>
    <row r="10" spans="1:3" ht="13.25" customHeight="1" x14ac:dyDescent="0.2">
      <c r="A10" s="8">
        <v>1967</v>
      </c>
      <c r="B10" s="13">
        <v>22700</v>
      </c>
      <c r="C10" s="13">
        <v>24600</v>
      </c>
    </row>
    <row r="11" spans="1:3" ht="13.25" customHeight="1" x14ac:dyDescent="0.2">
      <c r="A11" s="8">
        <v>1968</v>
      </c>
      <c r="B11" s="13">
        <v>24700</v>
      </c>
      <c r="C11" s="13">
        <v>26600</v>
      </c>
    </row>
    <row r="12" spans="1:3" ht="13.25" customHeight="1" x14ac:dyDescent="0.2">
      <c r="A12" s="8">
        <v>1969</v>
      </c>
      <c r="B12" s="13">
        <v>25600</v>
      </c>
      <c r="C12" s="13">
        <v>27900</v>
      </c>
    </row>
    <row r="13" spans="1:3" ht="13.25" customHeight="1" x14ac:dyDescent="0.2">
      <c r="A13" s="8">
        <v>1970</v>
      </c>
      <c r="B13" s="13">
        <v>23400</v>
      </c>
      <c r="C13" s="13">
        <v>26600</v>
      </c>
    </row>
    <row r="14" spans="1:3" ht="13.25" customHeight="1" x14ac:dyDescent="0.2">
      <c r="A14" s="8">
        <v>1971</v>
      </c>
      <c r="B14" s="13">
        <v>25200</v>
      </c>
      <c r="C14" s="13">
        <v>28300</v>
      </c>
    </row>
    <row r="15" spans="1:3" ht="13.25" customHeight="1" x14ac:dyDescent="0.2">
      <c r="A15" s="8">
        <v>1972</v>
      </c>
      <c r="B15" s="13">
        <v>27600</v>
      </c>
      <c r="C15" s="13">
        <v>30500</v>
      </c>
    </row>
    <row r="16" spans="1:3" ht="13.25" customHeight="1" x14ac:dyDescent="0.2">
      <c r="A16" s="8">
        <v>1973</v>
      </c>
      <c r="B16" s="13">
        <v>32500</v>
      </c>
      <c r="C16" s="13">
        <v>35500</v>
      </c>
    </row>
    <row r="17" spans="1:3" ht="13.25" customHeight="1" x14ac:dyDescent="0.2">
      <c r="A17" s="8">
        <v>1974</v>
      </c>
      <c r="B17" s="13">
        <v>35900</v>
      </c>
      <c r="C17" s="13">
        <v>38900</v>
      </c>
    </row>
    <row r="18" spans="1:3" ht="13.25" customHeight="1" x14ac:dyDescent="0.2">
      <c r="A18" s="8">
        <v>1975</v>
      </c>
      <c r="B18" s="13">
        <v>39300</v>
      </c>
      <c r="C18" s="13">
        <v>42600</v>
      </c>
    </row>
    <row r="19" spans="1:3" ht="13.25" customHeight="1" x14ac:dyDescent="0.2">
      <c r="A19" s="8">
        <v>1976</v>
      </c>
      <c r="B19" s="13">
        <v>44200</v>
      </c>
      <c r="C19" s="13">
        <v>48000</v>
      </c>
    </row>
    <row r="20" spans="1:3" ht="13.25" customHeight="1" x14ac:dyDescent="0.2">
      <c r="A20" s="8">
        <v>1977</v>
      </c>
      <c r="B20" s="13">
        <v>48800</v>
      </c>
      <c r="C20" s="13">
        <v>54200</v>
      </c>
    </row>
    <row r="21" spans="1:3" ht="13.25" customHeight="1" x14ac:dyDescent="0.2">
      <c r="A21" s="8">
        <v>1978</v>
      </c>
      <c r="B21" s="13">
        <v>55700</v>
      </c>
      <c r="C21" s="13">
        <v>62500</v>
      </c>
    </row>
    <row r="22" spans="1:3" ht="13.25" customHeight="1" x14ac:dyDescent="0.2">
      <c r="A22" s="8">
        <v>1979</v>
      </c>
      <c r="B22" s="13">
        <v>62900</v>
      </c>
      <c r="C22" s="13">
        <v>71800</v>
      </c>
    </row>
    <row r="23" spans="1:3" ht="13.25" customHeight="1" x14ac:dyDescent="0.2">
      <c r="A23" s="8">
        <v>1980</v>
      </c>
      <c r="B23" s="13">
        <v>64600</v>
      </c>
      <c r="C23" s="13">
        <v>76400</v>
      </c>
    </row>
    <row r="24" spans="1:3" ht="13.25" customHeight="1" x14ac:dyDescent="0.2">
      <c r="A24" s="8">
        <v>1981</v>
      </c>
      <c r="B24" s="13">
        <v>68900</v>
      </c>
      <c r="C24" s="13">
        <v>83000</v>
      </c>
    </row>
    <row r="25" spans="1:3" ht="13.25" customHeight="1" x14ac:dyDescent="0.2">
      <c r="A25" s="8">
        <v>1982</v>
      </c>
      <c r="B25" s="13">
        <v>69300</v>
      </c>
      <c r="C25" s="13">
        <v>83900</v>
      </c>
    </row>
    <row r="26" spans="1:3" ht="13.25" customHeight="1" x14ac:dyDescent="0.2">
      <c r="A26" s="8">
        <v>1983</v>
      </c>
      <c r="B26" s="13">
        <v>75300</v>
      </c>
      <c r="C26" s="13">
        <v>89800</v>
      </c>
    </row>
    <row r="27" spans="1:3" ht="13.25" customHeight="1" x14ac:dyDescent="0.2">
      <c r="A27" s="8">
        <v>1984</v>
      </c>
      <c r="B27" s="13">
        <v>79900</v>
      </c>
      <c r="C27" s="13">
        <v>97600</v>
      </c>
    </row>
    <row r="28" spans="1:3" ht="13.25" customHeight="1" x14ac:dyDescent="0.2">
      <c r="A28" s="8">
        <v>1985</v>
      </c>
      <c r="B28" s="13">
        <v>84300</v>
      </c>
      <c r="C28" s="13">
        <v>100800</v>
      </c>
    </row>
    <row r="29" spans="1:3" ht="13.25" customHeight="1" x14ac:dyDescent="0.2">
      <c r="A29" s="8">
        <v>1986</v>
      </c>
      <c r="B29" s="13">
        <v>92000</v>
      </c>
      <c r="C29" s="13">
        <v>111900</v>
      </c>
    </row>
    <row r="30" spans="1:3" ht="13.25" customHeight="1" x14ac:dyDescent="0.2">
      <c r="A30" s="8">
        <v>1987</v>
      </c>
      <c r="B30" s="13">
        <v>104500</v>
      </c>
      <c r="C30" s="13">
        <v>127200</v>
      </c>
    </row>
    <row r="31" spans="1:3" ht="13.25" customHeight="1" x14ac:dyDescent="0.2">
      <c r="A31" s="8">
        <v>1988</v>
      </c>
      <c r="B31" s="13">
        <v>112500</v>
      </c>
      <c r="C31" s="13">
        <v>138300</v>
      </c>
    </row>
    <row r="32" spans="1:3" ht="13.25" customHeight="1" x14ac:dyDescent="0.2">
      <c r="A32" s="8">
        <v>1989</v>
      </c>
      <c r="B32" s="13">
        <v>120000</v>
      </c>
      <c r="C32" s="13">
        <v>148800</v>
      </c>
    </row>
    <row r="33" spans="1:3" ht="13.25" customHeight="1" x14ac:dyDescent="0.2">
      <c r="A33" s="8">
        <v>1990</v>
      </c>
      <c r="B33" s="13">
        <v>122900</v>
      </c>
      <c r="C33" s="13">
        <v>149800</v>
      </c>
    </row>
    <row r="34" spans="1:3" ht="13.25" customHeight="1" x14ac:dyDescent="0.2">
      <c r="A34" s="8">
        <v>1991</v>
      </c>
      <c r="B34" s="13">
        <v>120000</v>
      </c>
      <c r="C34" s="13">
        <v>147200</v>
      </c>
    </row>
    <row r="35" spans="1:3" ht="13.25" customHeight="1" x14ac:dyDescent="0.2">
      <c r="A35" s="8">
        <v>1992</v>
      </c>
      <c r="B35" s="13">
        <v>121500</v>
      </c>
      <c r="C35" s="13">
        <v>144100</v>
      </c>
    </row>
    <row r="36" spans="1:3" ht="13.25" customHeight="1" x14ac:dyDescent="0.2">
      <c r="A36" s="8">
        <v>1993</v>
      </c>
      <c r="B36" s="13">
        <v>126500</v>
      </c>
      <c r="C36" s="13">
        <v>147700</v>
      </c>
    </row>
    <row r="37" spans="1:3" ht="13.25" customHeight="1" x14ac:dyDescent="0.2">
      <c r="A37" s="8">
        <v>1994</v>
      </c>
      <c r="B37" s="13">
        <v>130000</v>
      </c>
      <c r="C37" s="13">
        <v>154500</v>
      </c>
    </row>
    <row r="38" spans="1:3" ht="13.25" customHeight="1" x14ac:dyDescent="0.2">
      <c r="A38" s="8">
        <v>1995</v>
      </c>
      <c r="B38" s="13">
        <v>133900</v>
      </c>
      <c r="C38" s="13">
        <v>158700</v>
      </c>
    </row>
    <row r="39" spans="1:3" ht="13.25" customHeight="1" x14ac:dyDescent="0.2">
      <c r="A39" s="8">
        <v>1996</v>
      </c>
      <c r="B39" s="13">
        <v>140000</v>
      </c>
      <c r="C39" s="13">
        <v>166400</v>
      </c>
    </row>
    <row r="40" spans="1:3" ht="13.25" customHeight="1" x14ac:dyDescent="0.2">
      <c r="A40" s="8">
        <v>1997</v>
      </c>
      <c r="B40" s="13">
        <v>146000</v>
      </c>
      <c r="C40" s="13">
        <v>176200</v>
      </c>
    </row>
    <row r="41" spans="1:3" ht="13.25" customHeight="1" x14ac:dyDescent="0.2">
      <c r="A41" s="8">
        <v>1998</v>
      </c>
      <c r="B41" s="13">
        <v>152500</v>
      </c>
      <c r="C41" s="13">
        <v>181900</v>
      </c>
    </row>
    <row r="42" spans="1:3" ht="13.25" customHeight="1" x14ac:dyDescent="0.2">
      <c r="A42" s="8">
        <v>1999</v>
      </c>
      <c r="B42" s="13">
        <v>161000</v>
      </c>
      <c r="C42" s="13">
        <v>195600</v>
      </c>
    </row>
    <row r="43" spans="1:3" ht="13.25" customHeight="1" x14ac:dyDescent="0.2">
      <c r="A43" s="8">
        <v>2000</v>
      </c>
      <c r="B43" s="13">
        <v>169000</v>
      </c>
      <c r="C43" s="13">
        <v>207000</v>
      </c>
    </row>
    <row r="44" spans="1:3" ht="13.25" customHeight="1" x14ac:dyDescent="0.2">
      <c r="A44" s="8">
        <v>2001</v>
      </c>
      <c r="B44" s="13">
        <v>175200</v>
      </c>
      <c r="C44" s="13">
        <v>213200</v>
      </c>
    </row>
    <row r="45" spans="1:3" ht="13.25" customHeight="1" x14ac:dyDescent="0.2">
      <c r="A45" s="8">
        <v>2002</v>
      </c>
      <c r="B45" s="13">
        <v>187600</v>
      </c>
      <c r="C45" s="13">
        <v>228700</v>
      </c>
    </row>
    <row r="46" spans="1:3" ht="13.25" customHeight="1" x14ac:dyDescent="0.2">
      <c r="A46" s="8">
        <v>2003</v>
      </c>
      <c r="B46" s="13">
        <v>195000</v>
      </c>
      <c r="C46" s="13">
        <v>246300</v>
      </c>
    </row>
    <row r="47" spans="1:3" ht="13.25" customHeight="1" x14ac:dyDescent="0.2">
      <c r="A47" s="8">
        <v>2004</v>
      </c>
      <c r="B47" s="13">
        <v>221000</v>
      </c>
      <c r="C47" s="13">
        <v>274500</v>
      </c>
    </row>
    <row r="48" spans="1:3" ht="13.25" customHeight="1" x14ac:dyDescent="0.2">
      <c r="A48" s="8">
        <v>2005</v>
      </c>
      <c r="B48" s="13">
        <v>240900</v>
      </c>
      <c r="C48" s="13">
        <v>297000</v>
      </c>
    </row>
    <row r="49" spans="1:3" ht="13.25" customHeight="1" x14ac:dyDescent="0.2">
      <c r="A49" s="8">
        <v>2006</v>
      </c>
      <c r="B49" s="13">
        <v>246500</v>
      </c>
      <c r="C49" s="13">
        <v>305900</v>
      </c>
    </row>
    <row r="50" spans="1:3" ht="13.25" customHeight="1" x14ac:dyDescent="0.2">
      <c r="A50" s="8">
        <v>2007</v>
      </c>
      <c r="B50" s="13">
        <v>247900</v>
      </c>
      <c r="C50" s="13">
        <v>313600</v>
      </c>
    </row>
    <row r="51" spans="1:3" ht="13.25" customHeight="1" x14ac:dyDescent="0.2">
      <c r="A51" s="8">
        <v>2008</v>
      </c>
      <c r="B51" s="13">
        <v>232100</v>
      </c>
      <c r="C51" s="13">
        <v>292600</v>
      </c>
    </row>
    <row r="52" spans="1:3" ht="13.25" customHeight="1" x14ac:dyDescent="0.2">
      <c r="A52" s="8">
        <v>2009</v>
      </c>
      <c r="B52" s="13">
        <v>216700</v>
      </c>
      <c r="C52" s="13">
        <v>270900</v>
      </c>
    </row>
    <row r="53" spans="1:3" ht="13.25" customHeight="1" x14ac:dyDescent="0.2">
      <c r="A53" s="8">
        <v>2010</v>
      </c>
      <c r="B53" s="13">
        <v>221800</v>
      </c>
      <c r="C53" s="13">
        <v>272900</v>
      </c>
    </row>
    <row r="54" spans="1:3" ht="13.25" customHeight="1" x14ac:dyDescent="0.2">
      <c r="A54" s="8">
        <v>2011</v>
      </c>
      <c r="B54" s="13">
        <v>227200</v>
      </c>
      <c r="C54" s="13">
        <v>267900</v>
      </c>
    </row>
    <row r="55" spans="1:3" ht="13.25" customHeight="1" x14ac:dyDescent="0.2">
      <c r="A55" s="8">
        <v>2012</v>
      </c>
      <c r="B55" s="13">
        <v>245200</v>
      </c>
      <c r="C55" s="13">
        <v>292200</v>
      </c>
    </row>
    <row r="56" spans="1:3" ht="13.25" customHeight="1" x14ac:dyDescent="0.2">
      <c r="A56" s="8">
        <v>2013</v>
      </c>
      <c r="B56" s="13">
        <v>268900</v>
      </c>
      <c r="C56" s="13">
        <v>324500</v>
      </c>
    </row>
    <row r="57" spans="1:3" ht="13.25" customHeight="1" x14ac:dyDescent="0.2">
      <c r="A57" s="8">
        <v>2014</v>
      </c>
      <c r="B57" s="13">
        <v>288500</v>
      </c>
      <c r="C57" s="13">
        <v>347700</v>
      </c>
    </row>
    <row r="58" spans="1:3" ht="13.25" customHeight="1" x14ac:dyDescent="0.2">
      <c r="A58" s="8">
        <v>2015</v>
      </c>
      <c r="B58" s="13">
        <v>294200</v>
      </c>
      <c r="C58" s="13">
        <v>352700</v>
      </c>
    </row>
    <row r="59" spans="1:3" ht="13.25" customHeight="1" x14ac:dyDescent="0.2">
      <c r="A59" s="8">
        <v>2016</v>
      </c>
      <c r="B59" s="13">
        <v>307800</v>
      </c>
      <c r="C59" s="13">
        <v>360900</v>
      </c>
    </row>
    <row r="60" spans="1:3" ht="13.25" customHeight="1" x14ac:dyDescent="0.2">
      <c r="A60" s="8">
        <v>2017</v>
      </c>
      <c r="B60" s="13">
        <v>323100</v>
      </c>
      <c r="C60" s="13">
        <v>384900</v>
      </c>
    </row>
    <row r="61" spans="1:3" ht="13.25" customHeight="1" x14ac:dyDescent="0.2">
      <c r="A61" s="8">
        <v>2018</v>
      </c>
      <c r="B61" s="13">
        <v>326400</v>
      </c>
      <c r="C61" s="13">
        <v>385000</v>
      </c>
    </row>
    <row r="62" spans="1:3" ht="13.25" customHeight="1" x14ac:dyDescent="0.2">
      <c r="A62" s="8">
        <v>2019</v>
      </c>
      <c r="B62" s="13">
        <v>321500</v>
      </c>
      <c r="C62" s="13">
        <v>383900</v>
      </c>
    </row>
    <row r="63" spans="1:3" ht="13.25" customHeight="1" x14ac:dyDescent="0.2">
      <c r="A63" s="8">
        <v>2020</v>
      </c>
      <c r="B63" s="13">
        <v>336900</v>
      </c>
      <c r="C63" s="13">
        <v>391900</v>
      </c>
    </row>
    <row r="64" spans="1:3" ht="13.25" customHeight="1" x14ac:dyDescent="0.2">
      <c r="A64" s="8">
        <v>2021</v>
      </c>
      <c r="B64" s="13">
        <v>397100</v>
      </c>
      <c r="C64" s="13">
        <v>464200</v>
      </c>
    </row>
    <row r="65" spans="1:3" ht="13.25" customHeight="1" x14ac:dyDescent="0.2">
      <c r="A65" s="8"/>
      <c r="B65" s="14"/>
      <c r="C65" s="14"/>
    </row>
    <row r="66" spans="1:3" ht="13.25" customHeight="1" x14ac:dyDescent="0.2">
      <c r="A66" s="8"/>
      <c r="B66" s="14"/>
      <c r="C66" s="14"/>
    </row>
    <row r="67" spans="1:3" ht="13.25" customHeight="1" x14ac:dyDescent="0.2">
      <c r="A67" s="15" t="s">
        <v>19</v>
      </c>
      <c r="B67" s="14"/>
      <c r="C67" s="14"/>
    </row>
  </sheetData>
  <mergeCells count="2">
    <mergeCell ref="A1:C1"/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966E2-C3F6-724E-A5A0-D24726136052}">
  <sheetPr codeName="Sheet3"/>
  <dimension ref="A1:G64"/>
  <sheetViews>
    <sheetView tabSelected="1" zoomScale="180" zoomScaleNormal="180" workbookViewId="0">
      <selection activeCell="G8" sqref="G8"/>
    </sheetView>
  </sheetViews>
  <sheetFormatPr baseColWidth="10" defaultRowHeight="16" x14ac:dyDescent="0.2"/>
  <cols>
    <col min="2" max="2" width="22.5" bestFit="1" customWidth="1"/>
    <col min="3" max="3" width="17.83203125" bestFit="1" customWidth="1"/>
    <col min="4" max="4" width="10.5" bestFit="1" customWidth="1"/>
    <col min="5" max="5" width="9.1640625" bestFit="1" customWidth="1"/>
    <col min="6" max="6" width="6.1640625" bestFit="1" customWidth="1"/>
    <col min="7" max="8" width="17.5" bestFit="1" customWidth="1"/>
    <col min="9" max="9" width="16.6640625" bestFit="1" customWidth="1"/>
  </cols>
  <sheetData>
    <row r="1" spans="1:7" x14ac:dyDescent="0.2">
      <c r="A1" s="20" t="s">
        <v>20</v>
      </c>
      <c r="B1" s="20"/>
      <c r="C1" s="20"/>
      <c r="D1" s="16" t="s">
        <v>21</v>
      </c>
    </row>
    <row r="3" spans="1:7" x14ac:dyDescent="0.2">
      <c r="A3" s="25" t="s">
        <v>1</v>
      </c>
      <c r="B3" s="25"/>
      <c r="C3" s="25"/>
    </row>
    <row r="5" spans="1:7" ht="17" thickBot="1" x14ac:dyDescent="0.25">
      <c r="A5" s="11" t="s">
        <v>3</v>
      </c>
      <c r="B5" s="12" t="s">
        <v>26</v>
      </c>
      <c r="C5" s="17" t="s">
        <v>24</v>
      </c>
      <c r="D5" s="18" t="s">
        <v>22</v>
      </c>
      <c r="E5" s="17" t="s">
        <v>29</v>
      </c>
      <c r="F5" s="18" t="s">
        <v>23</v>
      </c>
      <c r="G5" s="17" t="s">
        <v>25</v>
      </c>
    </row>
    <row r="6" spans="1:7" x14ac:dyDescent="0.2">
      <c r="A6" s="8">
        <v>1963</v>
      </c>
      <c r="B6" s="19" cm="1">
        <f t="array" ref="B6:B64">'# Sold'!B10:B68 *'Average Price'!C6:C64</f>
        <v>10808000000</v>
      </c>
    </row>
    <row r="7" spans="1:7" x14ac:dyDescent="0.2">
      <c r="A7" s="8">
        <v>1964</v>
      </c>
      <c r="B7" s="19">
        <v>11582500000</v>
      </c>
    </row>
    <row r="8" spans="1:7" x14ac:dyDescent="0.2">
      <c r="A8" s="8">
        <v>1965</v>
      </c>
      <c r="B8" s="19">
        <v>12362500000</v>
      </c>
    </row>
    <row r="9" spans="1:7" x14ac:dyDescent="0.2">
      <c r="A9" s="8">
        <v>1966</v>
      </c>
      <c r="B9" s="19">
        <v>10741300000</v>
      </c>
    </row>
    <row r="10" spans="1:7" x14ac:dyDescent="0.2">
      <c r="A10" s="8">
        <v>1967</v>
      </c>
      <c r="B10" s="19">
        <v>11980200000</v>
      </c>
    </row>
    <row r="11" spans="1:7" x14ac:dyDescent="0.2">
      <c r="A11" s="8">
        <v>1968</v>
      </c>
      <c r="B11" s="19">
        <v>13034000000</v>
      </c>
    </row>
    <row r="12" spans="1:7" x14ac:dyDescent="0.2">
      <c r="A12" s="8">
        <v>1969</v>
      </c>
      <c r="B12" s="19">
        <v>12499200000</v>
      </c>
    </row>
    <row r="13" spans="1:7" x14ac:dyDescent="0.2">
      <c r="A13" s="8">
        <v>1970</v>
      </c>
      <c r="B13" s="19">
        <v>12901000000</v>
      </c>
    </row>
    <row r="14" spans="1:7" x14ac:dyDescent="0.2">
      <c r="A14" s="8">
        <v>1971</v>
      </c>
      <c r="B14" s="19">
        <v>18564800000</v>
      </c>
    </row>
    <row r="15" spans="1:7" x14ac:dyDescent="0.2">
      <c r="A15" s="8">
        <v>1972</v>
      </c>
      <c r="B15" s="19">
        <v>21899000000</v>
      </c>
    </row>
    <row r="16" spans="1:7" x14ac:dyDescent="0.2">
      <c r="A16" s="8">
        <v>1973</v>
      </c>
      <c r="B16" s="19">
        <v>22507000000</v>
      </c>
    </row>
    <row r="17" spans="1:2" x14ac:dyDescent="0.2">
      <c r="A17" s="8">
        <v>1974</v>
      </c>
      <c r="B17" s="19">
        <v>20189100000</v>
      </c>
    </row>
    <row r="18" spans="1:2" x14ac:dyDescent="0.2">
      <c r="A18" s="8">
        <v>1975</v>
      </c>
      <c r="B18" s="19">
        <v>23387400000</v>
      </c>
    </row>
    <row r="19" spans="1:2" x14ac:dyDescent="0.2">
      <c r="A19" s="8">
        <v>1976</v>
      </c>
      <c r="B19" s="19">
        <v>31008000000</v>
      </c>
    </row>
    <row r="20" spans="1:2" x14ac:dyDescent="0.2">
      <c r="A20" s="8">
        <v>1977</v>
      </c>
      <c r="B20" s="19">
        <v>44389800000</v>
      </c>
    </row>
    <row r="21" spans="1:2" x14ac:dyDescent="0.2">
      <c r="A21" s="8">
        <v>1978</v>
      </c>
      <c r="B21" s="19">
        <v>51062500000</v>
      </c>
    </row>
    <row r="22" spans="1:2" x14ac:dyDescent="0.2">
      <c r="A22" s="8">
        <v>1979</v>
      </c>
      <c r="B22" s="19">
        <v>50906200000</v>
      </c>
    </row>
    <row r="23" spans="1:2" x14ac:dyDescent="0.2">
      <c r="A23" s="8">
        <v>1980</v>
      </c>
      <c r="B23" s="19">
        <v>41638000000</v>
      </c>
    </row>
    <row r="24" spans="1:2" x14ac:dyDescent="0.2">
      <c r="A24" s="8">
        <v>1981</v>
      </c>
      <c r="B24" s="19">
        <v>36188000000</v>
      </c>
    </row>
    <row r="25" spans="1:2" x14ac:dyDescent="0.2">
      <c r="A25" s="8">
        <v>1982</v>
      </c>
      <c r="B25" s="19">
        <v>34566800000</v>
      </c>
    </row>
    <row r="26" spans="1:2" x14ac:dyDescent="0.2">
      <c r="A26" s="8">
        <v>1983</v>
      </c>
      <c r="B26" s="19">
        <v>55945400000</v>
      </c>
    </row>
    <row r="27" spans="1:2" x14ac:dyDescent="0.2">
      <c r="A27" s="8">
        <v>1984</v>
      </c>
      <c r="B27" s="19">
        <v>62366400000</v>
      </c>
    </row>
    <row r="28" spans="1:2" x14ac:dyDescent="0.2">
      <c r="A28" s="8">
        <v>1985</v>
      </c>
      <c r="B28" s="19">
        <v>69350400000</v>
      </c>
    </row>
    <row r="29" spans="1:2" x14ac:dyDescent="0.2">
      <c r="A29" s="8">
        <v>1986</v>
      </c>
      <c r="B29" s="19">
        <v>83925000000</v>
      </c>
    </row>
    <row r="30" spans="1:2" x14ac:dyDescent="0.2">
      <c r="A30" s="8">
        <v>1987</v>
      </c>
      <c r="B30" s="19">
        <v>85351200000</v>
      </c>
    </row>
    <row r="31" spans="1:2" x14ac:dyDescent="0.2">
      <c r="A31" s="8">
        <v>1988</v>
      </c>
      <c r="B31" s="19">
        <v>93490800000</v>
      </c>
    </row>
    <row r="32" spans="1:2" x14ac:dyDescent="0.2">
      <c r="A32" s="8">
        <v>1989</v>
      </c>
      <c r="B32" s="19">
        <v>96720000000</v>
      </c>
    </row>
    <row r="33" spans="1:2" x14ac:dyDescent="0.2">
      <c r="A33" s="8">
        <v>1990</v>
      </c>
      <c r="B33" s="19">
        <v>79993200000</v>
      </c>
    </row>
    <row r="34" spans="1:2" x14ac:dyDescent="0.2">
      <c r="A34" s="8">
        <v>1991</v>
      </c>
      <c r="B34" s="19">
        <v>74924800000</v>
      </c>
    </row>
    <row r="35" spans="1:2" x14ac:dyDescent="0.2">
      <c r="A35" s="8">
        <v>1992</v>
      </c>
      <c r="B35" s="19">
        <v>87901000000</v>
      </c>
    </row>
    <row r="36" spans="1:2" x14ac:dyDescent="0.2">
      <c r="A36" s="8">
        <v>1993</v>
      </c>
      <c r="B36" s="19">
        <v>98368200000</v>
      </c>
    </row>
    <row r="37" spans="1:2" x14ac:dyDescent="0.2">
      <c r="A37" s="8">
        <v>1994</v>
      </c>
      <c r="B37" s="19">
        <v>103515000000</v>
      </c>
    </row>
    <row r="38" spans="1:2" x14ac:dyDescent="0.2">
      <c r="A38" s="8">
        <v>1995</v>
      </c>
      <c r="B38" s="19">
        <v>105852900000</v>
      </c>
    </row>
    <row r="39" spans="1:2" x14ac:dyDescent="0.2">
      <c r="A39" s="8">
        <v>1996</v>
      </c>
      <c r="B39" s="19">
        <v>125964800000</v>
      </c>
    </row>
    <row r="40" spans="1:2" x14ac:dyDescent="0.2">
      <c r="A40" s="8">
        <v>1997</v>
      </c>
      <c r="B40" s="19">
        <v>141664800000</v>
      </c>
    </row>
    <row r="41" spans="1:2" x14ac:dyDescent="0.2">
      <c r="A41" s="8">
        <v>1998</v>
      </c>
      <c r="B41" s="19">
        <v>161163400000</v>
      </c>
    </row>
    <row r="42" spans="1:2" x14ac:dyDescent="0.2">
      <c r="A42" s="8">
        <v>1999</v>
      </c>
      <c r="B42" s="19">
        <v>172128000000</v>
      </c>
    </row>
    <row r="43" spans="1:2" x14ac:dyDescent="0.2">
      <c r="A43" s="8">
        <v>2000</v>
      </c>
      <c r="B43" s="19">
        <v>181539000000</v>
      </c>
    </row>
    <row r="44" spans="1:2" x14ac:dyDescent="0.2">
      <c r="A44" s="8">
        <v>2001</v>
      </c>
      <c r="B44" s="19">
        <v>193585600000</v>
      </c>
    </row>
    <row r="45" spans="1:2" x14ac:dyDescent="0.2">
      <c r="A45" s="8">
        <v>2002</v>
      </c>
      <c r="B45" s="19">
        <v>222525100000</v>
      </c>
    </row>
    <row r="46" spans="1:2" x14ac:dyDescent="0.2">
      <c r="A46" s="8">
        <v>2003</v>
      </c>
      <c r="B46" s="19">
        <v>267481800000</v>
      </c>
    </row>
    <row r="47" spans="1:2" x14ac:dyDescent="0.2">
      <c r="A47" s="8">
        <v>2004</v>
      </c>
      <c r="B47" s="19">
        <v>330223500000</v>
      </c>
    </row>
    <row r="48" spans="1:2" x14ac:dyDescent="0.2">
      <c r="A48" s="8">
        <v>2005</v>
      </c>
      <c r="B48" s="19">
        <v>381051000000</v>
      </c>
    </row>
    <row r="49" spans="1:2" x14ac:dyDescent="0.2">
      <c r="A49" s="8">
        <v>2006</v>
      </c>
      <c r="B49" s="19">
        <v>321500900000</v>
      </c>
    </row>
    <row r="50" spans="1:2" x14ac:dyDescent="0.2">
      <c r="A50" s="8">
        <v>2007</v>
      </c>
      <c r="B50" s="19">
        <v>243353600000</v>
      </c>
    </row>
    <row r="51" spans="1:2" x14ac:dyDescent="0.2">
      <c r="A51" s="8">
        <v>2008</v>
      </c>
      <c r="B51" s="19">
        <v>141911000000</v>
      </c>
    </row>
    <row r="52" spans="1:2" x14ac:dyDescent="0.2">
      <c r="A52" s="8">
        <v>2009</v>
      </c>
      <c r="B52" s="19">
        <v>101587500000</v>
      </c>
    </row>
    <row r="53" spans="1:2" x14ac:dyDescent="0.2">
      <c r="A53" s="8">
        <v>2010</v>
      </c>
      <c r="B53" s="19">
        <v>88146700000</v>
      </c>
    </row>
    <row r="54" spans="1:2" x14ac:dyDescent="0.2">
      <c r="A54" s="8">
        <v>2011</v>
      </c>
      <c r="B54" s="19">
        <v>81977400000</v>
      </c>
    </row>
    <row r="55" spans="1:2" x14ac:dyDescent="0.2">
      <c r="A55" s="8">
        <v>2012</v>
      </c>
      <c r="B55" s="19">
        <v>107529600000</v>
      </c>
    </row>
    <row r="56" spans="1:2" x14ac:dyDescent="0.2">
      <c r="A56" s="8">
        <v>2013</v>
      </c>
      <c r="B56" s="19">
        <v>139210500000</v>
      </c>
    </row>
    <row r="57" spans="1:2" x14ac:dyDescent="0.2">
      <c r="A57" s="8">
        <v>2014</v>
      </c>
      <c r="B57" s="19">
        <v>151944900000</v>
      </c>
    </row>
    <row r="58" spans="1:2" x14ac:dyDescent="0.2">
      <c r="A58" s="8">
        <v>2015</v>
      </c>
      <c r="B58" s="19">
        <v>176702700000</v>
      </c>
    </row>
    <row r="59" spans="1:2" x14ac:dyDescent="0.2">
      <c r="A59" s="8">
        <v>2016</v>
      </c>
      <c r="B59" s="19">
        <v>202464900000</v>
      </c>
    </row>
    <row r="60" spans="1:2" x14ac:dyDescent="0.2">
      <c r="A60" s="8">
        <v>2017</v>
      </c>
      <c r="B60" s="19">
        <v>235943700000</v>
      </c>
    </row>
    <row r="61" spans="1:2" x14ac:dyDescent="0.2">
      <c r="A61" s="8">
        <v>2018</v>
      </c>
      <c r="B61" s="19">
        <v>237545000000</v>
      </c>
    </row>
    <row r="62" spans="1:2" x14ac:dyDescent="0.2">
      <c r="A62" s="8">
        <v>2019</v>
      </c>
      <c r="B62" s="19">
        <v>262203700000</v>
      </c>
    </row>
    <row r="63" spans="1:2" x14ac:dyDescent="0.2">
      <c r="A63" s="8">
        <v>2020</v>
      </c>
      <c r="B63" s="19">
        <v>322141800000</v>
      </c>
    </row>
    <row r="64" spans="1:2" x14ac:dyDescent="0.2">
      <c r="A64" s="8">
        <v>2021</v>
      </c>
      <c r="B64" s="19">
        <v>357898200000</v>
      </c>
    </row>
  </sheetData>
  <mergeCells count="2">
    <mergeCell ref="A3:C3"/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05EB-3C1A-684E-B80A-B5582192B00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FC92-99C8-D745-BC52-1159C1243CBF}">
  <dimension ref="X3"/>
  <sheetViews>
    <sheetView workbookViewId="0">
      <selection activeCell="X2" sqref="X2:AC2"/>
    </sheetView>
  </sheetViews>
  <sheetFormatPr baseColWidth="10" defaultRowHeight="16" x14ac:dyDescent="0.2"/>
  <cols>
    <col min="24" max="24" width="12.1640625" bestFit="1" customWidth="1"/>
    <col min="25" max="25" width="7" bestFit="1" customWidth="1"/>
    <col min="26" max="26" width="5" bestFit="1" customWidth="1"/>
    <col min="27" max="27" width="6.1640625" bestFit="1" customWidth="1"/>
    <col min="28" max="28" width="6.6640625" bestFit="1" customWidth="1"/>
    <col min="29" max="29" width="11.83203125" bestFit="1" customWidth="1"/>
    <col min="31" max="31" width="11.83203125" bestFit="1" customWidth="1"/>
  </cols>
  <sheetData>
    <row r="3" spans="24:24" x14ac:dyDescent="0.2">
      <c r="X3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# Sold</vt:lpstr>
      <vt:lpstr>Average Price</vt:lpstr>
      <vt:lpstr>Average Revenue of US Home sale</vt:lpstr>
      <vt:lpstr>Full Timeline</vt:lpstr>
      <vt:lpstr>63-73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Andrade</dc:creator>
  <cp:lastModifiedBy>Ryan Andrade</cp:lastModifiedBy>
  <dcterms:created xsi:type="dcterms:W3CDTF">2022-06-23T02:13:10Z</dcterms:created>
  <dcterms:modified xsi:type="dcterms:W3CDTF">2022-06-26T04:18:12Z</dcterms:modified>
</cp:coreProperties>
</file>