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f45df309323f19/Documents/RMIT/DAT107 Business Analytics with SQL and Python/002. Week 2/week_two_ryan/"/>
    </mc:Choice>
  </mc:AlternateContent>
  <xr:revisionPtr revIDLastSave="185" documentId="8_{A82AE1A3-94B3-47C0-87B3-2F613AB0F886}" xr6:coauthVersionLast="47" xr6:coauthVersionMax="47" xr10:uidLastSave="{9A5169BA-543B-4C00-9D56-203A50442707}"/>
  <bookViews>
    <workbookView xWindow="-110" yWindow="-110" windowWidth="38620" windowHeight="21100" activeTab="2" xr2:uid="{978F1805-6632-49FD-8C72-91E5C0159C5E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Sheet1!$A$1:$E$21</definedName>
    <definedName name="_xlnm._FilterDatabase" localSheetId="2" hidden="1">Sheet2!$A$1:$B$12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<sst xmlns="http://schemas.openxmlformats.org/spreadsheetml/2006/main" count="102" uniqueCount="25">
  <si>
    <t>col_one</t>
  </si>
  <si>
    <t>col_two</t>
  </si>
  <si>
    <t>col_three</t>
  </si>
  <si>
    <t>col_four</t>
  </si>
  <si>
    <t>col_five</t>
  </si>
  <si>
    <t>A</t>
  </si>
  <si>
    <t>B</t>
  </si>
  <si>
    <t>C</t>
  </si>
  <si>
    <t>D</t>
  </si>
  <si>
    <t>E</t>
  </si>
  <si>
    <t>aaaaaa</t>
  </si>
  <si>
    <t>cccccc</t>
  </si>
  <si>
    <t>bbbbb</t>
  </si>
  <si>
    <t>ddddd</t>
  </si>
  <si>
    <t>eeeee</t>
  </si>
  <si>
    <t>fffffff</t>
  </si>
  <si>
    <t>gggggg</t>
  </si>
  <si>
    <t>capital</t>
  </si>
  <si>
    <t>big_number</t>
  </si>
  <si>
    <t>F</t>
  </si>
  <si>
    <t>G</t>
  </si>
  <si>
    <t>H</t>
  </si>
  <si>
    <t>I</t>
  </si>
  <si>
    <t>J</t>
  </si>
  <si>
    <t>Sum of col_three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</si>
</sst>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shton" refreshedDate="45379.820205324075" createdVersion="8" refreshedVersion="8" minRefreshableVersion="3" recordCount="20" xr:uid="{75793E19-26CF-4FE6-9B81-E0E18037F373}">
  <cacheSource type="worksheet">
    <worksheetSource ref="A1:E21" sheet="Sheet1"/>
  </cacheSource>
  <cacheFields count="5">
    <cacheField name="col_one" numFmtId="0">
      <sharedItems count="5">
        <s v="A"/>
        <s v="B"/>
        <s v="C"/>
        <s v="D"/>
        <s v="E"/>
      </sharedItems>
    </cacheField>
    <cacheField name="col_two" numFmtId="0">
      <sharedItems count="7">
        <s v="aaaaaa"/>
        <s v="bbbbb"/>
        <s v="cccccc"/>
        <s v="ddddd"/>
        <s v="eeeee"/>
        <s v="fffffff"/>
        <s v="gggggg"/>
      </sharedItems>
    </cacheField>
    <cacheField name="col_three" numFmtId="0">
      <sharedItems containsSemiMixedTypes="0" containsString="0" containsNumber="1" containsInteger="1" minValue="10" maxValue="70"/>
    </cacheField>
    <cacheField name="col_four" numFmtId="0">
      <sharedItems containsSemiMixedTypes="0" containsString="0" containsNumber="1" minValue="5.38" maxValue="96"/>
    </cacheField>
    <cacheField name="col_five" numFmtId="14">
      <sharedItems containsSemiMixedTypes="0" containsNonDate="0" containsDate="1" containsString="0" minDate="2023-08-01T00:00:00" maxDate="2023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57"/>
    <n v="12.92"/>
    <d v="2023-08-20T00:00:00"/>
  </r>
  <r>
    <x v="0"/>
    <x v="1"/>
    <n v="36"/>
    <n v="16.84"/>
    <d v="2023-08-19T00:00:00"/>
  </r>
  <r>
    <x v="0"/>
    <x v="2"/>
    <n v="70"/>
    <n v="59.15"/>
    <d v="2023-08-18T00:00:00"/>
  </r>
  <r>
    <x v="0"/>
    <x v="3"/>
    <n v="22"/>
    <n v="49.92"/>
    <d v="2023-08-17T00:00:00"/>
  </r>
  <r>
    <x v="0"/>
    <x v="4"/>
    <n v="52"/>
    <n v="13.46"/>
    <d v="2023-08-16T00:00:00"/>
  </r>
  <r>
    <x v="1"/>
    <x v="0"/>
    <n v="12"/>
    <n v="7.69"/>
    <d v="2023-08-15T00:00:00"/>
  </r>
  <r>
    <x v="1"/>
    <x v="1"/>
    <n v="24"/>
    <n v="67.150000000000006"/>
    <d v="2023-08-14T00:00:00"/>
  </r>
  <r>
    <x v="1"/>
    <x v="2"/>
    <n v="45"/>
    <n v="77.38"/>
    <d v="2023-08-13T00:00:00"/>
  </r>
  <r>
    <x v="2"/>
    <x v="0"/>
    <n v="22"/>
    <n v="34"/>
    <d v="2023-08-12T00:00:00"/>
  </r>
  <r>
    <x v="2"/>
    <x v="1"/>
    <n v="10"/>
    <n v="84.92"/>
    <d v="2023-08-11T00:00:00"/>
  </r>
  <r>
    <x v="2"/>
    <x v="2"/>
    <n v="66"/>
    <n v="19.920000000000002"/>
    <d v="2023-08-10T00:00:00"/>
  </r>
  <r>
    <x v="2"/>
    <x v="3"/>
    <n v="55"/>
    <n v="5.38"/>
    <d v="2023-08-09T00:00:00"/>
  </r>
  <r>
    <x v="2"/>
    <x v="4"/>
    <n v="54"/>
    <n v="95"/>
    <d v="2023-08-08T00:00:00"/>
  </r>
  <r>
    <x v="2"/>
    <x v="5"/>
    <n v="18"/>
    <n v="79.3"/>
    <d v="2023-08-07T00:00:00"/>
  </r>
  <r>
    <x v="2"/>
    <x v="6"/>
    <n v="31"/>
    <n v="93.23"/>
    <d v="2023-08-06T00:00:00"/>
  </r>
  <r>
    <x v="3"/>
    <x v="0"/>
    <n v="15"/>
    <n v="39.299999999999997"/>
    <d v="2023-08-05T00:00:00"/>
  </r>
  <r>
    <x v="3"/>
    <x v="1"/>
    <n v="22"/>
    <n v="24.69"/>
    <d v="2023-08-04T00:00:00"/>
  </r>
  <r>
    <x v="3"/>
    <x v="2"/>
    <n v="61"/>
    <n v="17.46"/>
    <d v="2023-08-03T00:00:00"/>
  </r>
  <r>
    <x v="3"/>
    <x v="3"/>
    <n v="62"/>
    <n v="96"/>
    <d v="2023-08-02T00:00:00"/>
  </r>
  <r>
    <x v="4"/>
    <x v="0"/>
    <n v="24"/>
    <n v="37.15"/>
    <d v="2023-08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C94AD-E3B1-4F33-BA0D-BBEEFE7D8E6B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23" firstHeaderRow="1" firstDataRow="1" firstDataCol="2"/>
  <pivotFields count="5">
    <pivotField axis="axisRow" compact="0" outline="0" showAll="0" sortType="ascending" defaultSubtotal="0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 v="4"/>
      <x/>
    </i>
    <i>
      <x v="1"/>
      <x/>
    </i>
    <i r="1">
      <x v="1"/>
    </i>
    <i r="1">
      <x v="2"/>
    </i>
    <i>
      <x v="3"/>
      <x/>
    </i>
    <i r="1">
      <x v="1"/>
    </i>
    <i r="1">
      <x v="2"/>
    </i>
    <i r="1">
      <x v="3"/>
    </i>
    <i>
      <x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Items count="1">
    <i/>
  </colItems>
  <dataFields count="1">
    <dataField name="Sum of col_thre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12D7-CA8C-4EF5-8BFE-9D1A85CF8329}">
  <dimension ref="A3:C23"/>
  <sheetViews>
    <sheetView zoomScale="220" zoomScaleNormal="220" workbookViewId="0">
      <selection activeCell="A6" sqref="A6"/>
    </sheetView>
  </sheetViews>
  <sheetFormatPr defaultRowHeight="14.5" x14ac:dyDescent="0.35"/>
  <cols>
    <col min="1" max="1" width="13.1796875" bestFit="1" customWidth="1"/>
    <col min="2" max="2" width="9.7265625" bestFit="1" customWidth="1"/>
    <col min="3" max="3" width="15.08984375" bestFit="1" customWidth="1"/>
  </cols>
  <sheetData>
    <row r="3" spans="1:3" x14ac:dyDescent="0.35">
      <c r="A3" s="6" t="s">
        <v>0</v>
      </c>
      <c r="B3" s="6" t="s">
        <v>1</v>
      </c>
      <c r="C3" t="s">
        <v>24</v>
      </c>
    </row>
    <row r="4" spans="1:3" x14ac:dyDescent="0.35">
      <c r="A4" t="s">
        <v>9</v>
      </c>
      <c r="B4" t="s">
        <v>10</v>
      </c>
      <c r="C4" s="7">
        <v>24</v>
      </c>
    </row>
    <row r="5" spans="1:3" x14ac:dyDescent="0.35">
      <c r="A5" t="s">
        <v>6</v>
      </c>
      <c r="B5" t="s">
        <v>10</v>
      </c>
      <c r="C5" s="7">
        <v>12</v>
      </c>
    </row>
    <row r="6" spans="1:3" x14ac:dyDescent="0.35">
      <c r="A6" t="s">
        <v>6</v>
      </c>
      <c r="B6" t="s">
        <v>12</v>
      </c>
      <c r="C6" s="7">
        <v>24</v>
      </c>
    </row>
    <row r="7" spans="1:3" x14ac:dyDescent="0.35">
      <c r="A7" t="s">
        <v>6</v>
      </c>
      <c r="B7" t="s">
        <v>11</v>
      </c>
      <c r="C7" s="7">
        <v>45</v>
      </c>
    </row>
    <row r="8" spans="1:3" x14ac:dyDescent="0.35">
      <c r="A8" t="s">
        <v>8</v>
      </c>
      <c r="B8" t="s">
        <v>10</v>
      </c>
      <c r="C8" s="7">
        <v>15</v>
      </c>
    </row>
    <row r="9" spans="1:3" x14ac:dyDescent="0.35">
      <c r="A9" t="s">
        <v>8</v>
      </c>
      <c r="B9" t="s">
        <v>12</v>
      </c>
      <c r="C9" s="7">
        <v>22</v>
      </c>
    </row>
    <row r="10" spans="1:3" x14ac:dyDescent="0.35">
      <c r="A10" t="s">
        <v>8</v>
      </c>
      <c r="B10" t="s">
        <v>11</v>
      </c>
      <c r="C10" s="7">
        <v>61</v>
      </c>
    </row>
    <row r="11" spans="1:3" x14ac:dyDescent="0.35">
      <c r="A11" t="s">
        <v>8</v>
      </c>
      <c r="B11" t="s">
        <v>13</v>
      </c>
      <c r="C11" s="7">
        <v>62</v>
      </c>
    </row>
    <row r="12" spans="1:3" x14ac:dyDescent="0.35">
      <c r="A12" t="s">
        <v>5</v>
      </c>
      <c r="B12" t="s">
        <v>10</v>
      </c>
      <c r="C12" s="7">
        <v>57</v>
      </c>
    </row>
    <row r="13" spans="1:3" x14ac:dyDescent="0.35">
      <c r="A13" t="s">
        <v>5</v>
      </c>
      <c r="B13" t="s">
        <v>12</v>
      </c>
      <c r="C13" s="7">
        <v>36</v>
      </c>
    </row>
    <row r="14" spans="1:3" x14ac:dyDescent="0.35">
      <c r="A14" t="s">
        <v>5</v>
      </c>
      <c r="B14" t="s">
        <v>11</v>
      </c>
      <c r="C14" s="7">
        <v>70</v>
      </c>
    </row>
    <row r="15" spans="1:3" x14ac:dyDescent="0.35">
      <c r="A15" t="s">
        <v>5</v>
      </c>
      <c r="B15" t="s">
        <v>13</v>
      </c>
      <c r="C15" s="7">
        <v>22</v>
      </c>
    </row>
    <row r="16" spans="1:3" x14ac:dyDescent="0.35">
      <c r="A16" t="s">
        <v>5</v>
      </c>
      <c r="B16" t="s">
        <v>14</v>
      </c>
      <c r="C16" s="7">
        <v>52</v>
      </c>
    </row>
    <row r="17" spans="1:3" x14ac:dyDescent="0.35">
      <c r="A17" t="s">
        <v>7</v>
      </c>
      <c r="B17" t="s">
        <v>10</v>
      </c>
      <c r="C17" s="7">
        <v>22</v>
      </c>
    </row>
    <row r="18" spans="1:3" x14ac:dyDescent="0.35">
      <c r="A18" t="s">
        <v>7</v>
      </c>
      <c r="B18" t="s">
        <v>12</v>
      </c>
      <c r="C18" s="7">
        <v>10</v>
      </c>
    </row>
    <row r="19" spans="1:3" x14ac:dyDescent="0.35">
      <c r="A19" t="s">
        <v>7</v>
      </c>
      <c r="B19" t="s">
        <v>11</v>
      </c>
      <c r="C19" s="7">
        <v>66</v>
      </c>
    </row>
    <row r="20" spans="1:3" x14ac:dyDescent="0.35">
      <c r="A20" t="s">
        <v>7</v>
      </c>
      <c r="B20" t="s">
        <v>13</v>
      </c>
      <c r="C20" s="7">
        <v>55</v>
      </c>
    </row>
    <row r="21" spans="1:3" x14ac:dyDescent="0.35">
      <c r="A21" t="s">
        <v>7</v>
      </c>
      <c r="B21" t="s">
        <v>14</v>
      </c>
      <c r="C21" s="7">
        <v>54</v>
      </c>
    </row>
    <row r="22" spans="1:3" x14ac:dyDescent="0.35">
      <c r="A22" t="s">
        <v>7</v>
      </c>
      <c r="B22" t="s">
        <v>15</v>
      </c>
      <c r="C22" s="7">
        <v>18</v>
      </c>
    </row>
    <row r="23" spans="1:3" x14ac:dyDescent="0.35">
      <c r="A23" t="s">
        <v>7</v>
      </c>
      <c r="B23" t="s">
        <v>16</v>
      </c>
      <c r="C23" s="7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B060-6E2D-4C2C-A6F8-F8D7962455B5}">
  <dimension ref="A1:F21"/>
  <sheetViews>
    <sheetView zoomScale="220" zoomScaleNormal="220" workbookViewId="0">
      <selection activeCell="A21" sqref="A21:XFD21"/>
    </sheetView>
  </sheetViews>
  <sheetFormatPr defaultRowHeight="14.5" x14ac:dyDescent="0.35"/>
  <cols>
    <col min="5" max="5" width="10.453125" bestFit="1" customWidth="1"/>
    <col min="6" max="6" width="10.90625" bestFit="1" customWidth="1"/>
    <col min="11" max="11" width="24.5429687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18</v>
      </c>
    </row>
    <row r="2" spans="1:6" x14ac:dyDescent="0.35">
      <c r="A2" s="4" t="s">
        <v>5</v>
      </c>
      <c r="B2" s="4" t="s">
        <v>10</v>
      </c>
      <c r="C2" s="4">
        <v>57</v>
      </c>
      <c r="D2" s="4">
        <v>12.92</v>
      </c>
      <c r="E2" s="5">
        <v>45158</v>
      </c>
      <c r="F2" s="2">
        <f>VLOOKUP(A2,Sheet2!A:B,2,0)</f>
        <v>360071679</v>
      </c>
    </row>
    <row r="3" spans="1:6" x14ac:dyDescent="0.35">
      <c r="A3" s="4" t="s">
        <v>5</v>
      </c>
      <c r="B3" s="4" t="s">
        <v>12</v>
      </c>
      <c r="C3" s="4">
        <v>36</v>
      </c>
      <c r="D3" s="4">
        <v>16.84</v>
      </c>
      <c r="E3" s="5">
        <v>45157</v>
      </c>
      <c r="F3" s="2">
        <f>VLOOKUP(A3,Sheet2!A:B,2,0)</f>
        <v>360071679</v>
      </c>
    </row>
    <row r="4" spans="1:6" x14ac:dyDescent="0.35">
      <c r="A4" s="4" t="s">
        <v>5</v>
      </c>
      <c r="B4" s="4" t="s">
        <v>11</v>
      </c>
      <c r="C4" s="4">
        <v>70</v>
      </c>
      <c r="D4" s="4">
        <v>59.15</v>
      </c>
      <c r="E4" s="5">
        <v>45156</v>
      </c>
      <c r="F4" s="2">
        <f>VLOOKUP(A4,Sheet2!A:B,2,0)</f>
        <v>360071679</v>
      </c>
    </row>
    <row r="5" spans="1:6" x14ac:dyDescent="0.35">
      <c r="A5" s="4" t="s">
        <v>5</v>
      </c>
      <c r="B5" s="4" t="s">
        <v>13</v>
      </c>
      <c r="C5" s="4">
        <v>22</v>
      </c>
      <c r="D5" s="4">
        <v>49.92</v>
      </c>
      <c r="E5" s="5">
        <v>45155</v>
      </c>
      <c r="F5" s="2">
        <f>VLOOKUP(A5,Sheet2!A:B,2,0)</f>
        <v>360071679</v>
      </c>
    </row>
    <row r="6" spans="1:6" x14ac:dyDescent="0.35">
      <c r="A6" s="4" t="s">
        <v>5</v>
      </c>
      <c r="B6" s="4" t="s">
        <v>14</v>
      </c>
      <c r="C6" s="4">
        <v>52</v>
      </c>
      <c r="D6" s="4">
        <v>13.46</v>
      </c>
      <c r="E6" s="5">
        <v>45154</v>
      </c>
      <c r="F6" s="2">
        <f>VLOOKUP(A6,Sheet2!A:B,2,0)</f>
        <v>360071679</v>
      </c>
    </row>
    <row r="7" spans="1:6" x14ac:dyDescent="0.35">
      <c r="A7" s="4" t="s">
        <v>6</v>
      </c>
      <c r="B7" s="4" t="s">
        <v>10</v>
      </c>
      <c r="C7" s="4">
        <v>12</v>
      </c>
      <c r="D7" s="4">
        <v>7.69</v>
      </c>
      <c r="E7" s="5">
        <v>45153</v>
      </c>
      <c r="F7" s="2">
        <f>VLOOKUP(A7,Sheet2!A:B,2,0)</f>
        <v>44598510</v>
      </c>
    </row>
    <row r="8" spans="1:6" x14ac:dyDescent="0.35">
      <c r="A8" s="4" t="s">
        <v>6</v>
      </c>
      <c r="B8" s="4" t="s">
        <v>12</v>
      </c>
      <c r="C8" s="4">
        <v>24</v>
      </c>
      <c r="D8" s="4">
        <v>67.150000000000006</v>
      </c>
      <c r="E8" s="5">
        <v>45152</v>
      </c>
      <c r="F8" s="2">
        <f>VLOOKUP(A8,Sheet2!A:B,2,0)</f>
        <v>44598510</v>
      </c>
    </row>
    <row r="9" spans="1:6" x14ac:dyDescent="0.35">
      <c r="A9" s="4" t="s">
        <v>6</v>
      </c>
      <c r="B9" s="4" t="s">
        <v>11</v>
      </c>
      <c r="C9" s="4">
        <v>45</v>
      </c>
      <c r="D9" s="4">
        <v>77.38</v>
      </c>
      <c r="E9" s="5">
        <v>45151</v>
      </c>
      <c r="F9" s="2">
        <f>VLOOKUP(A9,Sheet2!A:B,2,0)</f>
        <v>44598510</v>
      </c>
    </row>
    <row r="10" spans="1:6" x14ac:dyDescent="0.35">
      <c r="A10" s="4" t="s">
        <v>7</v>
      </c>
      <c r="B10" s="4" t="s">
        <v>10</v>
      </c>
      <c r="C10" s="4">
        <v>22</v>
      </c>
      <c r="D10" s="4">
        <v>34</v>
      </c>
      <c r="E10" s="5">
        <v>45150</v>
      </c>
      <c r="F10" s="2">
        <f>VLOOKUP(A10,Sheet2!A:B,2,0)</f>
        <v>436133467</v>
      </c>
    </row>
    <row r="11" spans="1:6" x14ac:dyDescent="0.35">
      <c r="A11" s="4" t="s">
        <v>7</v>
      </c>
      <c r="B11" s="4" t="s">
        <v>12</v>
      </c>
      <c r="C11" s="4">
        <v>10</v>
      </c>
      <c r="D11" s="4">
        <v>84.92</v>
      </c>
      <c r="E11" s="5">
        <v>45149</v>
      </c>
      <c r="F11" s="2">
        <f>VLOOKUP(A11,Sheet2!A:B,2,0)</f>
        <v>436133467</v>
      </c>
    </row>
    <row r="12" spans="1:6" x14ac:dyDescent="0.35">
      <c r="A12" s="4" t="s">
        <v>7</v>
      </c>
      <c r="B12" s="4" t="s">
        <v>11</v>
      </c>
      <c r="C12" s="4">
        <v>66</v>
      </c>
      <c r="D12" s="4">
        <v>19.920000000000002</v>
      </c>
      <c r="E12" s="5">
        <v>45148</v>
      </c>
      <c r="F12" s="2">
        <f>VLOOKUP(A12,Sheet2!A:B,2,0)</f>
        <v>436133467</v>
      </c>
    </row>
    <row r="13" spans="1:6" x14ac:dyDescent="0.35">
      <c r="A13" s="4" t="s">
        <v>7</v>
      </c>
      <c r="B13" s="4" t="s">
        <v>13</v>
      </c>
      <c r="C13" s="4">
        <v>55</v>
      </c>
      <c r="D13" s="4">
        <v>5.38</v>
      </c>
      <c r="E13" s="5">
        <v>45147</v>
      </c>
      <c r="F13" s="2">
        <f>VLOOKUP(A13,Sheet2!A:B,2,0)</f>
        <v>436133467</v>
      </c>
    </row>
    <row r="14" spans="1:6" x14ac:dyDescent="0.35">
      <c r="A14" s="4" t="s">
        <v>7</v>
      </c>
      <c r="B14" s="4" t="s">
        <v>14</v>
      </c>
      <c r="C14" s="4">
        <v>54</v>
      </c>
      <c r="D14" s="4">
        <v>95</v>
      </c>
      <c r="E14" s="5">
        <v>45146</v>
      </c>
      <c r="F14" s="2">
        <f>VLOOKUP(A14,Sheet2!A:B,2,0)</f>
        <v>436133467</v>
      </c>
    </row>
    <row r="15" spans="1:6" x14ac:dyDescent="0.35">
      <c r="A15" s="4" t="s">
        <v>7</v>
      </c>
      <c r="B15" s="4" t="s">
        <v>15</v>
      </c>
      <c r="C15" s="4">
        <v>18</v>
      </c>
      <c r="D15" s="4">
        <v>79.3</v>
      </c>
      <c r="E15" s="5">
        <v>45145</v>
      </c>
      <c r="F15" s="2">
        <f>VLOOKUP(A15,Sheet2!A:B,2,0)</f>
        <v>436133467</v>
      </c>
    </row>
    <row r="16" spans="1:6" x14ac:dyDescent="0.35">
      <c r="A16" s="4" t="s">
        <v>7</v>
      </c>
      <c r="B16" s="4" t="s">
        <v>16</v>
      </c>
      <c r="C16" s="4">
        <v>31</v>
      </c>
      <c r="D16" s="4">
        <v>93.23</v>
      </c>
      <c r="E16" s="5">
        <v>45144</v>
      </c>
      <c r="F16" s="2">
        <f>VLOOKUP(A16,Sheet2!A:B,2,0)</f>
        <v>436133467</v>
      </c>
    </row>
    <row r="17" spans="1:6" x14ac:dyDescent="0.35">
      <c r="A17" s="4" t="s">
        <v>8</v>
      </c>
      <c r="B17" s="4" t="s">
        <v>10</v>
      </c>
      <c r="C17" s="4">
        <v>15</v>
      </c>
      <c r="D17" s="4">
        <v>39.299999999999997</v>
      </c>
      <c r="E17" s="5">
        <v>45143</v>
      </c>
      <c r="F17" s="2">
        <f>VLOOKUP(A17,Sheet2!A:B,2,0)</f>
        <v>372208518</v>
      </c>
    </row>
    <row r="18" spans="1:6" x14ac:dyDescent="0.35">
      <c r="A18" s="4" t="s">
        <v>8</v>
      </c>
      <c r="B18" s="4" t="s">
        <v>12</v>
      </c>
      <c r="C18" s="4">
        <v>22</v>
      </c>
      <c r="D18" s="4">
        <v>24.69</v>
      </c>
      <c r="E18" s="5">
        <v>45142</v>
      </c>
      <c r="F18" s="2">
        <f>VLOOKUP(A18,Sheet2!A:B,2,0)</f>
        <v>372208518</v>
      </c>
    </row>
    <row r="19" spans="1:6" x14ac:dyDescent="0.35">
      <c r="A19" s="4" t="s">
        <v>8</v>
      </c>
      <c r="B19" s="4" t="s">
        <v>11</v>
      </c>
      <c r="C19" s="4">
        <v>61</v>
      </c>
      <c r="D19" s="4">
        <v>17.46</v>
      </c>
      <c r="E19" s="5">
        <v>45141</v>
      </c>
      <c r="F19" s="2">
        <f>VLOOKUP(A19,Sheet2!A:B,2,0)</f>
        <v>372208518</v>
      </c>
    </row>
    <row r="20" spans="1:6" x14ac:dyDescent="0.35">
      <c r="A20" s="4" t="s">
        <v>8</v>
      </c>
      <c r="B20" s="4" t="s">
        <v>13</v>
      </c>
      <c r="C20" s="4">
        <v>62</v>
      </c>
      <c r="D20" s="4">
        <v>96</v>
      </c>
      <c r="E20" s="5">
        <v>45140</v>
      </c>
      <c r="F20" s="2">
        <f>VLOOKUP(A20,Sheet2!A:B,2,0)</f>
        <v>372208518</v>
      </c>
    </row>
    <row r="21" spans="1:6" s="11" customFormat="1" x14ac:dyDescent="0.35">
      <c r="A21" s="8" t="s">
        <v>9</v>
      </c>
      <c r="B21" s="8" t="s">
        <v>10</v>
      </c>
      <c r="C21" s="8">
        <v>24</v>
      </c>
      <c r="D21" s="8">
        <v>37.15</v>
      </c>
      <c r="E21" s="9">
        <v>45139</v>
      </c>
      <c r="F21" s="10">
        <f>VLOOKUP(A21,Sheet2!A:B,2,0)</f>
        <v>350923958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23B8-1A38-4B40-BC65-C1674295CEE3}">
  <dimension ref="A1:B12"/>
  <sheetViews>
    <sheetView tabSelected="1" zoomScale="250" zoomScaleNormal="250" workbookViewId="0"/>
  </sheetViews>
  <sheetFormatPr defaultRowHeight="14.5" x14ac:dyDescent="0.35"/>
  <cols>
    <col min="1" max="1" width="6.36328125" bestFit="1" customWidth="1"/>
    <col min="2" max="2" width="10.90625" bestFit="1" customWidth="1"/>
    <col min="3" max="3" width="10.7265625" bestFit="1" customWidth="1"/>
  </cols>
  <sheetData>
    <row r="1" spans="1:2" x14ac:dyDescent="0.35">
      <c r="A1" s="3" t="s">
        <v>17</v>
      </c>
      <c r="B1" s="3" t="s">
        <v>18</v>
      </c>
    </row>
    <row r="2" spans="1:2" x14ac:dyDescent="0.35">
      <c r="A2" s="1" t="s">
        <v>5</v>
      </c>
      <c r="B2" s="2">
        <v>360071679</v>
      </c>
    </row>
    <row r="3" spans="1:2" x14ac:dyDescent="0.35">
      <c r="A3" s="1" t="s">
        <v>6</v>
      </c>
      <c r="B3" s="2">
        <v>44598510</v>
      </c>
    </row>
    <row r="4" spans="1:2" x14ac:dyDescent="0.35">
      <c r="A4" s="1" t="s">
        <v>7</v>
      </c>
      <c r="B4" s="2">
        <v>436133467</v>
      </c>
    </row>
    <row r="5" spans="1:2" x14ac:dyDescent="0.35">
      <c r="A5" s="1" t="s">
        <v>8</v>
      </c>
      <c r="B5" s="2">
        <v>372208518</v>
      </c>
    </row>
    <row r="6" spans="1:2" s="11" customFormat="1" x14ac:dyDescent="0.35">
      <c r="A6" s="8" t="s">
        <v>9</v>
      </c>
      <c r="B6" s="10">
        <v>350923958</v>
      </c>
    </row>
    <row r="7" spans="1:2" x14ac:dyDescent="0.35">
      <c r="A7" s="1" t="s">
        <v>19</v>
      </c>
      <c r="B7" s="2">
        <v>421108750</v>
      </c>
    </row>
    <row r="8" spans="1:2" x14ac:dyDescent="0.35">
      <c r="A8" s="1" t="s">
        <v>20</v>
      </c>
      <c r="B8" s="2">
        <v>392520120</v>
      </c>
    </row>
    <row r="9" spans="1:2" x14ac:dyDescent="0.35">
      <c r="A9" s="1" t="s">
        <v>21</v>
      </c>
      <c r="B9" s="2">
        <v>334987666</v>
      </c>
    </row>
    <row r="10" spans="1:2" x14ac:dyDescent="0.35">
      <c r="A10" s="1" t="s">
        <v>22</v>
      </c>
      <c r="B10" s="2">
        <v>315831562</v>
      </c>
    </row>
    <row r="11" spans="1:2" x14ac:dyDescent="0.35">
      <c r="A11" s="1" t="s">
        <v>23</v>
      </c>
      <c r="B11" s="2">
        <v>378997875</v>
      </c>
    </row>
    <row r="12" spans="1:2" x14ac:dyDescent="0.35">
      <c r="A12" s="1" t="s">
        <v>5</v>
      </c>
      <c r="B12" s="2">
        <v>111111111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X Z t X V z N y j Q 2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Q R C R V c U A 5 s g p B b / A p j z 5 / t D 4 R V X / u + M 9 J g v N w B m y K w 9 w f 5 A F B L A w Q U A A I A C A B d m 1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Z t X V y i K R 7 g O A A A A E Q A A A B M A H A B G b 3 J t d W x h c y 9 T Z W N 0 a W 9 u M S 5 t I K I Y A C i g F A A A A A A A A A A A A A A A A A A A A A A A A A A A A C t O T S 7 J z M 9 T C I b Q h t Y A U E s B A i 0 A F A A C A A g A X Z t X V z N y j Q 2 j A A A A 9 g A A A B I A A A A A A A A A A A A A A A A A A A A A A E N v b m Z p Z y 9 Q Y W N r Y W d l L n h t b F B L A Q I t A B Q A A g A I A F 2 b V 1 c P y u m r p A A A A O k A A A A T A A A A A A A A A A A A A A A A A O 8 A A A B b Q 2 9 u d G V u d F 9 U e X B l c 1 0 u e G 1 s U E s B A i 0 A F A A C A A g A X Z t X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4 P 0 D H c B Z F s T K D 7 7 E + r X w A A A A A A g A A A A A A E G Y A A A A B A A A g A A A A y P j i U z W L C 4 r 2 / s P I o 0 r F l a w 2 L z D r g / 0 / B Z u e E e k D C 1 4 A A A A A D o A A A A A C A A A g A A A A W q h n m K Z X N 1 Z L 1 i 2 d t J L 7 2 G Z m b B J w g x 5 c C O v T g 1 M m 1 M h Q A A A A 7 B K j E g Y d 6 j s c T y j D J 4 4 j S Z O A / N L i q b I Z K + 2 S 1 2 h l e 8 X f 9 o O c B U A X I M x t D b S E w 3 L L x P A K v v B V 7 A A 3 q B 4 C S u T k x C 8 i w q F l J 0 v H B d n K g G D + j m d A A A A A t 0 2 e U J u S t d R 2 c j T 7 + a q O A G F F C X D 5 z T b A p q e 7 Q 5 R P K Q + i A V m V V B 5 M g T 6 r s t + k p b l b X 7 e j H 8 H b P K B B p 0 P K k S X e 5 g = = < / D a t a M a s h u p > 
</file>

<file path=customXml/itemProps1.xml><?xml version="1.0" encoding="utf-8"?>
<ds:datastoreItem xmlns:ds="http://schemas.openxmlformats.org/officeDocument/2006/customXml" ds:itemID="{2AD176D0-CB6A-4103-BADC-37668998BD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Ashton</dc:creator>
  <cp:lastModifiedBy>Ryan Ashton</cp:lastModifiedBy>
  <dcterms:created xsi:type="dcterms:W3CDTF">2023-08-20T03:42:09Z</dcterms:created>
  <dcterms:modified xsi:type="dcterms:W3CDTF">2024-03-28T08:57:15Z</dcterms:modified>
</cp:coreProperties>
</file>