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Agile Project Plan - BLANK" sheetId="2" r:id="rId5"/>
  </sheets>
  <definedNames/>
  <calcPr/>
  <extLst>
    <ext uri="GoogleSheetsCustomDataVersion2">
      <go:sheetsCustomData xmlns:go="http://customooxmlschemas.google.com/" r:id="rId6" roundtripDataChecksum="MFqzHyeNXdeH9PjuV3jtLs3N1b3lgDvLLAXOoO0gxBI="/>
    </ext>
  </extLst>
</workbook>
</file>

<file path=xl/sharedStrings.xml><?xml version="1.0" encoding="utf-8"?>
<sst xmlns="http://schemas.openxmlformats.org/spreadsheetml/2006/main" count="97" uniqueCount="55">
  <si>
    <t>PROJECT NAME</t>
  </si>
  <si>
    <t>PROJECT MANAGER</t>
  </si>
  <si>
    <t>START DATE</t>
  </si>
  <si>
    <t>END DATE</t>
  </si>
  <si>
    <t>OVERALL PROGRESS</t>
  </si>
  <si>
    <t>PROJECT DELIVERABLE</t>
  </si>
  <si>
    <t>AnaCondo</t>
  </si>
  <si>
    <t>-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</si>
  <si>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</si>
  <si>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</si>
  <si>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</si>
  <si>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</si>
  <si>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</si>
  <si>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</si>
  <si>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</si>
  <si>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</si>
  <si>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</si>
  <si>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</si>
  <si>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</si>
  <si>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</si>
  <si>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</si>
  <si>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Create Account/Login</t>
  </si>
  <si>
    <t xml:space="preserve">Suha A., Ryan S., Sisahga P. </t>
  </si>
  <si>
    <t>Sprint 2</t>
  </si>
  <si>
    <t>In Progress</t>
  </si>
  <si>
    <t>Suha A.</t>
  </si>
  <si>
    <t>Sofia V.</t>
  </si>
  <si>
    <t>Inas F.</t>
  </si>
  <si>
    <t>Not Started</t>
  </si>
  <si>
    <t>Dashboard</t>
  </si>
  <si>
    <t>Cosmin S.</t>
  </si>
  <si>
    <t>Jason N.</t>
  </si>
  <si>
    <t>Upload files</t>
  </si>
  <si>
    <t>Ryan S.</t>
  </si>
  <si>
    <t>Create and Modify Property</t>
  </si>
  <si>
    <t>Megan C.</t>
  </si>
  <si>
    <t>Send keys</t>
  </si>
  <si>
    <t>Cleopatr-Aliak M.</t>
  </si>
  <si>
    <t>Sprint 3</t>
  </si>
  <si>
    <t>Reserve Common Facility</t>
  </si>
  <si>
    <t>Sisahga P.</t>
  </si>
  <si>
    <t>Setting up common facility</t>
  </si>
  <si>
    <t>Sana A.</t>
  </si>
  <si>
    <t>Public user notifications</t>
  </si>
  <si>
    <t>Organize events through portal</t>
  </si>
  <si>
    <t>AGILE PROJECT PLAN TEMPLATE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</si>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</sst>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/d/yy"/>
  </numFmts>
  <fonts count="8">
    <font>
      <sz val="12.0"/>
      <color theme="1"/>
      <name val="Calibri"/>
      <scheme val="minor"/>
    </font>
    <font>
      <sz val="10.0"/>
      <color theme="1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sz val="12.0"/>
      <color theme="1"/>
      <name val="Calibri"/>
    </font>
    <font>
      <b/>
      <sz val="22.0"/>
      <color rgb="FF7F7F7F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/>
      <right/>
      <top/>
    </border>
    <border>
      <left style="thin">
        <color rgb="FFBFBFBF"/>
      </left>
      <right style="thin">
        <color rgb="FFE7E6E6"/>
      </right>
      <top style="thin">
        <color rgb="FFBFBFBF"/>
      </top>
      <bottom style="thin">
        <color rgb="FFBFBFB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3" fontId="1" numFmtId="0" xfId="0" applyBorder="1" applyFill="1" applyFont="1"/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16" xfId="0" applyAlignment="1" applyBorder="1" applyFont="1" applyNumberFormat="1">
      <alignment horizontal="center" readingOrder="0" vertical="center"/>
    </xf>
    <xf borderId="1" fillId="0" fontId="3" numFmtId="9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left" shrinkToFit="0" vertical="center" wrapText="1"/>
    </xf>
    <xf borderId="3" fillId="3" fontId="1" numFmtId="0" xfId="0" applyBorder="1" applyFont="1"/>
    <xf borderId="1" fillId="4" fontId="1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readingOrder="1" shrinkToFit="0" vertical="center" wrapText="1"/>
    </xf>
    <xf borderId="1" fillId="4" fontId="5" numFmtId="164" xfId="0" applyAlignment="1" applyBorder="1" applyFont="1" applyNumberFormat="1">
      <alignment horizontal="left" readingOrder="1" shrinkToFit="0" vertical="center" wrapText="1"/>
    </xf>
    <xf borderId="4" fillId="4" fontId="5" numFmtId="0" xfId="0" applyAlignment="1" applyBorder="1" applyFont="1">
      <alignment horizontal="left" readingOrder="1" shrinkToFit="0" vertical="center" wrapText="1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1" fillId="3" fontId="1" numFmtId="0" xfId="0" applyAlignment="1" applyBorder="1" applyFont="1">
      <alignment horizontal="left" readingOrder="0" shrinkToFit="0" vertical="center" wrapText="1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6" fillId="6" fontId="6" numFmtId="0" xfId="0" applyAlignment="1" applyBorder="1" applyFill="1" applyFont="1">
      <alignment horizontal="center" vertical="bottom"/>
    </xf>
    <xf borderId="1" fillId="7" fontId="1" numFmtId="0" xfId="0" applyAlignment="1" applyBorder="1" applyFill="1" applyFont="1">
      <alignment horizontal="left" shrinkToFit="0" vertical="center" wrapText="1"/>
    </xf>
    <xf borderId="1" fillId="7" fontId="1" numFmtId="164" xfId="0" applyAlignment="1" applyBorder="1" applyFont="1" applyNumberFormat="1">
      <alignment horizontal="left" readingOrder="0" shrinkToFit="0" vertical="center" wrapText="1"/>
    </xf>
    <xf borderId="4" fillId="7" fontId="1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left" readingOrder="1" shrinkToFit="0" vertical="center" wrapText="1"/>
    </xf>
    <xf borderId="1" fillId="3" fontId="5" numFmtId="164" xfId="0" applyAlignment="1" applyBorder="1" applyFont="1" applyNumberFormat="1">
      <alignment horizontal="left" readingOrder="1" shrinkToFit="0" vertical="center" wrapText="1"/>
    </xf>
    <xf borderId="1" fillId="3" fontId="5" numFmtId="0" xfId="0" applyAlignment="1" applyBorder="1" applyFont="1">
      <alignment horizontal="left" readingOrder="1" shrinkToFit="0" vertical="center" wrapText="1"/>
    </xf>
    <xf borderId="4" fillId="3" fontId="5" numFmtId="0" xfId="0" applyAlignment="1" applyBorder="1" applyFont="1">
      <alignment horizontal="left" readingOrder="1" shrinkToFit="0" vertical="center" wrapText="1"/>
    </xf>
    <xf borderId="1" fillId="8" fontId="1" numFmtId="0" xfId="0" applyAlignment="1" applyBorder="1" applyFill="1" applyFont="1">
      <alignment horizontal="left" shrinkToFit="0" vertical="center" wrapText="1"/>
    </xf>
    <xf borderId="1" fillId="8" fontId="1" numFmtId="164" xfId="0" applyAlignment="1" applyBorder="1" applyFont="1" applyNumberFormat="1">
      <alignment horizontal="left" readingOrder="0" shrinkToFit="0" vertical="center" wrapText="1"/>
    </xf>
    <xf borderId="4" fillId="8" fontId="1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2" fillId="3" fontId="3" numFmtId="0" xfId="0" applyBorder="1" applyFont="1"/>
    <xf borderId="2" fillId="3" fontId="1" numFmtId="0" xfId="0" applyAlignment="1" applyBorder="1" applyFont="1">
      <alignment horizontal="right"/>
    </xf>
    <xf borderId="2" fillId="3" fontId="1" numFmtId="16" xfId="0" applyBorder="1" applyFont="1" applyNumberFormat="1"/>
    <xf borderId="2" fillId="3" fontId="1" numFmtId="9" xfId="0" applyBorder="1" applyFont="1" applyNumberFormat="1"/>
    <xf borderId="0" fillId="0" fontId="6" numFmtId="0" xfId="0" applyFont="1"/>
    <xf borderId="2" fillId="3" fontId="7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16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4" fontId="5" numFmtId="165" xfId="0" applyAlignment="1" applyBorder="1" applyFont="1" applyNumberFormat="1">
      <alignment horizontal="left" readingOrder="1" shrinkToFit="0" vertical="center" wrapText="1"/>
    </xf>
    <xf borderId="1" fillId="3" fontId="5" numFmtId="165" xfId="0" applyAlignment="1" applyBorder="1" applyFont="1" applyNumberFormat="1">
      <alignment horizontal="left" readingOrder="1" shrinkToFit="0" vertical="center" wrapText="1"/>
    </xf>
    <xf borderId="1" fillId="7" fontId="1" numFmtId="165" xfId="0" applyAlignment="1" applyBorder="1" applyFont="1" applyNumberFormat="1">
      <alignment horizontal="left" shrinkToFit="0" vertical="center" wrapText="1"/>
    </xf>
    <xf borderId="1" fillId="3" fontId="1" numFmtId="165" xfId="0" applyAlignment="1" applyBorder="1" applyFont="1" applyNumberFormat="1">
      <alignment horizontal="left" shrinkToFit="0" vertical="center" wrapText="1"/>
    </xf>
    <xf borderId="1" fillId="8" fontId="1" numFmtId="165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Plan'!$C$5:$C$21</c:f>
            </c:strRef>
          </c:cat>
          <c:val>
            <c:numRef>
              <c:f>'Agile Project Plan'!$G$5:$G$21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Plan'!$C$5:$C$21</c:f>
            </c:strRef>
          </c:cat>
          <c:val>
            <c:numRef>
              <c:f>'Agile Project Plan'!$I$5:$I$21</c:f>
              <c:numCache/>
            </c:numRef>
          </c:val>
        </c:ser>
        <c:overlap val="100"/>
        <c:axId val="830962841"/>
        <c:axId val="1019248664"/>
      </c:barChart>
      <c:catAx>
        <c:axId val="8309628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019248664"/>
      </c:catAx>
      <c:valAx>
        <c:axId val="1019248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830962841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BLANK'!$G$6:$G$17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BLANK'!$I$6:$I$17</c:f>
              <c:numCache/>
            </c:numRef>
          </c:val>
        </c:ser>
        <c:overlap val="100"/>
        <c:axId val="93066696"/>
        <c:axId val="434528566"/>
      </c:barChart>
      <c:catAx>
        <c:axId val="930666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434528566"/>
      </c:catAx>
      <c:valAx>
        <c:axId val="434528566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9306669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22</xdr:row>
      <xdr:rowOff>28575</xdr:rowOff>
    </xdr:from>
    <xdr:ext cx="15449550" cy="4057650"/>
    <xdr:graphicFrame>
      <xdr:nvGraphicFramePr>
        <xdr:cNvPr id="1530115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18</xdr:row>
      <xdr:rowOff>38100</xdr:rowOff>
    </xdr:from>
    <xdr:ext cx="15449550" cy="4057650"/>
    <xdr:graphicFrame>
      <xdr:nvGraphicFramePr>
        <xdr:cNvPr id="10985685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8" t="s">
        <v>6</v>
      </c>
      <c r="D2" s="9" t="s">
        <v>7</v>
      </c>
      <c r="E2" s="10">
        <v>45314.0</v>
      </c>
      <c r="F2" s="10">
        <v>45413.0</v>
      </c>
      <c r="G2" s="7"/>
      <c r="H2" s="11">
        <v>0.1</v>
      </c>
      <c r="I2" s="4"/>
      <c r="J2" s="12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75" customHeight="1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31.5" customHeight="1">
      <c r="A4" s="1"/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0.0" customHeight="1">
      <c r="A5" s="1"/>
      <c r="B5" s="14"/>
      <c r="C5" s="15" t="s">
        <v>19</v>
      </c>
      <c r="D5" s="15"/>
      <c r="E5" s="15"/>
      <c r="F5" s="15">
        <f>SUM(F6:F7)</f>
        <v>4</v>
      </c>
      <c r="G5" s="16">
        <v>45314.0</v>
      </c>
      <c r="H5" s="16">
        <v>45329.0</v>
      </c>
      <c r="I5" s="15">
        <f t="shared" ref="I5:I15" si="1">H5-G5</f>
        <v>15</v>
      </c>
      <c r="J5" s="15" t="s">
        <v>20</v>
      </c>
      <c r="K5" s="17"/>
      <c r="L5" s="18"/>
      <c r="M5" s="19"/>
      <c r="N5" s="19"/>
      <c r="O5" s="19"/>
      <c r="P5" s="20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6"/>
      <c r="C6" s="21">
        <v>101.0</v>
      </c>
      <c r="D6" s="21" t="s">
        <v>21</v>
      </c>
      <c r="E6" s="21" t="s">
        <v>22</v>
      </c>
      <c r="F6" s="21">
        <v>2.0</v>
      </c>
      <c r="G6" s="22">
        <v>45314.0</v>
      </c>
      <c r="H6" s="22">
        <v>45329.0</v>
      </c>
      <c r="I6" s="23">
        <f t="shared" si="1"/>
        <v>15</v>
      </c>
      <c r="J6" s="24" t="s">
        <v>20</v>
      </c>
      <c r="K6" s="25"/>
      <c r="L6" s="18"/>
      <c r="M6" s="26"/>
      <c r="N6" s="26"/>
      <c r="O6" s="19"/>
      <c r="P6" s="2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21">
        <v>102.0</v>
      </c>
      <c r="D7" s="21" t="s">
        <v>21</v>
      </c>
      <c r="E7" s="21" t="s">
        <v>22</v>
      </c>
      <c r="F7" s="21">
        <v>2.0</v>
      </c>
      <c r="G7" s="22">
        <v>45314.0</v>
      </c>
      <c r="H7" s="22">
        <v>45329.0</v>
      </c>
      <c r="I7" s="23">
        <f t="shared" si="1"/>
        <v>15</v>
      </c>
      <c r="J7" s="24" t="s">
        <v>20</v>
      </c>
      <c r="K7" s="25"/>
      <c r="L7" s="18"/>
      <c r="M7" s="26"/>
      <c r="N7" s="26"/>
      <c r="O7" s="19"/>
      <c r="P7" s="20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27"/>
      <c r="C8" s="27" t="s">
        <v>23</v>
      </c>
      <c r="D8" s="27"/>
      <c r="E8" s="27"/>
      <c r="F8" s="27">
        <f>SUM(F9:F16)</f>
        <v>30</v>
      </c>
      <c r="G8" s="28">
        <v>45330.0</v>
      </c>
      <c r="H8" s="28">
        <v>45350.0</v>
      </c>
      <c r="I8" s="27">
        <f t="shared" si="1"/>
        <v>20</v>
      </c>
      <c r="J8" s="27" t="s">
        <v>24</v>
      </c>
      <c r="K8" s="29"/>
      <c r="L8" s="18"/>
      <c r="M8" s="26"/>
      <c r="N8" s="26"/>
      <c r="O8" s="19"/>
      <c r="P8" s="20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6"/>
      <c r="C9" s="30">
        <v>103.0</v>
      </c>
      <c r="D9" s="30" t="s">
        <v>21</v>
      </c>
      <c r="E9" s="30" t="s">
        <v>25</v>
      </c>
      <c r="F9" s="30">
        <v>2.0</v>
      </c>
      <c r="G9" s="31">
        <v>45330.0</v>
      </c>
      <c r="H9" s="31">
        <v>45342.0</v>
      </c>
      <c r="I9" s="32">
        <f t="shared" si="1"/>
        <v>12</v>
      </c>
      <c r="J9" s="30" t="s">
        <v>24</v>
      </c>
      <c r="K9" s="33"/>
      <c r="L9" s="18"/>
      <c r="M9" s="26"/>
      <c r="N9" s="26"/>
      <c r="O9" s="19"/>
      <c r="P9" s="20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30">
        <v>104.0</v>
      </c>
      <c r="D10" s="30" t="s">
        <v>21</v>
      </c>
      <c r="E10" s="30" t="s">
        <v>26</v>
      </c>
      <c r="F10" s="30">
        <v>2.0</v>
      </c>
      <c r="G10" s="31">
        <v>45330.0</v>
      </c>
      <c r="H10" s="31">
        <v>45342.0</v>
      </c>
      <c r="I10" s="32">
        <f t="shared" si="1"/>
        <v>12</v>
      </c>
      <c r="J10" s="30" t="s">
        <v>24</v>
      </c>
      <c r="K10" s="33"/>
      <c r="L10" s="18"/>
      <c r="M10" s="26"/>
      <c r="N10" s="26"/>
      <c r="O10" s="19"/>
      <c r="P10" s="20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30">
        <v>105.0</v>
      </c>
      <c r="D11" s="30" t="s">
        <v>21</v>
      </c>
      <c r="E11" s="30" t="s">
        <v>27</v>
      </c>
      <c r="F11" s="30">
        <v>2.0</v>
      </c>
      <c r="G11" s="31">
        <v>45330.0</v>
      </c>
      <c r="H11" s="31">
        <v>45342.0</v>
      </c>
      <c r="I11" s="32">
        <f t="shared" si="1"/>
        <v>12</v>
      </c>
      <c r="J11" s="30" t="s">
        <v>28</v>
      </c>
      <c r="K11" s="33"/>
      <c r="L11" s="18"/>
      <c r="M11" s="26"/>
      <c r="N11" s="26"/>
      <c r="O11" s="19"/>
      <c r="P11" s="20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30">
        <v>106.0</v>
      </c>
      <c r="D12" s="30" t="s">
        <v>29</v>
      </c>
      <c r="E12" s="30" t="s">
        <v>30</v>
      </c>
      <c r="F12" s="30">
        <v>8.0</v>
      </c>
      <c r="G12" s="31">
        <v>45330.0</v>
      </c>
      <c r="H12" s="31">
        <v>45350.0</v>
      </c>
      <c r="I12" s="32">
        <f t="shared" si="1"/>
        <v>20</v>
      </c>
      <c r="J12" s="30" t="s">
        <v>28</v>
      </c>
      <c r="K12" s="33"/>
      <c r="L12" s="18"/>
      <c r="M12" s="26"/>
      <c r="N12" s="26"/>
      <c r="O12" s="19"/>
      <c r="P12" s="2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30">
        <v>107.0</v>
      </c>
      <c r="D13" s="30" t="s">
        <v>21</v>
      </c>
      <c r="E13" s="30" t="s">
        <v>31</v>
      </c>
      <c r="F13" s="30">
        <v>3.0</v>
      </c>
      <c r="G13" s="31">
        <v>45330.0</v>
      </c>
      <c r="H13" s="31">
        <v>45350.0</v>
      </c>
      <c r="I13" s="32">
        <f t="shared" si="1"/>
        <v>20</v>
      </c>
      <c r="J13" s="30" t="s">
        <v>28</v>
      </c>
      <c r="K13" s="33"/>
      <c r="L13" s="18"/>
      <c r="M13" s="26"/>
      <c r="N13" s="26"/>
      <c r="O13" s="19"/>
      <c r="P13" s="2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30">
        <v>208.0</v>
      </c>
      <c r="D14" s="30" t="s">
        <v>32</v>
      </c>
      <c r="E14" s="30" t="s">
        <v>33</v>
      </c>
      <c r="F14" s="30">
        <v>3.0</v>
      </c>
      <c r="G14" s="31">
        <v>45330.0</v>
      </c>
      <c r="H14" s="31">
        <v>45342.0</v>
      </c>
      <c r="I14" s="32">
        <f t="shared" si="1"/>
        <v>12</v>
      </c>
      <c r="J14" s="30" t="s">
        <v>28</v>
      </c>
      <c r="K14" s="33"/>
      <c r="L14" s="18"/>
      <c r="M14" s="26"/>
      <c r="N14" s="26"/>
      <c r="O14" s="19"/>
      <c r="P14" s="2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30">
        <v>209.0</v>
      </c>
      <c r="D15" s="30" t="s">
        <v>34</v>
      </c>
      <c r="E15" s="30" t="s">
        <v>35</v>
      </c>
      <c r="F15" s="30">
        <v>5.0</v>
      </c>
      <c r="G15" s="31">
        <v>45330.0</v>
      </c>
      <c r="H15" s="31">
        <v>45350.0</v>
      </c>
      <c r="I15" s="32">
        <f t="shared" si="1"/>
        <v>20</v>
      </c>
      <c r="J15" s="30" t="s">
        <v>28</v>
      </c>
      <c r="K15" s="33"/>
      <c r="L15" s="18"/>
      <c r="M15" s="26"/>
      <c r="N15" s="26"/>
      <c r="O15" s="19"/>
      <c r="P15" s="2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30.0" customHeight="1">
      <c r="A16" s="1"/>
      <c r="B16" s="6"/>
      <c r="C16" s="30">
        <v>310.0</v>
      </c>
      <c r="D16" s="30" t="s">
        <v>36</v>
      </c>
      <c r="E16" s="30" t="s">
        <v>37</v>
      </c>
      <c r="F16" s="30">
        <v>5.0</v>
      </c>
      <c r="G16" s="31">
        <v>45330.0</v>
      </c>
      <c r="H16" s="31">
        <v>45350.0</v>
      </c>
      <c r="I16" s="32">
        <f>H16-G15</f>
        <v>20</v>
      </c>
      <c r="J16" s="30" t="s">
        <v>28</v>
      </c>
      <c r="K16" s="33"/>
      <c r="L16" s="18"/>
      <c r="M16" s="26"/>
      <c r="N16" s="26"/>
      <c r="O16" s="19"/>
      <c r="P16" s="2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30.0" customHeight="1">
      <c r="A17" s="1"/>
      <c r="B17" s="34"/>
      <c r="C17" s="34" t="s">
        <v>38</v>
      </c>
      <c r="D17" s="34"/>
      <c r="E17" s="34"/>
      <c r="F17" s="34">
        <f>SUM(F18:F21)</f>
        <v>19</v>
      </c>
      <c r="G17" s="35">
        <v>45351.0</v>
      </c>
      <c r="H17" s="35">
        <v>45372.0</v>
      </c>
      <c r="I17" s="34">
        <f t="shared" ref="I17:I21" si="2">H17-G17</f>
        <v>21</v>
      </c>
      <c r="J17" s="34" t="s">
        <v>28</v>
      </c>
      <c r="K17" s="36"/>
      <c r="L17" s="18"/>
      <c r="M17" s="26"/>
      <c r="N17" s="26"/>
      <c r="O17" s="19"/>
      <c r="P17" s="2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21">
        <v>511.0</v>
      </c>
      <c r="D18" s="21" t="s">
        <v>39</v>
      </c>
      <c r="E18" s="21" t="s">
        <v>40</v>
      </c>
      <c r="F18" s="21">
        <v>8.0</v>
      </c>
      <c r="G18" s="22">
        <v>45351.0</v>
      </c>
      <c r="H18" s="22">
        <v>45361.0</v>
      </c>
      <c r="I18" s="23">
        <f t="shared" si="2"/>
        <v>10</v>
      </c>
      <c r="J18" s="23" t="s">
        <v>28</v>
      </c>
      <c r="K18" s="25"/>
      <c r="L18" s="18"/>
      <c r="M18" s="19"/>
      <c r="N18" s="19"/>
      <c r="O18" s="19"/>
      <c r="P18" s="2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21">
        <v>512.0</v>
      </c>
      <c r="D19" s="21" t="s">
        <v>41</v>
      </c>
      <c r="E19" s="21" t="s">
        <v>42</v>
      </c>
      <c r="F19" s="21">
        <v>5.0</v>
      </c>
      <c r="G19" s="22">
        <v>45351.0</v>
      </c>
      <c r="H19" s="22">
        <v>45575.0</v>
      </c>
      <c r="I19" s="23">
        <f t="shared" si="2"/>
        <v>224</v>
      </c>
      <c r="J19" s="23" t="s">
        <v>28</v>
      </c>
      <c r="K19" s="23"/>
      <c r="L19" s="37"/>
      <c r="M19" s="37"/>
      <c r="N19" s="37"/>
      <c r="O19" s="3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21">
        <v>713.0</v>
      </c>
      <c r="D20" s="21" t="s">
        <v>43</v>
      </c>
      <c r="E20" s="21" t="s">
        <v>33</v>
      </c>
      <c r="F20" s="21">
        <v>3.0</v>
      </c>
      <c r="G20" s="22">
        <v>45362.0</v>
      </c>
      <c r="H20" s="22">
        <v>45586.0</v>
      </c>
      <c r="I20" s="23">
        <f t="shared" si="2"/>
        <v>224</v>
      </c>
      <c r="J20" s="23" t="s">
        <v>28</v>
      </c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6"/>
      <c r="C21" s="21">
        <v>615.0</v>
      </c>
      <c r="D21" s="21" t="s">
        <v>44</v>
      </c>
      <c r="E21" s="21" t="s">
        <v>31</v>
      </c>
      <c r="F21" s="21">
        <v>3.0</v>
      </c>
      <c r="G21" s="22">
        <v>45351.0</v>
      </c>
      <c r="H21" s="22">
        <v>45575.0</v>
      </c>
      <c r="I21" s="23">
        <f t="shared" si="2"/>
        <v>224</v>
      </c>
      <c r="J21" s="23" t="s">
        <v>28</v>
      </c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3.5" customHeight="1">
      <c r="A23" s="1"/>
      <c r="B23" s="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3.5" customHeight="1">
      <c r="A24" s="1"/>
      <c r="B24" s="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3.5" customHeight="1">
      <c r="A25" s="1"/>
      <c r="B25" s="1"/>
      <c r="C25" s="38"/>
      <c r="D25" s="38"/>
      <c r="E25" s="39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3.5" customHeight="1">
      <c r="A26" s="1"/>
      <c r="B26" s="1"/>
      <c r="C26" s="38"/>
      <c r="D26" s="38"/>
      <c r="E26" s="3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3.5" customHeight="1">
      <c r="A27" s="1"/>
      <c r="B27" s="1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38"/>
      <c r="D28" s="3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3.5" customHeight="1">
      <c r="A29" s="1"/>
      <c r="B29" s="1"/>
      <c r="C29" s="38"/>
      <c r="D29" s="3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38"/>
      <c r="D30" s="38"/>
      <c r="E30" s="40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38"/>
      <c r="D31" s="38"/>
      <c r="E31" s="40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38"/>
      <c r="D32" s="38"/>
      <c r="E32" s="4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9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49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42"/>
      <c r="M46" s="42"/>
      <c r="N46" s="42"/>
      <c r="O46" s="42"/>
      <c r="P46" s="42"/>
      <c r="Q46" s="42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43" t="s">
        <v>45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1"/>
      <c r="H2" s="3" t="s">
        <v>4</v>
      </c>
      <c r="I2" s="4"/>
      <c r="J2" s="5" t="s">
        <v>5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</row>
    <row r="3" ht="34.5" customHeight="1">
      <c r="A3" s="1"/>
      <c r="B3" s="1"/>
      <c r="C3" s="44"/>
      <c r="D3" s="44"/>
      <c r="E3" s="45"/>
      <c r="F3" s="45"/>
      <c r="G3" s="7"/>
      <c r="H3" s="46"/>
      <c r="I3" s="4"/>
      <c r="J3" s="5" t="s">
        <v>8</v>
      </c>
      <c r="K3" s="6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/>
    </row>
    <row r="4" ht="9.75" customHeight="1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"/>
    </row>
    <row r="5" ht="31.5" customHeight="1">
      <c r="A5" s="1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14"/>
      <c r="C6" s="15" t="s">
        <v>19</v>
      </c>
      <c r="D6" s="15"/>
      <c r="E6" s="15"/>
      <c r="F6" s="15"/>
      <c r="G6" s="47"/>
      <c r="H6" s="47"/>
      <c r="I6" s="15"/>
      <c r="J6" s="15"/>
      <c r="K6" s="1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32" t="s">
        <v>46</v>
      </c>
      <c r="D7" s="32"/>
      <c r="E7" s="32"/>
      <c r="F7" s="32"/>
      <c r="G7" s="48"/>
      <c r="H7" s="48"/>
      <c r="I7" s="32"/>
      <c r="J7" s="32"/>
      <c r="K7" s="3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6"/>
      <c r="C8" s="32" t="s">
        <v>47</v>
      </c>
      <c r="D8" s="32"/>
      <c r="E8" s="32"/>
      <c r="F8" s="32"/>
      <c r="G8" s="48"/>
      <c r="H8" s="48"/>
      <c r="I8" s="32"/>
      <c r="J8" s="32"/>
      <c r="K8" s="3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6"/>
      <c r="C9" s="32" t="s">
        <v>48</v>
      </c>
      <c r="D9" s="32"/>
      <c r="E9" s="32"/>
      <c r="F9" s="32"/>
      <c r="G9" s="48"/>
      <c r="H9" s="48"/>
      <c r="I9" s="32"/>
      <c r="J9" s="32"/>
      <c r="K9" s="3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27"/>
      <c r="C10" s="27" t="s">
        <v>23</v>
      </c>
      <c r="D10" s="27"/>
      <c r="E10" s="27"/>
      <c r="F10" s="27"/>
      <c r="G10" s="49"/>
      <c r="H10" s="49"/>
      <c r="I10" s="27"/>
      <c r="J10" s="27"/>
      <c r="K10" s="2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23" t="s">
        <v>49</v>
      </c>
      <c r="D11" s="23"/>
      <c r="E11" s="23"/>
      <c r="F11" s="23"/>
      <c r="G11" s="50"/>
      <c r="H11" s="50"/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23" t="s">
        <v>50</v>
      </c>
      <c r="D12" s="23"/>
      <c r="E12" s="23"/>
      <c r="F12" s="23"/>
      <c r="G12" s="50"/>
      <c r="H12" s="50"/>
      <c r="I12" s="23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23" t="s">
        <v>51</v>
      </c>
      <c r="D13" s="23"/>
      <c r="E13" s="23"/>
      <c r="F13" s="23"/>
      <c r="G13" s="50"/>
      <c r="H13" s="50"/>
      <c r="I13" s="23"/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34"/>
      <c r="C14" s="34" t="s">
        <v>38</v>
      </c>
      <c r="D14" s="34"/>
      <c r="E14" s="34"/>
      <c r="F14" s="34"/>
      <c r="G14" s="51"/>
      <c r="H14" s="51"/>
      <c r="I14" s="34"/>
      <c r="J14" s="34"/>
      <c r="K14" s="3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23" t="s">
        <v>52</v>
      </c>
      <c r="D15" s="23"/>
      <c r="E15" s="23"/>
      <c r="F15" s="23"/>
      <c r="G15" s="50"/>
      <c r="H15" s="50"/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30.0" customHeight="1">
      <c r="A16" s="1"/>
      <c r="B16" s="6"/>
      <c r="C16" s="23" t="s">
        <v>53</v>
      </c>
      <c r="D16" s="23"/>
      <c r="E16" s="23"/>
      <c r="F16" s="23"/>
      <c r="G16" s="50"/>
      <c r="H16" s="50"/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30.0" customHeight="1">
      <c r="A17" s="1"/>
      <c r="B17" s="6"/>
      <c r="C17" s="23" t="s">
        <v>54</v>
      </c>
      <c r="D17" s="23"/>
      <c r="E17" s="23"/>
      <c r="F17" s="23"/>
      <c r="G17" s="50"/>
      <c r="H17" s="50"/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9.75" customHeight="1">
      <c r="A18" s="1"/>
      <c r="B18" s="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9.75" customHeight="1">
      <c r="A19" s="1"/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3.5" customHeight="1">
      <c r="A21" s="1"/>
      <c r="B21" s="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3.5" customHeight="1">
      <c r="A22" s="1"/>
      <c r="B22" s="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3.5" customHeight="1">
      <c r="A23" s="1"/>
      <c r="B23" s="1"/>
      <c r="C23" s="38"/>
      <c r="D23" s="38"/>
      <c r="E23" s="39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3.5" customHeight="1">
      <c r="A24" s="1"/>
      <c r="B24" s="1"/>
      <c r="C24" s="38"/>
      <c r="D24" s="38"/>
      <c r="E24" s="3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3.5" customHeight="1">
      <c r="A25" s="1"/>
      <c r="B25" s="1"/>
      <c r="C25" s="38"/>
      <c r="D25" s="3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3.5" customHeight="1">
      <c r="A26" s="1"/>
      <c r="B26" s="1"/>
      <c r="C26" s="38"/>
      <c r="D26" s="3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3.5" customHeight="1">
      <c r="A27" s="1"/>
      <c r="B27" s="1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38"/>
      <c r="D28" s="38"/>
      <c r="E28" s="40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3.5" customHeight="1">
      <c r="A29" s="1"/>
      <c r="B29" s="1"/>
      <c r="C29" s="38"/>
      <c r="D29" s="38"/>
      <c r="E29" s="40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38"/>
      <c r="D30" s="38"/>
      <c r="E30" s="4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9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