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ryana\Downloads\"/>
    </mc:Choice>
  </mc:AlternateContent>
  <xr:revisionPtr revIDLastSave="0" documentId="13_ncr:1_{225FBB7E-594C-44F1-A98E-E6D9B8E540D6}" xr6:coauthVersionLast="47" xr6:coauthVersionMax="47" xr10:uidLastSave="{00000000-0000-0000-0000-000000000000}"/>
  <bookViews>
    <workbookView xWindow="-96" yWindow="-96" windowWidth="23232" windowHeight="13872" xr2:uid="{9A58E8A1-BFC7-4EC8-BB6B-A26FE5DF680F}"/>
  </bookViews>
  <sheets>
    <sheet name="total follower analysi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1" i="1" l="1"/>
  <c r="Q12" i="1"/>
  <c r="Q13" i="1"/>
  <c r="Q14" i="1"/>
  <c r="Q10" i="1"/>
  <c r="P11" i="1"/>
  <c r="P12" i="1"/>
  <c r="P13" i="1"/>
  <c r="P14" i="1"/>
  <c r="P10" i="1"/>
  <c r="O11" i="1"/>
  <c r="O12" i="1"/>
  <c r="O13" i="1"/>
  <c r="O14" i="1"/>
  <c r="O10" i="1"/>
  <c r="N11" i="1"/>
  <c r="N12" i="1"/>
  <c r="N13" i="1"/>
  <c r="N14" i="1"/>
  <c r="N10" i="1"/>
  <c r="H14" i="1"/>
  <c r="F14" i="1"/>
  <c r="D14" i="1"/>
  <c r="H13" i="1"/>
  <c r="H12" i="1"/>
  <c r="H10" i="1"/>
  <c r="F13" i="1"/>
  <c r="F12" i="1"/>
  <c r="F11" i="1"/>
  <c r="H11" i="1" s="1"/>
  <c r="F10" i="1"/>
  <c r="D13" i="1"/>
  <c r="D12" i="1"/>
  <c r="D11" i="1"/>
  <c r="D10" i="1"/>
</calcChain>
</file>

<file path=xl/sharedStrings.xml><?xml version="1.0" encoding="utf-8"?>
<sst xmlns="http://schemas.openxmlformats.org/spreadsheetml/2006/main" count="26" uniqueCount="26">
  <si>
    <t>Total Follower Analysis</t>
  </si>
  <si>
    <t>Reconciliations (Excel vs SQL)</t>
  </si>
  <si>
    <t>Conversion rate</t>
  </si>
  <si>
    <t>Product cost</t>
  </si>
  <si>
    <t>Campaign cost</t>
  </si>
  <si>
    <t>Channel Name</t>
  </si>
  <si>
    <t>Net profit (Excel)</t>
  </si>
  <si>
    <t>Net profit (SQL)</t>
  </si>
  <si>
    <t>Avg Likes per Upload (SQL)</t>
  </si>
  <si>
    <t>Avg Likes per Upload (Excel)</t>
  </si>
  <si>
    <t>Potential Product Sales per upload (Excel)</t>
  </si>
  <si>
    <t>Potential Product Sales per upload (SQL)</t>
  </si>
  <si>
    <t>Charli D'amelio</t>
  </si>
  <si>
    <t>MrBeast</t>
  </si>
  <si>
    <t>Bella Poarch</t>
  </si>
  <si>
    <t>Addison Rae</t>
  </si>
  <si>
    <t>Potential revenue per upload ($USD) (Excel)</t>
  </si>
  <si>
    <t>Potential revenue per upload ($USD) (SQL)</t>
  </si>
  <si>
    <t>Zach King</t>
  </si>
  <si>
    <t>Difference (Excel vs SQL)</t>
  </si>
  <si>
    <t>Avg Likes per Upload</t>
  </si>
  <si>
    <t>Potential Product Sales per upload</t>
  </si>
  <si>
    <t>Potential revenue per upload ($USD)</t>
  </si>
  <si>
    <t>Net profit</t>
  </si>
  <si>
    <t xml:space="preserve">Recommendations </t>
  </si>
  <si>
    <t>Based on the data from the tables and the dashboard, it appears that MrBeast is the best option among the top 5 TikTok channels. His channel has the highest Follower Engagement Rate and the second highest number of followers in the US. This shows that even with fewer uploads compared to the top channels, MrBeast's viewers are the most active and engaged, leading to a higher likelihood of turnout. Zach King's channel is similar to MrBeast's, but MrBeast has almost double Zach King's Follower Engagement Rate. Compared to these two channels, the other three—Charli D'Amelio, Bella Poarch, and Addison Rae—have more overall likes. However, this is likely due to the higher frequency of uploads by these channels, as opposed to the fewer uploads by MrBeast and Zach 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</si>
</sst>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11"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theme="1"/>
      <name val="Aptos Narrow"/>
      <family val="2"/>
      <scheme val="minor"/>
    </font>
    <font>
      <b/>
      <sz val="14"/>
      <color rgb="FF3F3F76"/>
      <name val="Aptos Narrow"/>
      <family val="2"/>
      <scheme val="minor"/>
    </font>
    <font>
      <b/>
      <sz val="12"/>
      <color theme="1"/>
      <name val="Aptos Narrow"/>
      <family val="2"/>
      <scheme val="minor"/>
    </font>
    <font>
      <b/>
      <sz val="18"/>
      <color theme="1"/>
      <name val="Aptos Narrow"/>
      <family val="2"/>
      <scheme val="minor"/>
    </font>
    <font>
      <b/>
      <sz val="20"/>
      <color rgb="FF3F3F76"/>
      <name val="Aptos Narrow"/>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4" tint="0.79998168889431442"/>
        <bgColor indexed="65"/>
      </patternFill>
    </fill>
    <fill>
      <patternFill patternType="solid">
        <fgColor theme="7" tint="0.79998168889431442"/>
        <bgColor indexed="65"/>
      </patternFill>
    </fill>
    <fill>
      <patternFill patternType="solid">
        <fgColor theme="9" tint="0.39997558519241921"/>
        <bgColor indexed="65"/>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top/>
      <bottom/>
      <diagonal/>
    </border>
  </borders>
  <cellStyleXfs count="9">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21">
    <xf numFmtId="0" fontId="0" fillId="0" borderId="0" xfId="0"/>
    <xf numFmtId="0" fontId="7" fillId="5" borderId="1" xfId="5" applyFont="1" applyAlignment="1">
      <alignment horizontal="center"/>
    </xf>
    <xf numFmtId="0" fontId="0" fillId="0" borderId="2" xfId="0" applyBorder="1"/>
    <xf numFmtId="0" fontId="0" fillId="0" borderId="2" xfId="0" applyBorder="1" applyAlignment="1">
      <alignment horizontal="center" vertical="center" wrapText="1"/>
    </xf>
    <xf numFmtId="0" fontId="4" fillId="4" borderId="2" xfId="4" applyBorder="1" applyAlignment="1">
      <alignment horizontal="center" vertical="center" wrapText="1"/>
    </xf>
    <xf numFmtId="0" fontId="3" fillId="3" borderId="2" xfId="3" applyBorder="1" applyAlignment="1">
      <alignment horizontal="center" vertical="center" wrapText="1"/>
    </xf>
    <xf numFmtId="0" fontId="2" fillId="2" borderId="2" xfId="2" applyBorder="1" applyAlignment="1">
      <alignment horizontal="center" vertical="center" wrapText="1"/>
    </xf>
    <xf numFmtId="0" fontId="1" fillId="7" borderId="2" xfId="7" applyBorder="1" applyAlignment="1">
      <alignment horizontal="center" vertical="center" wrapText="1"/>
    </xf>
    <xf numFmtId="0" fontId="1" fillId="6" borderId="2" xfId="6" applyBorder="1"/>
    <xf numFmtId="165" fontId="0" fillId="0" borderId="2" xfId="1" applyNumberFormat="1" applyFont="1" applyBorder="1" applyAlignment="1">
      <alignment horizontal="center" vertical="center" wrapText="1"/>
    </xf>
    <xf numFmtId="165" fontId="0" fillId="0" borderId="2" xfId="1" applyNumberFormat="1" applyFont="1" applyBorder="1"/>
    <xf numFmtId="0" fontId="0" fillId="7" borderId="2" xfId="7" applyFont="1" applyBorder="1" applyAlignment="1">
      <alignment horizontal="center" vertical="center" wrapText="1"/>
    </xf>
    <xf numFmtId="0" fontId="6" fillId="0" borderId="0" xfId="0" applyFont="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9" fillId="0" borderId="3" xfId="0" applyFont="1" applyBorder="1" applyAlignment="1">
      <alignment horizontal="center" vertical="center"/>
    </xf>
    <xf numFmtId="0" fontId="8" fillId="0" borderId="0" xfId="0" applyFont="1"/>
    <xf numFmtId="0" fontId="10" fillId="5" borderId="7" xfId="5" applyFont="1" applyBorder="1" applyAlignment="1">
      <alignment horizontal="center"/>
    </xf>
    <xf numFmtId="0" fontId="10" fillId="5" borderId="0" xfId="5" applyFont="1" applyBorder="1" applyAlignment="1">
      <alignment horizontal="center"/>
    </xf>
    <xf numFmtId="165" fontId="1" fillId="8" borderId="2" xfId="8" applyNumberFormat="1" applyBorder="1" applyAlignment="1">
      <alignment horizontal="center" vertical="center" wrapText="1"/>
    </xf>
  </cellXfs>
  <cellStyles count="9">
    <cellStyle name="20% - Accent1" xfId="6" builtinId="30"/>
    <cellStyle name="20% - Accent4" xfId="7" builtinId="42"/>
    <cellStyle name="60% - Accent6" xfId="8" builtinId="52"/>
    <cellStyle name="Bad" xfId="3" builtinId="27"/>
    <cellStyle name="Comma" xfId="1" builtinId="3"/>
    <cellStyle name="Good" xfId="2" builtinId="26"/>
    <cellStyle name="Input" xfId="5" builtinId="20"/>
    <cellStyle name="Neutral" xfId="4" builtinId="28"/>
    <cellStyle name="Normal" xfId="0" builtinId="0"/>
  </cellStyles>
  <dxfs count="2">
    <dxf>
      <fill>
        <patternFill>
          <bgColor rgb="FF00B0F0"/>
        </patternFill>
      </fill>
    </dxf>
    <dxf>
      <fill>
        <patternFill>
          <bgColor theme="3"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A9026-9F2D-45AE-808F-6CB3951A2CFB}">
  <dimension ref="A1:Q19"/>
  <sheetViews>
    <sheetView tabSelected="1" topLeftCell="A5" workbookViewId="0">
      <selection activeCell="K19" sqref="K19"/>
    </sheetView>
  </sheetViews>
  <sheetFormatPr defaultRowHeight="14.4" x14ac:dyDescent="0.55000000000000004"/>
  <cols>
    <col min="1" max="1" width="18.3125" customWidth="1"/>
    <col min="2" max="2" width="15.3125" customWidth="1"/>
    <col min="3" max="3" width="14.26171875" customWidth="1"/>
    <col min="4" max="4" width="15.578125" customWidth="1"/>
    <col min="5" max="5" width="15.47265625" customWidth="1"/>
    <col min="6" max="6" width="18.1015625" customWidth="1"/>
    <col min="7" max="7" width="17.26171875" customWidth="1"/>
    <col min="8" max="9" width="10.47265625" bestFit="1" customWidth="1"/>
    <col min="10" max="10" width="10.47265625" hidden="1" customWidth="1"/>
    <col min="12" max="12" width="6.7890625" customWidth="1"/>
    <col min="13" max="13" width="8.83984375" hidden="1" customWidth="1"/>
    <col min="14" max="14" width="18.05078125" customWidth="1"/>
    <col min="15" max="15" width="20.9453125" customWidth="1"/>
    <col min="16" max="16" width="24.68359375" customWidth="1"/>
    <col min="17" max="17" width="11.9453125" customWidth="1"/>
  </cols>
  <sheetData>
    <row r="1" spans="1:17" ht="26.4" x14ac:dyDescent="1">
      <c r="A1" s="18" t="s">
        <v>0</v>
      </c>
      <c r="B1" s="19"/>
      <c r="C1" s="19"/>
      <c r="D1" s="19"/>
      <c r="E1" s="19"/>
      <c r="F1" s="19"/>
    </row>
    <row r="3" spans="1:17" ht="14.7" thickBot="1" x14ac:dyDescent="0.6"/>
    <row r="4" spans="1:17" ht="15.9" thickBot="1" x14ac:dyDescent="0.65">
      <c r="A4" s="17" t="s">
        <v>1</v>
      </c>
      <c r="C4" s="8" t="s">
        <v>2</v>
      </c>
      <c r="D4" s="2">
        <v>0.02</v>
      </c>
    </row>
    <row r="5" spans="1:17" ht="14.7" thickBot="1" x14ac:dyDescent="0.6">
      <c r="C5" s="8" t="s">
        <v>3</v>
      </c>
      <c r="D5" s="2">
        <v>7.5</v>
      </c>
    </row>
    <row r="6" spans="1:17" ht="14.7" thickBot="1" x14ac:dyDescent="0.6">
      <c r="C6" s="8" t="s">
        <v>4</v>
      </c>
      <c r="D6" s="10">
        <v>75000</v>
      </c>
    </row>
    <row r="8" spans="1:17" ht="18.600000000000001" thickBot="1" x14ac:dyDescent="0.75">
      <c r="N8" s="1" t="s">
        <v>19</v>
      </c>
      <c r="O8" s="1"/>
      <c r="P8" s="1"/>
      <c r="Q8" s="1"/>
    </row>
    <row r="9" spans="1:17" ht="45.9" customHeight="1" thickBot="1" x14ac:dyDescent="0.6">
      <c r="A9" s="3" t="s">
        <v>5</v>
      </c>
      <c r="B9" s="4" t="s">
        <v>9</v>
      </c>
      <c r="C9" s="4" t="s">
        <v>8</v>
      </c>
      <c r="D9" s="5" t="s">
        <v>10</v>
      </c>
      <c r="E9" s="5" t="s">
        <v>11</v>
      </c>
      <c r="F9" s="6" t="s">
        <v>16</v>
      </c>
      <c r="G9" s="6" t="s">
        <v>17</v>
      </c>
      <c r="H9" s="7" t="s">
        <v>6</v>
      </c>
      <c r="I9" s="7" t="s">
        <v>7</v>
      </c>
      <c r="J9" s="3"/>
      <c r="N9" s="4" t="s">
        <v>20</v>
      </c>
      <c r="O9" s="5" t="s">
        <v>21</v>
      </c>
      <c r="P9" s="6" t="s">
        <v>22</v>
      </c>
      <c r="Q9" s="11" t="s">
        <v>23</v>
      </c>
    </row>
    <row r="10" spans="1:17" ht="14.7" thickBot="1" x14ac:dyDescent="0.6">
      <c r="A10" s="3" t="s">
        <v>12</v>
      </c>
      <c r="B10" s="9">
        <v>4340000</v>
      </c>
      <c r="C10" s="9">
        <v>4340000</v>
      </c>
      <c r="D10" s="9">
        <f>B10*D4</f>
        <v>86800</v>
      </c>
      <c r="E10" s="9">
        <v>86800</v>
      </c>
      <c r="F10" s="9">
        <f>D10*D5</f>
        <v>651000</v>
      </c>
      <c r="G10" s="9">
        <v>651000</v>
      </c>
      <c r="H10" s="20">
        <f>F10-D6</f>
        <v>576000</v>
      </c>
      <c r="I10" s="20">
        <v>576000</v>
      </c>
      <c r="J10" s="9"/>
      <c r="N10" s="9">
        <f>B10-C10</f>
        <v>0</v>
      </c>
      <c r="O10" s="9">
        <f>D10-E10</f>
        <v>0</v>
      </c>
      <c r="P10" s="9">
        <f>F10-G10</f>
        <v>0</v>
      </c>
      <c r="Q10" s="9">
        <f>H10-I10</f>
        <v>0</v>
      </c>
    </row>
    <row r="11" spans="1:17" ht="14.7" thickBot="1" x14ac:dyDescent="0.6">
      <c r="A11" s="3" t="s">
        <v>13</v>
      </c>
      <c r="B11" s="9">
        <v>2680000</v>
      </c>
      <c r="C11" s="9">
        <v>2680000</v>
      </c>
      <c r="D11" s="9">
        <f>B11*D4</f>
        <v>53600</v>
      </c>
      <c r="E11" s="9">
        <v>53600</v>
      </c>
      <c r="F11" s="9">
        <f>D11*D5</f>
        <v>402000</v>
      </c>
      <c r="G11" s="9">
        <v>402000</v>
      </c>
      <c r="H11" s="9">
        <f>F11-D6</f>
        <v>327000</v>
      </c>
      <c r="I11" s="9">
        <v>327000</v>
      </c>
      <c r="J11" s="9"/>
      <c r="N11" s="9">
        <f t="shared" ref="N11:N14" si="0">B11-C11</f>
        <v>0</v>
      </c>
      <c r="O11" s="9">
        <f t="shared" ref="O11:O14" si="1">D11-E11</f>
        <v>0</v>
      </c>
      <c r="P11" s="9">
        <f t="shared" ref="P11:P14" si="2">F11-G11</f>
        <v>0</v>
      </c>
      <c r="Q11" s="9">
        <f t="shared" ref="Q11:Q14" si="3">H11-I11</f>
        <v>0</v>
      </c>
    </row>
    <row r="12" spans="1:17" ht="14.7" thickBot="1" x14ac:dyDescent="0.6">
      <c r="A12" s="3" t="s">
        <v>14</v>
      </c>
      <c r="B12" s="9">
        <v>3230000</v>
      </c>
      <c r="C12" s="9">
        <v>3230000</v>
      </c>
      <c r="D12" s="9">
        <f>B12*D4</f>
        <v>64600</v>
      </c>
      <c r="E12" s="9">
        <v>64600</v>
      </c>
      <c r="F12" s="9">
        <f>D12*D5</f>
        <v>484500</v>
      </c>
      <c r="G12" s="9">
        <v>484500</v>
      </c>
      <c r="H12" s="9">
        <f>F12-D6</f>
        <v>409500</v>
      </c>
      <c r="I12" s="9">
        <v>409500</v>
      </c>
      <c r="J12" s="9"/>
      <c r="N12" s="9">
        <f t="shared" si="0"/>
        <v>0</v>
      </c>
      <c r="O12" s="9">
        <f t="shared" si="1"/>
        <v>0</v>
      </c>
      <c r="P12" s="9">
        <f t="shared" si="2"/>
        <v>0</v>
      </c>
      <c r="Q12" s="9">
        <f t="shared" si="3"/>
        <v>0</v>
      </c>
    </row>
    <row r="13" spans="1:17" ht="14.7" thickBot="1" x14ac:dyDescent="0.6">
      <c r="A13" s="3" t="s">
        <v>15</v>
      </c>
      <c r="B13" s="9">
        <v>3250000</v>
      </c>
      <c r="C13" s="9">
        <v>3250000</v>
      </c>
      <c r="D13" s="9">
        <f>D4*B13</f>
        <v>65000</v>
      </c>
      <c r="E13" s="9">
        <v>65000</v>
      </c>
      <c r="F13" s="9">
        <f>D13*D5</f>
        <v>487500</v>
      </c>
      <c r="G13" s="9">
        <v>487500</v>
      </c>
      <c r="H13" s="9">
        <f>F13-D6</f>
        <v>412500</v>
      </c>
      <c r="I13" s="9">
        <v>412500</v>
      </c>
      <c r="J13" s="9"/>
      <c r="N13" s="9">
        <f t="shared" si="0"/>
        <v>0</v>
      </c>
      <c r="O13" s="9">
        <f t="shared" si="1"/>
        <v>0</v>
      </c>
      <c r="P13" s="9">
        <f t="shared" si="2"/>
        <v>0</v>
      </c>
      <c r="Q13" s="9">
        <f t="shared" si="3"/>
        <v>0</v>
      </c>
    </row>
    <row r="14" spans="1:17" ht="14.7" thickBot="1" x14ac:dyDescent="0.6">
      <c r="A14" s="3" t="s">
        <v>18</v>
      </c>
      <c r="B14" s="9">
        <v>2430000</v>
      </c>
      <c r="C14" s="9">
        <v>2430000</v>
      </c>
      <c r="D14" s="9">
        <f>D4*B14</f>
        <v>48600</v>
      </c>
      <c r="E14" s="9">
        <v>48600</v>
      </c>
      <c r="F14" s="9">
        <f>D14*D5</f>
        <v>364500</v>
      </c>
      <c r="G14" s="9">
        <v>364500</v>
      </c>
      <c r="H14" s="9">
        <f>F14-D6</f>
        <v>289500</v>
      </c>
      <c r="I14" s="9">
        <v>289500</v>
      </c>
      <c r="J14" s="9"/>
      <c r="N14" s="9">
        <f t="shared" si="0"/>
        <v>0</v>
      </c>
      <c r="O14" s="9">
        <f t="shared" si="1"/>
        <v>0</v>
      </c>
      <c r="P14" s="9">
        <f t="shared" si="2"/>
        <v>0</v>
      </c>
      <c r="Q14" s="9">
        <f t="shared" si="3"/>
        <v>0</v>
      </c>
    </row>
    <row r="18" spans="1:6" ht="24" thickBot="1" x14ac:dyDescent="0.6">
      <c r="A18" s="12"/>
      <c r="C18" s="16" t="s">
        <v>24</v>
      </c>
      <c r="D18" s="16"/>
      <c r="E18" s="16"/>
      <c r="F18" s="16"/>
    </row>
    <row r="19" spans="1:6" ht="151.80000000000001" customHeight="1" thickBot="1" x14ac:dyDescent="0.6">
      <c r="C19" s="13" t="s">
        <v>25</v>
      </c>
      <c r="D19" s="14"/>
      <c r="E19" s="14"/>
      <c r="F19" s="15"/>
    </row>
  </sheetData>
  <mergeCells count="4">
    <mergeCell ref="N8:Q8"/>
    <mergeCell ref="C19:F19"/>
    <mergeCell ref="C18:F18"/>
    <mergeCell ref="A1:F1"/>
  </mergeCells>
  <conditionalFormatting sqref="J10:J14">
    <cfRule type="expression" dxfId="1" priority="2">
      <formula>$J$10&lt;&gt;0</formula>
    </cfRule>
  </conditionalFormatting>
  <conditionalFormatting sqref="N10:Q14">
    <cfRule type="cellIs" dxfId="0" priority="1" operator="not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follower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Attia</dc:creator>
  <cp:lastModifiedBy>Ryan Attia</cp:lastModifiedBy>
  <dcterms:created xsi:type="dcterms:W3CDTF">2024-06-13T03:59:35Z</dcterms:created>
  <dcterms:modified xsi:type="dcterms:W3CDTF">2024-06-13T05:38:55Z</dcterms:modified>
</cp:coreProperties>
</file>