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ccsoffice365.sharepoint.com/sites/EvergoodSeniorDesignteam/Shared Documents/General/"/>
    </mc:Choice>
  </mc:AlternateContent>
  <xr:revisionPtr revIDLastSave="772" documentId="13_ncr:1_{CB12AF0E-F8F2-480C-8280-DAAB984B3899}" xr6:coauthVersionLast="47" xr6:coauthVersionMax="47" xr10:uidLastSave="{588F9E65-2CA3-49A0-92A6-7D3202F8A42A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3" i="1" l="1"/>
  <c r="R33" i="1"/>
  <c r="P33" i="1"/>
  <c r="Q33" i="1"/>
  <c r="S33" i="1"/>
  <c r="T33" i="1"/>
  <c r="U33" i="1"/>
  <c r="V33" i="1"/>
  <c r="W33" i="1"/>
  <c r="X33" i="1"/>
  <c r="Y33" i="1"/>
</calcChain>
</file>

<file path=xl/sharedStrings.xml><?xml version="1.0" encoding="utf-8"?>
<sst xmlns="http://schemas.openxmlformats.org/spreadsheetml/2006/main" count="111" uniqueCount="105">
  <si>
    <t>Rm</t>
  </si>
  <si>
    <t>Description</t>
  </si>
  <si>
    <t xml:space="preserve"> 1,3</t>
  </si>
  <si>
    <t>Voices and their priorites: 1= high, 2 = med, 3 = low</t>
  </si>
  <si>
    <t>List of all requirements</t>
  </si>
  <si>
    <t>4,5</t>
  </si>
  <si>
    <t>Competitor satisfaction: 1 = high, 2 = medium, 3 = low</t>
  </si>
  <si>
    <t>6,7</t>
  </si>
  <si>
    <t>Relevance of of EP to req: 1 = high, 2 = medium, 3 = low</t>
  </si>
  <si>
    <t>Not used in this version</t>
  </si>
  <si>
    <t>9,10</t>
  </si>
  <si>
    <t>Paramater values: competitors and design target values</t>
  </si>
  <si>
    <t>Voices and requirement priorities</t>
  </si>
  <si>
    <t>Engineering parameters and relevance to requirements</t>
  </si>
  <si>
    <t>Competitors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</si>
  <si>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</si>
  <si>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</si>
  <si>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</si>
  <si>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</si>
  <si>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</si>
  <si>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</si>
  <si>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</si>
  <si>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</si>
  <si>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</si>
  <si>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</si>
  <si>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You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</si>
  <si>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</si>
  <si>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</si>
  <si>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</si>
  <si>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</si>
  <si>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</si>
  <si>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</si>
  <si>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</si>
  <si>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</si>
  <si>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</si>
  <si>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</si>
  <si>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C1</t>
  </si>
  <si>
    <t>C2</t>
  </si>
  <si>
    <t>C3</t>
  </si>
  <si>
    <t>C4</t>
  </si>
  <si>
    <t>C5</t>
  </si>
  <si>
    <t>Requirements</t>
  </si>
  <si>
    <t>Sponsor</t>
  </si>
  <si>
    <t>Public</t>
  </si>
  <si>
    <t>Consumers of Evergood Wine</t>
  </si>
  <si>
    <t>FDA</t>
  </si>
  <si>
    <t xml:space="preserve">Other possible users </t>
  </si>
  <si>
    <t>Astrapouch</t>
  </si>
  <si>
    <t>CDF Corporation</t>
  </si>
  <si>
    <t>Farmhouse Cider</t>
  </si>
  <si>
    <t>Craftmaster</t>
  </si>
  <si>
    <t>SRAML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</si>
  <si>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</si>
  <si>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</si>
  <si>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</si>
  <si>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</si>
  <si>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</si>
  <si>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</si>
  <si>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</si>
  <si>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</si>
  <si>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</si>
  <si>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</si>
  <si>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</si>
  <si>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Prototype allows for wine source to be on the ground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</si>
  <si>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</si>
  <si>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</si>
  <si>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</si>
  <si>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</si>
  <si>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</si>
  <si>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</si>
  <si>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</si>
  <si>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</si>
  <si>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</si>
  <si>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Competitor EP values and target values</t>
  </si>
  <si>
    <t>Compliant with FDA and ATF regulations</t>
  </si>
  <si>
    <t>Portable and easily maneuverable</t>
  </si>
  <si>
    <t>Durable</t>
  </si>
  <si>
    <t>Low maintenance</t>
  </si>
  <si>
    <t>Able to fill different sized pouches</t>
  </si>
  <si>
    <t>secures pouch into position for filling</t>
  </si>
  <si>
    <t>opens pouch with puff of nitrogen gas</t>
  </si>
  <si>
    <t>Fills pouch to certain volume / weight with wine</t>
  </si>
  <si>
    <t>Seals pouch with lid</t>
  </si>
  <si>
    <t>offloads pouch</t>
  </si>
  <si>
    <t>Ability to withstand and be cleaned by hot water and PBW cleaner</t>
  </si>
  <si>
    <t>Has emergency off-switch</t>
  </si>
  <si>
    <t>Only requires 1 user to operate</t>
  </si>
  <si>
    <t>Entire process only requires 2 people</t>
  </si>
  <si>
    <t>User will be able to manually calibrate flow rate</t>
  </si>
  <si>
    <t>User can automatically set the flow rate</t>
  </si>
  <si>
    <t>Prototype will take lid off of pouch</t>
  </si>
  <si>
    <t>machine will detect when pouch is loaded and begin the filling process</t>
  </si>
  <si>
    <t>machine will confirm a lid is attached before offloading pouch</t>
  </si>
  <si>
    <t>P11</t>
  </si>
  <si>
    <t>Gas will be released at close to 3 psi</t>
  </si>
  <si>
    <t>P12</t>
  </si>
  <si>
    <t>Prototype will fill to within acceptable range of volume/weight of wine (1.45-1.52L)</t>
  </si>
  <si>
    <t>P13</t>
  </si>
  <si>
    <t>Prototype will have less than 1% spillage</t>
  </si>
  <si>
    <t>P14</t>
  </si>
  <si>
    <t>prototype shall produce more than 250 pouches per 1.5 hours</t>
  </si>
  <si>
    <t>P15</t>
  </si>
  <si>
    <t>User-friendly and safe</t>
  </si>
  <si>
    <t>prototype will be more efficient than current volunteer pouching process</t>
  </si>
  <si>
    <t>Can set machine settings to fill 750mL and 1.5L pouches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</si>
</sst>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textRotation="90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textRotation="90"/>
    </xf>
    <xf numFmtId="0" fontId="0" fillId="3" borderId="3" xfId="0" applyFill="1" applyBorder="1" applyAlignment="1">
      <alignment horizontal="left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textRotation="90"/>
    </xf>
    <xf numFmtId="0" fontId="0" fillId="6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textRotation="90" wrapText="1"/>
    </xf>
    <xf numFmtId="0" fontId="0" fillId="7" borderId="1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textRotation="90"/>
    </xf>
    <xf numFmtId="0" fontId="0" fillId="2" borderId="8" xfId="0" applyFill="1" applyBorder="1" applyAlignment="1">
      <alignment horizontal="center" textRotation="90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0" fillId="7" borderId="3" xfId="0" applyFill="1" applyBorder="1"/>
    <xf numFmtId="0" fontId="0" fillId="4" borderId="12" xfId="0" applyFill="1" applyBorder="1"/>
    <xf numFmtId="0" fontId="0" fillId="7" borderId="13" xfId="0" applyFill="1" applyBorder="1" applyAlignment="1">
      <alignment vertical="center"/>
    </xf>
    <xf numFmtId="0" fontId="0" fillId="8" borderId="11" xfId="0" applyFill="1" applyBorder="1" applyAlignment="1">
      <alignment horizontal="center" vertical="center"/>
    </xf>
    <xf numFmtId="0" fontId="0" fillId="8" borderId="1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9"/>
  <sheetViews>
    <sheetView tabSelected="1" topLeftCell="A7" workbookViewId="0">
      <selection activeCell="AG37" sqref="AG37"/>
    </sheetView>
  </sheetViews>
  <sheetFormatPr defaultRowHeight="14.4" x14ac:dyDescent="0.3"/>
  <cols>
    <col min="1" max="1" width="4.6640625" customWidth="1"/>
    <col min="2" max="2" width="52.6640625" style="2" customWidth="1"/>
    <col min="3" max="7" width="4.6640625" style="1" customWidth="1"/>
    <col min="8" max="12" width="4.6640625" hidden="1" customWidth="1"/>
    <col min="13" max="34" width="4.6640625" customWidth="1"/>
  </cols>
  <sheetData>
    <row r="1" spans="1:34" x14ac:dyDescent="0.3">
      <c r="A1" s="11" t="s">
        <v>0</v>
      </c>
      <c r="B1" s="25" t="s">
        <v>1</v>
      </c>
      <c r="C1" s="25"/>
      <c r="D1" s="25"/>
      <c r="E1" s="25"/>
      <c r="F1" s="25"/>
      <c r="G1" s="25"/>
    </row>
    <row r="2" spans="1:34" x14ac:dyDescent="0.3">
      <c r="A2" s="3" t="s">
        <v>2</v>
      </c>
      <c r="B2" s="26" t="s">
        <v>3</v>
      </c>
      <c r="C2" s="26"/>
      <c r="D2" s="26"/>
      <c r="E2" s="26"/>
      <c r="F2" s="26"/>
      <c r="G2" s="26"/>
    </row>
    <row r="3" spans="1:34" x14ac:dyDescent="0.3">
      <c r="A3" s="18">
        <v>2</v>
      </c>
      <c r="B3" s="27" t="s">
        <v>4</v>
      </c>
      <c r="C3" s="27"/>
      <c r="D3" s="27"/>
      <c r="E3" s="27"/>
      <c r="F3" s="27"/>
      <c r="G3" s="27"/>
    </row>
    <row r="4" spans="1:34" x14ac:dyDescent="0.3">
      <c r="A4" s="13" t="s">
        <v>5</v>
      </c>
      <c r="B4" s="28" t="s">
        <v>6</v>
      </c>
      <c r="C4" s="28"/>
      <c r="D4" s="28"/>
      <c r="E4" s="28"/>
      <c r="F4" s="28"/>
      <c r="G4" s="28"/>
    </row>
    <row r="5" spans="1:34" x14ac:dyDescent="0.3">
      <c r="A5" s="7" t="s">
        <v>7</v>
      </c>
      <c r="B5" s="29" t="s">
        <v>8</v>
      </c>
      <c r="C5" s="29"/>
      <c r="D5" s="29"/>
      <c r="E5" s="29"/>
      <c r="F5" s="29"/>
      <c r="G5" s="29"/>
    </row>
    <row r="6" spans="1:34" x14ac:dyDescent="0.3">
      <c r="A6" s="12">
        <v>8</v>
      </c>
      <c r="B6" s="22" t="s">
        <v>9</v>
      </c>
      <c r="C6" s="23"/>
      <c r="D6" s="23"/>
      <c r="E6" s="23"/>
      <c r="F6" s="23"/>
      <c r="G6" s="24"/>
    </row>
    <row r="7" spans="1:34" x14ac:dyDescent="0.3">
      <c r="A7" s="17" t="s">
        <v>10</v>
      </c>
      <c r="B7" s="21" t="s">
        <v>11</v>
      </c>
      <c r="C7" s="21"/>
      <c r="D7" s="21"/>
      <c r="E7" s="21"/>
      <c r="F7" s="21"/>
      <c r="G7" s="21"/>
    </row>
    <row r="9" spans="1:34" ht="15" customHeight="1" x14ac:dyDescent="0.3">
      <c r="C9" s="35" t="s">
        <v>12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43" t="s">
        <v>13</v>
      </c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5"/>
      <c r="AD9" s="34" t="s">
        <v>14</v>
      </c>
      <c r="AE9" s="34"/>
      <c r="AF9" s="34"/>
      <c r="AG9" s="34"/>
      <c r="AH9" s="34"/>
    </row>
    <row r="10" spans="1:34" x14ac:dyDescent="0.3">
      <c r="C10" s="38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  <c r="O10" s="46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8"/>
      <c r="AD10" s="34"/>
      <c r="AE10" s="34"/>
      <c r="AF10" s="34"/>
      <c r="AG10" s="34"/>
      <c r="AH10" s="34"/>
    </row>
    <row r="11" spans="1:34" x14ac:dyDescent="0.3">
      <c r="C11" s="3" t="s">
        <v>15</v>
      </c>
      <c r="D11" s="3" t="s">
        <v>16</v>
      </c>
      <c r="E11" s="3" t="s">
        <v>17</v>
      </c>
      <c r="F11" s="3" t="s">
        <v>18</v>
      </c>
      <c r="G11" s="3" t="s">
        <v>19</v>
      </c>
      <c r="H11" s="3" t="s">
        <v>20</v>
      </c>
      <c r="I11" s="3" t="s">
        <v>21</v>
      </c>
      <c r="J11" s="3" t="s">
        <v>22</v>
      </c>
      <c r="K11" s="3" t="s">
        <v>23</v>
      </c>
      <c r="L11" s="3" t="s">
        <v>24</v>
      </c>
      <c r="M11" s="30" t="s">
        <v>25</v>
      </c>
      <c r="N11" s="31"/>
      <c r="O11" s="7" t="s">
        <v>26</v>
      </c>
      <c r="P11" s="7" t="s">
        <v>27</v>
      </c>
      <c r="Q11" s="7" t="s">
        <v>28</v>
      </c>
      <c r="R11" s="7" t="s">
        <v>29</v>
      </c>
      <c r="S11" s="7" t="s">
        <v>30</v>
      </c>
      <c r="T11" s="7" t="s">
        <v>31</v>
      </c>
      <c r="U11" s="7" t="s">
        <v>32</v>
      </c>
      <c r="V11" s="7" t="s">
        <v>33</v>
      </c>
      <c r="W11" s="7" t="s">
        <v>34</v>
      </c>
      <c r="X11" s="7" t="s">
        <v>35</v>
      </c>
      <c r="Y11" s="7" t="s">
        <v>93</v>
      </c>
      <c r="Z11" s="7" t="s">
        <v>95</v>
      </c>
      <c r="AA11" s="7" t="s">
        <v>97</v>
      </c>
      <c r="AB11" s="7" t="s">
        <v>99</v>
      </c>
      <c r="AC11" s="7" t="s">
        <v>101</v>
      </c>
      <c r="AD11" s="13" t="s">
        <v>36</v>
      </c>
      <c r="AE11" s="13" t="s">
        <v>37</v>
      </c>
      <c r="AF11" s="13" t="s">
        <v>38</v>
      </c>
      <c r="AG11" s="13" t="s">
        <v>39</v>
      </c>
      <c r="AH11" s="13" t="s">
        <v>40</v>
      </c>
    </row>
    <row r="12" spans="1:34" ht="118.2" customHeight="1" x14ac:dyDescent="0.3">
      <c r="A12" s="32" t="s">
        <v>41</v>
      </c>
      <c r="B12" s="33"/>
      <c r="C12" s="4" t="s">
        <v>42</v>
      </c>
      <c r="D12" s="4" t="s">
        <v>43</v>
      </c>
      <c r="E12" s="4" t="s">
        <v>44</v>
      </c>
      <c r="F12" s="4" t="s">
        <v>45</v>
      </c>
      <c r="G12" s="4" t="s">
        <v>46</v>
      </c>
      <c r="H12" s="4"/>
      <c r="I12" s="4"/>
      <c r="J12" s="4"/>
      <c r="K12" s="4"/>
      <c r="L12" s="4"/>
      <c r="M12" s="41"/>
      <c r="N12" s="42"/>
      <c r="O12" s="9" t="s">
        <v>84</v>
      </c>
      <c r="P12" s="9" t="s">
        <v>85</v>
      </c>
      <c r="Q12" s="9" t="s">
        <v>104</v>
      </c>
      <c r="R12" s="9" t="s">
        <v>86</v>
      </c>
      <c r="S12" s="9" t="s">
        <v>87</v>
      </c>
      <c r="T12" s="9" t="s">
        <v>88</v>
      </c>
      <c r="U12" s="9" t="s">
        <v>89</v>
      </c>
      <c r="V12" s="9" t="s">
        <v>90</v>
      </c>
      <c r="W12" s="9" t="s">
        <v>91</v>
      </c>
      <c r="X12" s="9" t="s">
        <v>92</v>
      </c>
      <c r="Y12" s="9" t="s">
        <v>94</v>
      </c>
      <c r="Z12" s="9" t="s">
        <v>96</v>
      </c>
      <c r="AA12" s="9" t="s">
        <v>98</v>
      </c>
      <c r="AB12" s="9" t="s">
        <v>100</v>
      </c>
      <c r="AC12" s="9" t="s">
        <v>63</v>
      </c>
      <c r="AD12" s="14" t="s">
        <v>47</v>
      </c>
      <c r="AE12" s="14" t="s">
        <v>48</v>
      </c>
      <c r="AF12" s="14" t="s">
        <v>49</v>
      </c>
      <c r="AG12" s="14" t="s">
        <v>50</v>
      </c>
      <c r="AH12" s="14" t="s">
        <v>51</v>
      </c>
    </row>
    <row r="13" spans="1:34" x14ac:dyDescent="0.3">
      <c r="A13" s="6" t="s">
        <v>52</v>
      </c>
      <c r="B13" s="10" t="s">
        <v>74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5"/>
      <c r="I13" s="5"/>
      <c r="J13" s="5"/>
      <c r="K13" s="5"/>
      <c r="L13" s="5"/>
      <c r="M13" s="30">
        <v>1</v>
      </c>
      <c r="N13" s="31"/>
      <c r="O13" s="8">
        <v>1</v>
      </c>
      <c r="P13" s="8">
        <v>1</v>
      </c>
      <c r="Q13" s="8">
        <v>3</v>
      </c>
      <c r="R13" s="8">
        <v>3</v>
      </c>
      <c r="S13" s="8">
        <v>3</v>
      </c>
      <c r="T13" s="8">
        <v>3</v>
      </c>
      <c r="U13" s="8">
        <v>3</v>
      </c>
      <c r="V13" s="8">
        <v>3</v>
      </c>
      <c r="W13" s="8">
        <v>3</v>
      </c>
      <c r="X13" s="8">
        <v>3</v>
      </c>
      <c r="Y13" s="8">
        <v>3</v>
      </c>
      <c r="Z13" s="8">
        <v>3</v>
      </c>
      <c r="AA13" s="8">
        <v>2</v>
      </c>
      <c r="AB13" s="8">
        <v>3</v>
      </c>
      <c r="AC13" s="8">
        <v>3</v>
      </c>
      <c r="AD13" s="15">
        <v>1</v>
      </c>
      <c r="AE13" s="15">
        <v>1</v>
      </c>
      <c r="AF13" s="15">
        <v>1</v>
      </c>
      <c r="AG13" s="15">
        <v>1</v>
      </c>
      <c r="AH13" s="15">
        <v>1</v>
      </c>
    </row>
    <row r="14" spans="1:34" x14ac:dyDescent="0.3">
      <c r="A14" s="6" t="s">
        <v>53</v>
      </c>
      <c r="B14" s="10" t="s">
        <v>75</v>
      </c>
      <c r="C14" s="3">
        <v>2</v>
      </c>
      <c r="D14" s="3">
        <v>3</v>
      </c>
      <c r="E14" s="3">
        <v>3</v>
      </c>
      <c r="F14" s="3">
        <v>3</v>
      </c>
      <c r="G14" s="3">
        <v>2</v>
      </c>
      <c r="H14" s="5"/>
      <c r="I14" s="5"/>
      <c r="J14" s="5"/>
      <c r="K14" s="5"/>
      <c r="L14" s="5"/>
      <c r="M14" s="30">
        <v>1</v>
      </c>
      <c r="N14" s="31"/>
      <c r="O14" s="8">
        <v>3</v>
      </c>
      <c r="P14" s="8">
        <v>3</v>
      </c>
      <c r="Q14" s="8">
        <v>3</v>
      </c>
      <c r="R14" s="8">
        <v>3</v>
      </c>
      <c r="S14" s="8">
        <v>3</v>
      </c>
      <c r="T14" s="8">
        <v>3</v>
      </c>
      <c r="U14" s="8">
        <v>3</v>
      </c>
      <c r="V14" s="8">
        <v>3</v>
      </c>
      <c r="W14" s="8">
        <v>3</v>
      </c>
      <c r="X14" s="8">
        <v>3</v>
      </c>
      <c r="Y14" s="8">
        <v>3</v>
      </c>
      <c r="Z14" s="8">
        <v>3</v>
      </c>
      <c r="AA14" s="8">
        <v>3</v>
      </c>
      <c r="AB14" s="8">
        <v>3</v>
      </c>
      <c r="AC14" s="8">
        <v>1</v>
      </c>
      <c r="AD14" s="15">
        <v>3</v>
      </c>
      <c r="AE14" s="15">
        <v>3</v>
      </c>
      <c r="AF14" s="15">
        <v>2</v>
      </c>
      <c r="AG14" s="15">
        <v>1</v>
      </c>
      <c r="AH14" s="15">
        <v>3</v>
      </c>
    </row>
    <row r="15" spans="1:34" x14ac:dyDescent="0.3">
      <c r="A15" s="6" t="s">
        <v>54</v>
      </c>
      <c r="B15" s="10" t="s">
        <v>76</v>
      </c>
      <c r="C15" s="3">
        <v>1</v>
      </c>
      <c r="D15" s="3">
        <v>3</v>
      </c>
      <c r="E15" s="3">
        <v>3</v>
      </c>
      <c r="F15" s="3">
        <v>3</v>
      </c>
      <c r="G15" s="3">
        <v>1</v>
      </c>
      <c r="H15" s="5"/>
      <c r="I15" s="5"/>
      <c r="J15" s="5"/>
      <c r="K15" s="5"/>
      <c r="L15" s="5"/>
      <c r="M15" s="30">
        <v>1</v>
      </c>
      <c r="N15" s="31"/>
      <c r="O15" s="8">
        <v>1</v>
      </c>
      <c r="P15" s="8">
        <v>3</v>
      </c>
      <c r="Q15" s="8">
        <v>3</v>
      </c>
      <c r="R15" s="8">
        <v>3</v>
      </c>
      <c r="S15" s="8">
        <v>3</v>
      </c>
      <c r="T15" s="8">
        <v>3</v>
      </c>
      <c r="U15" s="8">
        <v>3</v>
      </c>
      <c r="V15" s="8">
        <v>3</v>
      </c>
      <c r="W15" s="8">
        <v>3</v>
      </c>
      <c r="X15" s="8">
        <v>3</v>
      </c>
      <c r="Y15" s="8">
        <v>3</v>
      </c>
      <c r="Z15" s="8">
        <v>3</v>
      </c>
      <c r="AA15" s="8">
        <v>3</v>
      </c>
      <c r="AB15" s="8">
        <v>3</v>
      </c>
      <c r="AC15" s="8">
        <v>3</v>
      </c>
      <c r="AD15" s="15">
        <v>1</v>
      </c>
      <c r="AE15" s="15">
        <v>1</v>
      </c>
      <c r="AF15" s="15">
        <v>2</v>
      </c>
      <c r="AG15" s="15">
        <v>1</v>
      </c>
      <c r="AH15" s="15">
        <v>3</v>
      </c>
    </row>
    <row r="16" spans="1:34" x14ac:dyDescent="0.3">
      <c r="A16" s="6" t="s">
        <v>55</v>
      </c>
      <c r="B16" s="10" t="s">
        <v>102</v>
      </c>
      <c r="C16" s="3">
        <v>2</v>
      </c>
      <c r="D16" s="3">
        <v>3</v>
      </c>
      <c r="E16" s="3">
        <v>3</v>
      </c>
      <c r="F16" s="3">
        <v>3</v>
      </c>
      <c r="G16" s="3">
        <v>2</v>
      </c>
      <c r="H16" s="5"/>
      <c r="I16" s="5"/>
      <c r="J16" s="5"/>
      <c r="K16" s="5"/>
      <c r="L16" s="5"/>
      <c r="M16" s="30">
        <v>2</v>
      </c>
      <c r="N16" s="31"/>
      <c r="O16" s="8">
        <v>3</v>
      </c>
      <c r="P16" s="8">
        <v>1</v>
      </c>
      <c r="Q16" s="8">
        <v>2</v>
      </c>
      <c r="R16" s="8">
        <v>1</v>
      </c>
      <c r="S16" s="8">
        <v>1</v>
      </c>
      <c r="T16" s="8">
        <v>1</v>
      </c>
      <c r="U16" s="8">
        <v>1</v>
      </c>
      <c r="V16" s="8">
        <v>3</v>
      </c>
      <c r="W16" s="8">
        <v>1</v>
      </c>
      <c r="X16" s="8">
        <v>1</v>
      </c>
      <c r="Y16" s="8">
        <v>1</v>
      </c>
      <c r="Z16" s="8">
        <v>3</v>
      </c>
      <c r="AA16" s="8">
        <v>3</v>
      </c>
      <c r="AB16" s="8">
        <v>3</v>
      </c>
      <c r="AC16" s="8">
        <v>1</v>
      </c>
      <c r="AD16" s="15">
        <v>1</v>
      </c>
      <c r="AE16" s="15">
        <v>1</v>
      </c>
      <c r="AF16" s="15">
        <v>1</v>
      </c>
      <c r="AG16" s="15">
        <v>1</v>
      </c>
      <c r="AH16" s="15">
        <v>1</v>
      </c>
    </row>
    <row r="17" spans="1:34" x14ac:dyDescent="0.3">
      <c r="A17" s="6" t="s">
        <v>56</v>
      </c>
      <c r="B17" s="10" t="s">
        <v>77</v>
      </c>
      <c r="C17" s="3">
        <v>2</v>
      </c>
      <c r="D17" s="3">
        <v>3</v>
      </c>
      <c r="E17" s="3">
        <v>3</v>
      </c>
      <c r="F17" s="3">
        <v>3</v>
      </c>
      <c r="G17" s="3">
        <v>2</v>
      </c>
      <c r="H17" s="5"/>
      <c r="I17" s="5"/>
      <c r="J17" s="5"/>
      <c r="K17" s="5"/>
      <c r="L17" s="5"/>
      <c r="M17" s="30">
        <v>2</v>
      </c>
      <c r="N17" s="31"/>
      <c r="O17" s="8">
        <v>1</v>
      </c>
      <c r="P17" s="8">
        <v>3</v>
      </c>
      <c r="Q17" s="8">
        <v>3</v>
      </c>
      <c r="R17" s="8">
        <v>1</v>
      </c>
      <c r="S17" s="8">
        <v>1</v>
      </c>
      <c r="T17" s="8">
        <v>3</v>
      </c>
      <c r="U17" s="8">
        <v>3</v>
      </c>
      <c r="V17" s="8">
        <v>3</v>
      </c>
      <c r="W17" s="8">
        <v>2</v>
      </c>
      <c r="X17" s="8">
        <v>1</v>
      </c>
      <c r="Y17" s="8">
        <v>3</v>
      </c>
      <c r="Z17" s="8">
        <v>3</v>
      </c>
      <c r="AA17" s="8">
        <v>2</v>
      </c>
      <c r="AB17" s="8">
        <v>3</v>
      </c>
      <c r="AC17" s="8">
        <v>1</v>
      </c>
      <c r="AD17" s="15">
        <v>1</v>
      </c>
      <c r="AE17" s="15">
        <v>1</v>
      </c>
      <c r="AF17" s="15">
        <v>1</v>
      </c>
      <c r="AG17" s="15">
        <v>1</v>
      </c>
      <c r="AH17" s="15">
        <v>2</v>
      </c>
    </row>
    <row r="18" spans="1:34" x14ac:dyDescent="0.3">
      <c r="A18" s="6" t="s">
        <v>57</v>
      </c>
      <c r="B18" s="10" t="s">
        <v>78</v>
      </c>
      <c r="C18" s="3">
        <v>1</v>
      </c>
      <c r="D18" s="3">
        <v>3</v>
      </c>
      <c r="E18" s="3">
        <v>3</v>
      </c>
      <c r="F18" s="3">
        <v>3</v>
      </c>
      <c r="G18" s="3">
        <v>1</v>
      </c>
      <c r="H18" s="5"/>
      <c r="I18" s="5"/>
      <c r="J18" s="5"/>
      <c r="K18" s="5"/>
      <c r="L18" s="5"/>
      <c r="M18" s="30">
        <v>1</v>
      </c>
      <c r="N18" s="31"/>
      <c r="O18" s="8">
        <v>3</v>
      </c>
      <c r="P18" s="8">
        <v>3</v>
      </c>
      <c r="Q18" s="8">
        <v>1</v>
      </c>
      <c r="R18" s="8">
        <v>2</v>
      </c>
      <c r="S18" s="8">
        <v>2</v>
      </c>
      <c r="T18" s="8">
        <v>1</v>
      </c>
      <c r="U18" s="8">
        <v>1</v>
      </c>
      <c r="V18" s="8">
        <v>2</v>
      </c>
      <c r="W18" s="8">
        <v>2</v>
      </c>
      <c r="X18" s="8">
        <v>3</v>
      </c>
      <c r="Y18" s="8">
        <v>3</v>
      </c>
      <c r="Z18" s="8">
        <v>1</v>
      </c>
      <c r="AA18" s="8">
        <v>2</v>
      </c>
      <c r="AB18" s="8">
        <v>3</v>
      </c>
      <c r="AC18" s="8">
        <v>3</v>
      </c>
      <c r="AD18" s="15">
        <v>3</v>
      </c>
      <c r="AE18" s="15">
        <v>3</v>
      </c>
      <c r="AF18" s="15">
        <v>1</v>
      </c>
      <c r="AG18" s="15">
        <v>1</v>
      </c>
      <c r="AH18" s="15">
        <v>3</v>
      </c>
    </row>
    <row r="19" spans="1:34" x14ac:dyDescent="0.3">
      <c r="A19" s="6" t="s">
        <v>58</v>
      </c>
      <c r="B19" s="10" t="s">
        <v>79</v>
      </c>
      <c r="C19" s="3">
        <v>1</v>
      </c>
      <c r="D19" s="3">
        <v>3</v>
      </c>
      <c r="E19" s="3">
        <v>3</v>
      </c>
      <c r="F19" s="3">
        <v>3</v>
      </c>
      <c r="G19" s="3">
        <v>1</v>
      </c>
      <c r="H19" s="5"/>
      <c r="I19" s="5"/>
      <c r="J19" s="5"/>
      <c r="K19" s="5"/>
      <c r="L19" s="5"/>
      <c r="M19" s="30">
        <v>1</v>
      </c>
      <c r="N19" s="31"/>
      <c r="O19" s="8">
        <v>3</v>
      </c>
      <c r="P19" s="8">
        <v>3</v>
      </c>
      <c r="Q19" s="8">
        <v>3</v>
      </c>
      <c r="R19" s="8">
        <v>2</v>
      </c>
      <c r="S19" s="8">
        <v>2</v>
      </c>
      <c r="T19" s="8">
        <v>3</v>
      </c>
      <c r="U19" s="8">
        <v>3</v>
      </c>
      <c r="V19" s="8">
        <v>1</v>
      </c>
      <c r="W19" s="8">
        <v>2</v>
      </c>
      <c r="X19" s="8">
        <v>3</v>
      </c>
      <c r="Y19" s="8">
        <v>3</v>
      </c>
      <c r="Z19" s="8">
        <v>3</v>
      </c>
      <c r="AA19" s="8">
        <v>2</v>
      </c>
      <c r="AB19" s="8">
        <v>3</v>
      </c>
      <c r="AC19" s="8">
        <v>3</v>
      </c>
      <c r="AD19" s="15">
        <v>1</v>
      </c>
      <c r="AE19" s="15">
        <v>1</v>
      </c>
      <c r="AF19" s="15">
        <v>1</v>
      </c>
      <c r="AG19" s="15">
        <v>3</v>
      </c>
      <c r="AH19" s="15">
        <v>1</v>
      </c>
    </row>
    <row r="20" spans="1:34" x14ac:dyDescent="0.3">
      <c r="A20" s="6" t="s">
        <v>59</v>
      </c>
      <c r="B20" s="10" t="s">
        <v>80</v>
      </c>
      <c r="C20" s="3">
        <v>1</v>
      </c>
      <c r="D20" s="3">
        <v>3</v>
      </c>
      <c r="E20" s="3">
        <v>3</v>
      </c>
      <c r="F20" s="3">
        <v>3</v>
      </c>
      <c r="G20" s="3">
        <v>1</v>
      </c>
      <c r="H20" s="5"/>
      <c r="I20" s="5"/>
      <c r="J20" s="5"/>
      <c r="K20" s="5"/>
      <c r="L20" s="5"/>
      <c r="M20" s="30">
        <v>1</v>
      </c>
      <c r="N20" s="31"/>
      <c r="O20" s="8">
        <v>3</v>
      </c>
      <c r="P20" s="8">
        <v>3</v>
      </c>
      <c r="Q20" s="8">
        <v>3</v>
      </c>
      <c r="R20" s="8">
        <v>2</v>
      </c>
      <c r="S20" s="8">
        <v>2</v>
      </c>
      <c r="T20" s="8">
        <v>3</v>
      </c>
      <c r="U20" s="8">
        <v>3</v>
      </c>
      <c r="V20" s="8">
        <v>3</v>
      </c>
      <c r="W20" s="8">
        <v>3</v>
      </c>
      <c r="X20" s="8">
        <v>3</v>
      </c>
      <c r="Y20" s="8">
        <v>1</v>
      </c>
      <c r="Z20" s="8">
        <v>3</v>
      </c>
      <c r="AA20" s="8">
        <v>3</v>
      </c>
      <c r="AB20" s="8">
        <v>3</v>
      </c>
      <c r="AC20" s="8">
        <v>3</v>
      </c>
      <c r="AD20" s="15">
        <v>2</v>
      </c>
      <c r="AE20" s="15">
        <v>2</v>
      </c>
      <c r="AF20" s="15">
        <v>3</v>
      </c>
      <c r="AG20" s="15">
        <v>3</v>
      </c>
      <c r="AH20" s="15">
        <v>3</v>
      </c>
    </row>
    <row r="21" spans="1:34" x14ac:dyDescent="0.3">
      <c r="A21" s="6" t="s">
        <v>60</v>
      </c>
      <c r="B21" s="10" t="s">
        <v>81</v>
      </c>
      <c r="C21" s="3">
        <v>1</v>
      </c>
      <c r="D21" s="3">
        <v>2</v>
      </c>
      <c r="E21" s="3">
        <v>2</v>
      </c>
      <c r="F21" s="3">
        <v>3</v>
      </c>
      <c r="G21" s="3">
        <v>1</v>
      </c>
      <c r="H21" s="5"/>
      <c r="I21" s="5"/>
      <c r="J21" s="5"/>
      <c r="K21" s="5"/>
      <c r="L21" s="5"/>
      <c r="M21" s="30">
        <v>1</v>
      </c>
      <c r="N21" s="31"/>
      <c r="O21" s="8">
        <v>3</v>
      </c>
      <c r="P21" s="8">
        <v>3</v>
      </c>
      <c r="Q21" s="8">
        <v>1</v>
      </c>
      <c r="R21" s="8">
        <v>2</v>
      </c>
      <c r="S21" s="8">
        <v>2</v>
      </c>
      <c r="T21" s="8">
        <v>3</v>
      </c>
      <c r="U21" s="8">
        <v>3</v>
      </c>
      <c r="V21" s="8">
        <v>3</v>
      </c>
      <c r="W21" s="8">
        <v>1</v>
      </c>
      <c r="X21" s="8">
        <v>3</v>
      </c>
      <c r="Y21" s="8">
        <v>3</v>
      </c>
      <c r="Z21" s="8">
        <v>1</v>
      </c>
      <c r="AA21" s="8">
        <v>1</v>
      </c>
      <c r="AB21" s="8">
        <v>1</v>
      </c>
      <c r="AC21" s="8">
        <v>3</v>
      </c>
      <c r="AD21" s="15">
        <v>1</v>
      </c>
      <c r="AE21" s="15">
        <v>1</v>
      </c>
      <c r="AF21" s="15">
        <v>3</v>
      </c>
      <c r="AG21" s="15">
        <v>2</v>
      </c>
      <c r="AH21" s="15">
        <v>1</v>
      </c>
    </row>
    <row r="22" spans="1:34" x14ac:dyDescent="0.3">
      <c r="A22" s="6" t="s">
        <v>61</v>
      </c>
      <c r="B22" s="10" t="s">
        <v>82</v>
      </c>
      <c r="C22" s="3">
        <v>2</v>
      </c>
      <c r="D22" s="3">
        <v>3</v>
      </c>
      <c r="E22" s="3">
        <v>3</v>
      </c>
      <c r="F22" s="3">
        <v>3</v>
      </c>
      <c r="G22" s="3">
        <v>2</v>
      </c>
      <c r="H22" s="5"/>
      <c r="I22" s="5"/>
      <c r="J22" s="5"/>
      <c r="K22" s="5"/>
      <c r="L22" s="5"/>
      <c r="M22" s="30">
        <v>2</v>
      </c>
      <c r="N22" s="31"/>
      <c r="O22" s="8">
        <v>3</v>
      </c>
      <c r="P22" s="8">
        <v>3</v>
      </c>
      <c r="Q22" s="8">
        <v>3</v>
      </c>
      <c r="R22" s="8">
        <v>2</v>
      </c>
      <c r="S22" s="8">
        <v>2</v>
      </c>
      <c r="T22" s="8">
        <v>3</v>
      </c>
      <c r="U22" s="8">
        <v>3</v>
      </c>
      <c r="V22" s="8">
        <v>3</v>
      </c>
      <c r="W22" s="8">
        <v>3</v>
      </c>
      <c r="X22" s="8">
        <v>1</v>
      </c>
      <c r="Y22" s="8">
        <v>3</v>
      </c>
      <c r="Z22" s="8">
        <v>3</v>
      </c>
      <c r="AA22" s="8">
        <v>3</v>
      </c>
      <c r="AB22" s="8">
        <v>3</v>
      </c>
      <c r="AC22" s="8">
        <v>3</v>
      </c>
      <c r="AD22" s="15">
        <v>1</v>
      </c>
      <c r="AE22" s="15">
        <v>1</v>
      </c>
      <c r="AF22" s="15">
        <v>3</v>
      </c>
      <c r="AG22" s="15">
        <v>3</v>
      </c>
      <c r="AH22" s="15">
        <v>1</v>
      </c>
    </row>
    <row r="23" spans="1:34" x14ac:dyDescent="0.3">
      <c r="A23" s="6" t="s">
        <v>62</v>
      </c>
      <c r="B23" s="10" t="s">
        <v>83</v>
      </c>
      <c r="C23" s="3">
        <v>2</v>
      </c>
      <c r="D23" s="3">
        <v>3</v>
      </c>
      <c r="E23" s="3">
        <v>3</v>
      </c>
      <c r="F23" s="3">
        <v>3</v>
      </c>
      <c r="G23" s="3">
        <v>2</v>
      </c>
      <c r="H23" s="5"/>
      <c r="I23" s="5"/>
      <c r="J23" s="5"/>
      <c r="K23" s="5"/>
      <c r="L23" s="5"/>
      <c r="M23" s="30">
        <v>2</v>
      </c>
      <c r="N23" s="31"/>
      <c r="O23" s="8">
        <v>3</v>
      </c>
      <c r="P23" s="8">
        <v>3</v>
      </c>
      <c r="Q23" s="8">
        <v>3</v>
      </c>
      <c r="R23" s="8">
        <v>2</v>
      </c>
      <c r="S23" s="8">
        <v>2</v>
      </c>
      <c r="T23" s="8">
        <v>3</v>
      </c>
      <c r="U23" s="8">
        <v>3</v>
      </c>
      <c r="V23" s="8">
        <v>3</v>
      </c>
      <c r="W23" s="8">
        <v>3</v>
      </c>
      <c r="X23" s="8">
        <v>1</v>
      </c>
      <c r="Y23" s="8">
        <v>3</v>
      </c>
      <c r="Z23" s="8">
        <v>3</v>
      </c>
      <c r="AA23" s="8">
        <v>3</v>
      </c>
      <c r="AB23" s="8">
        <v>3</v>
      </c>
      <c r="AC23" s="8">
        <v>3</v>
      </c>
      <c r="AD23" s="15">
        <v>1</v>
      </c>
      <c r="AE23" s="15">
        <v>1</v>
      </c>
      <c r="AF23" s="15">
        <v>3</v>
      </c>
      <c r="AG23" s="15">
        <v>3</v>
      </c>
      <c r="AH23" s="15">
        <v>3</v>
      </c>
    </row>
    <row r="24" spans="1:34" hidden="1" x14ac:dyDescent="0.3">
      <c r="A24" s="6" t="s">
        <v>64</v>
      </c>
      <c r="B24" s="10"/>
      <c r="C24" s="3"/>
      <c r="D24" s="3"/>
      <c r="E24" s="3"/>
      <c r="F24" s="3"/>
      <c r="G24" s="3"/>
      <c r="H24" s="5"/>
      <c r="I24" s="5"/>
      <c r="J24" s="5"/>
      <c r="K24" s="5"/>
      <c r="L24" s="5"/>
      <c r="M24" s="30"/>
      <c r="N24" s="31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15"/>
      <c r="AE24" s="15"/>
      <c r="AF24" s="15"/>
      <c r="AG24" s="15"/>
      <c r="AH24" s="15"/>
    </row>
    <row r="25" spans="1:34" hidden="1" x14ac:dyDescent="0.3">
      <c r="A25" s="6" t="s">
        <v>65</v>
      </c>
      <c r="B25" s="10"/>
      <c r="C25" s="3"/>
      <c r="D25" s="3"/>
      <c r="E25" s="3"/>
      <c r="F25" s="3"/>
      <c r="G25" s="3"/>
      <c r="H25" s="5"/>
      <c r="I25" s="5"/>
      <c r="J25" s="5"/>
      <c r="K25" s="5"/>
      <c r="L25" s="5"/>
      <c r="M25" s="30"/>
      <c r="N25" s="31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15"/>
      <c r="AE25" s="15"/>
      <c r="AF25" s="15"/>
      <c r="AG25" s="15"/>
      <c r="AH25" s="15"/>
    </row>
    <row r="26" spans="1:34" hidden="1" x14ac:dyDescent="0.3">
      <c r="A26" s="6" t="s">
        <v>66</v>
      </c>
      <c r="B26" s="10"/>
      <c r="C26" s="3"/>
      <c r="D26" s="3"/>
      <c r="E26" s="3"/>
      <c r="F26" s="3"/>
      <c r="G26" s="3"/>
      <c r="H26" s="5"/>
      <c r="I26" s="5"/>
      <c r="J26" s="5"/>
      <c r="K26" s="5"/>
      <c r="L26" s="5"/>
      <c r="M26" s="30"/>
      <c r="N26" s="31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15"/>
      <c r="AE26" s="15"/>
      <c r="AF26" s="15"/>
      <c r="AG26" s="15"/>
      <c r="AH26" s="15"/>
    </row>
    <row r="27" spans="1:34" hidden="1" x14ac:dyDescent="0.3">
      <c r="A27" s="6" t="s">
        <v>67</v>
      </c>
      <c r="B27" s="10"/>
      <c r="C27" s="3"/>
      <c r="D27" s="3"/>
      <c r="E27" s="3"/>
      <c r="F27" s="3"/>
      <c r="G27" s="3"/>
      <c r="H27" s="5"/>
      <c r="I27" s="5"/>
      <c r="J27" s="5"/>
      <c r="K27" s="5"/>
      <c r="L27" s="5"/>
      <c r="M27" s="30"/>
      <c r="N27" s="31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15"/>
      <c r="AE27" s="15"/>
      <c r="AF27" s="15"/>
      <c r="AG27" s="15"/>
      <c r="AH27" s="15"/>
    </row>
    <row r="28" spans="1:34" hidden="1" x14ac:dyDescent="0.3">
      <c r="A28" s="6" t="s">
        <v>68</v>
      </c>
      <c r="B28" s="10"/>
      <c r="C28" s="3"/>
      <c r="D28" s="3"/>
      <c r="E28" s="3"/>
      <c r="F28" s="3"/>
      <c r="G28" s="3"/>
      <c r="H28" s="5"/>
      <c r="I28" s="5"/>
      <c r="J28" s="5"/>
      <c r="K28" s="5"/>
      <c r="L28" s="5"/>
      <c r="M28" s="30"/>
      <c r="N28" s="31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15"/>
      <c r="AE28" s="15"/>
      <c r="AF28" s="15"/>
      <c r="AG28" s="15"/>
      <c r="AH28" s="15"/>
    </row>
    <row r="29" spans="1:34" hidden="1" x14ac:dyDescent="0.3">
      <c r="A29" s="6" t="s">
        <v>69</v>
      </c>
      <c r="B29" s="10"/>
      <c r="C29" s="3"/>
      <c r="D29" s="3"/>
      <c r="E29" s="3"/>
      <c r="F29" s="3"/>
      <c r="G29" s="3"/>
      <c r="H29" s="5"/>
      <c r="I29" s="5"/>
      <c r="J29" s="5"/>
      <c r="K29" s="5"/>
      <c r="L29" s="5"/>
      <c r="M29" s="30"/>
      <c r="N29" s="31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15"/>
      <c r="AE29" s="15"/>
      <c r="AF29" s="15"/>
      <c r="AG29" s="15"/>
      <c r="AH29" s="15"/>
    </row>
    <row r="30" spans="1:34" hidden="1" x14ac:dyDescent="0.3">
      <c r="A30" s="6" t="s">
        <v>70</v>
      </c>
      <c r="B30" s="10"/>
      <c r="C30" s="3"/>
      <c r="D30" s="3"/>
      <c r="E30" s="3"/>
      <c r="F30" s="3"/>
      <c r="G30" s="3"/>
      <c r="H30" s="5"/>
      <c r="I30" s="5"/>
      <c r="J30" s="5"/>
      <c r="K30" s="5"/>
      <c r="L30" s="5"/>
      <c r="M30" s="30"/>
      <c r="N30" s="31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15"/>
      <c r="AE30" s="15"/>
      <c r="AF30" s="15"/>
      <c r="AG30" s="15"/>
      <c r="AH30" s="15"/>
    </row>
    <row r="31" spans="1:34" hidden="1" x14ac:dyDescent="0.3">
      <c r="A31" s="6" t="s">
        <v>71</v>
      </c>
      <c r="B31" s="10"/>
      <c r="C31" s="3"/>
      <c r="D31" s="3"/>
      <c r="E31" s="3"/>
      <c r="F31" s="3"/>
      <c r="G31" s="3"/>
      <c r="H31" s="5"/>
      <c r="I31" s="5"/>
      <c r="J31" s="5"/>
      <c r="K31" s="5"/>
      <c r="L31" s="5"/>
      <c r="M31" s="30"/>
      <c r="N31" s="31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15"/>
      <c r="AE31" s="15"/>
      <c r="AF31" s="15"/>
      <c r="AG31" s="15"/>
      <c r="AH31" s="15"/>
    </row>
    <row r="32" spans="1:34" x14ac:dyDescent="0.3">
      <c r="A32" s="6" t="s">
        <v>72</v>
      </c>
      <c r="B32" s="10" t="s">
        <v>103</v>
      </c>
      <c r="C32" s="3">
        <v>1</v>
      </c>
      <c r="D32" s="3">
        <v>3</v>
      </c>
      <c r="E32" s="3">
        <v>3</v>
      </c>
      <c r="F32" s="3">
        <v>3</v>
      </c>
      <c r="G32" s="3">
        <v>1</v>
      </c>
      <c r="H32" s="5"/>
      <c r="I32" s="5"/>
      <c r="J32" s="5"/>
      <c r="K32" s="5"/>
      <c r="L32" s="5"/>
      <c r="M32" s="30">
        <v>1</v>
      </c>
      <c r="N32" s="31"/>
      <c r="O32" s="8">
        <v>2</v>
      </c>
      <c r="P32" s="8">
        <v>3</v>
      </c>
      <c r="Q32" s="8">
        <v>2</v>
      </c>
      <c r="R32" s="8">
        <v>1</v>
      </c>
      <c r="S32" s="8">
        <v>1</v>
      </c>
      <c r="T32" s="8">
        <v>2</v>
      </c>
      <c r="U32" s="8">
        <v>2</v>
      </c>
      <c r="V32" s="8">
        <v>2</v>
      </c>
      <c r="W32" s="8">
        <v>2</v>
      </c>
      <c r="X32" s="8">
        <v>2</v>
      </c>
      <c r="Y32" s="51">
        <v>2</v>
      </c>
      <c r="Z32" s="51">
        <v>2</v>
      </c>
      <c r="AA32" s="51">
        <v>2</v>
      </c>
      <c r="AB32" s="51">
        <v>1</v>
      </c>
      <c r="AC32" s="51">
        <v>1</v>
      </c>
      <c r="AD32" s="15">
        <v>1</v>
      </c>
      <c r="AE32" s="15">
        <v>1</v>
      </c>
      <c r="AF32" s="15">
        <v>3</v>
      </c>
      <c r="AG32" s="15">
        <v>2</v>
      </c>
      <c r="AH32" s="15">
        <v>2</v>
      </c>
    </row>
    <row r="33" spans="12:29" ht="15" customHeight="1" x14ac:dyDescent="0.3">
      <c r="L33" s="20" t="s">
        <v>73</v>
      </c>
      <c r="M33" s="20"/>
      <c r="N33" s="19" t="s">
        <v>25</v>
      </c>
      <c r="O33" s="19">
        <f>SUM(O13:O32)</f>
        <v>29</v>
      </c>
      <c r="P33" s="19">
        <f t="shared" ref="P33:AC33" si="0">SUM(P13:P32)</f>
        <v>32</v>
      </c>
      <c r="Q33" s="19">
        <f t="shared" si="0"/>
        <v>30</v>
      </c>
      <c r="R33" s="19">
        <f>SUM(R13:R32)</f>
        <v>24</v>
      </c>
      <c r="S33" s="19">
        <f t="shared" si="0"/>
        <v>24</v>
      </c>
      <c r="T33" s="19">
        <f t="shared" si="0"/>
        <v>31</v>
      </c>
      <c r="U33" s="19">
        <f t="shared" si="0"/>
        <v>31</v>
      </c>
      <c r="V33" s="19">
        <f t="shared" si="0"/>
        <v>32</v>
      </c>
      <c r="W33" s="19">
        <f t="shared" si="0"/>
        <v>28</v>
      </c>
      <c r="X33" s="19">
        <f t="shared" si="0"/>
        <v>27</v>
      </c>
      <c r="Y33" s="49">
        <f t="shared" si="0"/>
        <v>31</v>
      </c>
      <c r="Z33" s="53">
        <v>32</v>
      </c>
      <c r="AA33" s="53">
        <v>33</v>
      </c>
      <c r="AB33" s="53">
        <v>34</v>
      </c>
      <c r="AC33" s="53">
        <v>35</v>
      </c>
    </row>
    <row r="34" spans="12:29" ht="14.4" customHeight="1" x14ac:dyDescent="0.3">
      <c r="L34" s="20"/>
      <c r="M34" s="20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49"/>
      <c r="Z34" s="53"/>
      <c r="AA34" s="53"/>
      <c r="AB34" s="53"/>
      <c r="AC34" s="53"/>
    </row>
    <row r="35" spans="12:29" x14ac:dyDescent="0.3">
      <c r="L35" s="20"/>
      <c r="M35" s="20"/>
      <c r="N35" s="16" t="s">
        <v>36</v>
      </c>
      <c r="O35" s="16">
        <v>3</v>
      </c>
      <c r="P35" s="16">
        <v>1</v>
      </c>
      <c r="Q35" s="16">
        <v>3</v>
      </c>
      <c r="R35" s="16">
        <v>1</v>
      </c>
      <c r="S35" s="16">
        <v>1</v>
      </c>
      <c r="T35" s="16">
        <v>2</v>
      </c>
      <c r="U35" s="16">
        <v>2</v>
      </c>
      <c r="V35" s="16">
        <v>1</v>
      </c>
      <c r="W35" s="16">
        <v>2</v>
      </c>
      <c r="X35" s="50">
        <v>2</v>
      </c>
      <c r="Y35" s="52">
        <v>1</v>
      </c>
      <c r="Z35" s="54">
        <v>3</v>
      </c>
      <c r="AA35" s="54">
        <v>2</v>
      </c>
      <c r="AB35" s="54">
        <v>2</v>
      </c>
      <c r="AC35" s="54">
        <v>1</v>
      </c>
    </row>
    <row r="36" spans="12:29" x14ac:dyDescent="0.3">
      <c r="L36" s="20"/>
      <c r="M36" s="20"/>
      <c r="N36" s="16" t="s">
        <v>37</v>
      </c>
      <c r="O36" s="16">
        <v>3</v>
      </c>
      <c r="P36" s="16">
        <v>1</v>
      </c>
      <c r="Q36" s="16">
        <v>3</v>
      </c>
      <c r="R36" s="16">
        <v>1</v>
      </c>
      <c r="S36" s="16">
        <v>1</v>
      </c>
      <c r="T36" s="16">
        <v>2</v>
      </c>
      <c r="U36" s="16">
        <v>2</v>
      </c>
      <c r="V36" s="16">
        <v>1</v>
      </c>
      <c r="W36" s="16">
        <v>2</v>
      </c>
      <c r="X36" s="50">
        <v>2</v>
      </c>
      <c r="Y36" s="52">
        <v>1</v>
      </c>
      <c r="Z36" s="54">
        <v>3</v>
      </c>
      <c r="AA36" s="54">
        <v>2</v>
      </c>
      <c r="AB36" s="54">
        <v>2</v>
      </c>
      <c r="AC36" s="54">
        <v>1</v>
      </c>
    </row>
    <row r="37" spans="12:29" x14ac:dyDescent="0.3">
      <c r="L37" s="20"/>
      <c r="M37" s="20"/>
      <c r="N37" s="16" t="s">
        <v>38</v>
      </c>
      <c r="O37" s="16">
        <v>1</v>
      </c>
      <c r="P37" s="16">
        <v>3</v>
      </c>
      <c r="Q37" s="16">
        <v>3</v>
      </c>
      <c r="R37" s="16">
        <v>1</v>
      </c>
      <c r="S37" s="16">
        <v>1</v>
      </c>
      <c r="T37" s="16">
        <v>3</v>
      </c>
      <c r="U37" s="16">
        <v>3</v>
      </c>
      <c r="V37" s="16">
        <v>3</v>
      </c>
      <c r="W37" s="16">
        <v>3</v>
      </c>
      <c r="X37" s="50">
        <v>3</v>
      </c>
      <c r="Y37" s="52">
        <v>3</v>
      </c>
      <c r="Z37" s="54">
        <v>3</v>
      </c>
      <c r="AA37" s="54">
        <v>3</v>
      </c>
      <c r="AB37" s="54">
        <v>3</v>
      </c>
      <c r="AC37" s="54">
        <v>1</v>
      </c>
    </row>
    <row r="38" spans="12:29" x14ac:dyDescent="0.3">
      <c r="L38" s="20"/>
      <c r="M38" s="20"/>
      <c r="N38" s="16" t="s">
        <v>39</v>
      </c>
      <c r="O38" s="16">
        <v>2</v>
      </c>
      <c r="P38" s="16">
        <v>1</v>
      </c>
      <c r="Q38" s="16">
        <v>1</v>
      </c>
      <c r="R38" s="16">
        <v>1</v>
      </c>
      <c r="S38" s="16">
        <v>1</v>
      </c>
      <c r="T38" s="16">
        <v>1</v>
      </c>
      <c r="U38" s="16">
        <v>2</v>
      </c>
      <c r="V38" s="16">
        <v>2</v>
      </c>
      <c r="W38" s="16">
        <v>2</v>
      </c>
      <c r="X38" s="50">
        <v>2</v>
      </c>
      <c r="Y38" s="52">
        <v>2</v>
      </c>
      <c r="Z38" s="54">
        <v>1</v>
      </c>
      <c r="AA38" s="54">
        <v>2</v>
      </c>
      <c r="AB38" s="54">
        <v>1</v>
      </c>
      <c r="AC38" s="54">
        <v>1</v>
      </c>
    </row>
    <row r="39" spans="12:29" x14ac:dyDescent="0.3">
      <c r="L39" s="20"/>
      <c r="M39" s="20"/>
      <c r="N39" s="16" t="s">
        <v>40</v>
      </c>
      <c r="O39" s="16">
        <v>3</v>
      </c>
      <c r="P39" s="16">
        <v>1</v>
      </c>
      <c r="Q39" s="16">
        <v>3</v>
      </c>
      <c r="R39" s="16">
        <v>1</v>
      </c>
      <c r="S39" s="16">
        <v>3</v>
      </c>
      <c r="T39" s="16">
        <v>2</v>
      </c>
      <c r="U39" s="16">
        <v>3</v>
      </c>
      <c r="V39" s="16">
        <v>3</v>
      </c>
      <c r="W39" s="16">
        <v>3</v>
      </c>
      <c r="X39" s="50">
        <v>3</v>
      </c>
      <c r="Y39" s="52">
        <v>1</v>
      </c>
      <c r="Z39" s="54">
        <v>1</v>
      </c>
      <c r="AA39" s="54">
        <v>1</v>
      </c>
      <c r="AB39" s="54">
        <v>1</v>
      </c>
      <c r="AC39" s="54">
        <v>1</v>
      </c>
    </row>
  </sheetData>
  <mergeCells count="50">
    <mergeCell ref="Y33:Y34"/>
    <mergeCell ref="Z33:Z34"/>
    <mergeCell ref="AA33:AA34"/>
    <mergeCell ref="AB33:AB34"/>
    <mergeCell ref="AC33:AC34"/>
    <mergeCell ref="AD9:AH10"/>
    <mergeCell ref="C9:N10"/>
    <mergeCell ref="M11:N11"/>
    <mergeCell ref="M12:N12"/>
    <mergeCell ref="M17:N17"/>
    <mergeCell ref="O9:AC10"/>
    <mergeCell ref="M18:N18"/>
    <mergeCell ref="A12:B12"/>
    <mergeCell ref="M13:N13"/>
    <mergeCell ref="M31:N31"/>
    <mergeCell ref="M24:N24"/>
    <mergeCell ref="M14:N14"/>
    <mergeCell ref="M19:N19"/>
    <mergeCell ref="M20:N20"/>
    <mergeCell ref="M21:N21"/>
    <mergeCell ref="M22:N22"/>
    <mergeCell ref="M23:N23"/>
    <mergeCell ref="M15:N15"/>
    <mergeCell ref="M16:N16"/>
    <mergeCell ref="M32:N32"/>
    <mergeCell ref="M25:N25"/>
    <mergeCell ref="M26:N26"/>
    <mergeCell ref="M27:N27"/>
    <mergeCell ref="M28:N28"/>
    <mergeCell ref="M29:N29"/>
    <mergeCell ref="M30:N30"/>
    <mergeCell ref="B7:G7"/>
    <mergeCell ref="B6:G6"/>
    <mergeCell ref="B1:G1"/>
    <mergeCell ref="B2:G2"/>
    <mergeCell ref="B3:G3"/>
    <mergeCell ref="B4:G4"/>
    <mergeCell ref="B5:G5"/>
    <mergeCell ref="W33:W34"/>
    <mergeCell ref="X33:X34"/>
    <mergeCell ref="L33:M39"/>
    <mergeCell ref="P33:P34"/>
    <mergeCell ref="O33:O34"/>
    <mergeCell ref="N33:N34"/>
    <mergeCell ref="Q33:Q34"/>
    <mergeCell ref="R33:R34"/>
    <mergeCell ref="S33:S34"/>
    <mergeCell ref="T33:T34"/>
    <mergeCell ref="U33:U34"/>
    <mergeCell ref="V33:V3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7E1CEAFA31BF429C56E5C88088A0D7" ma:contentTypeVersion="2" ma:contentTypeDescription="Create a new document." ma:contentTypeScope="" ma:versionID="ab9ec0134022505196232c964d697f15">
  <xsd:schema xmlns:xsd="http://www.w3.org/2001/XMLSchema" xmlns:xs="http://www.w3.org/2001/XMLSchema" xmlns:p="http://schemas.microsoft.com/office/2006/metadata/properties" xmlns:ns2="acc98fab-a7c4-49bd-b4a5-4aba66e4a245" targetNamespace="http://schemas.microsoft.com/office/2006/metadata/properties" ma:root="true" ma:fieldsID="04c803452c538ebca13081af51474c02" ns2:_="">
    <xsd:import namespace="acc98fab-a7c4-49bd-b4a5-4aba66e4a2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98fab-a7c4-49bd-b4a5-4aba66e4a2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3884D6-87DD-49C5-A0DC-963D8FE958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DEAB07-0B45-4210-979A-554C0EC6413A}">
  <ds:schemaRefs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acc98fab-a7c4-49bd-b4a5-4aba66e4a245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F42B54A-7491-4B27-A52E-900D01F2C8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c98fab-a7c4-49bd-b4a5-4aba66e4a2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jadams</dc:creator>
  <cp:keywords/>
  <dc:description/>
  <cp:lastModifiedBy>Grace</cp:lastModifiedBy>
  <cp:revision/>
  <dcterms:created xsi:type="dcterms:W3CDTF">2015-11-07T03:11:47Z</dcterms:created>
  <dcterms:modified xsi:type="dcterms:W3CDTF">2022-10-29T02:51:30Z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0x0101006C7E1CEAFA31BF429C56E5C88088A0D7</vt:lpwstr>
  </property>
</Properties>
</file>