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statistica - DT\"/>
    </mc:Choice>
  </mc:AlternateContent>
  <xr:revisionPtr revIDLastSave="0" documentId="13_ncr:1_{44771047-3832-4A18-BEF8-E144D2260AD4}" xr6:coauthVersionLast="47" xr6:coauthVersionMax="47" xr10:uidLastSave="{00000000-0000-0000-0000-000000000000}"/>
  <bookViews>
    <workbookView xWindow="-120" yWindow="-120" windowWidth="20730" windowHeight="11160" activeTab="5" xr2:uid="{699153B8-6631-7742-A962-2E511E5E97C9}"/>
  </bookViews>
  <sheets>
    <sheet name="Explicação" sheetId="1" r:id="rId1"/>
    <sheet name="Ex 1" sheetId="2" r:id="rId2"/>
    <sheet name="Ex 2" sheetId="3" r:id="rId3"/>
    <sheet name="Ex 3" sheetId="4" r:id="rId4"/>
    <sheet name="Ex 4" sheetId="5" r:id="rId5"/>
    <sheet name="Ex 5" sheetId="6" r:id="rId6"/>
  </sheets>
  <definedNames>
    <definedName name="_xlnm._FilterDatabase" localSheetId="3" hidden="1">'Ex 3'!$B$1:$C$841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3" i="4"/>
  <c r="F7" i="4"/>
  <c r="G5" i="4"/>
  <c r="G6" i="4"/>
  <c r="G4" i="4"/>
  <c r="F4" i="4"/>
  <c r="F5" i="4"/>
  <c r="F6" i="4"/>
  <c r="F3" i="4"/>
  <c r="E7" i="4"/>
  <c r="E4" i="4"/>
  <c r="E5" i="4"/>
  <c r="E6" i="4"/>
  <c r="E3" i="4"/>
  <c r="H3" i="5"/>
  <c r="H4" i="5"/>
  <c r="H5" i="5"/>
  <c r="H6" i="5"/>
  <c r="H7" i="5"/>
  <c r="H8" i="5"/>
  <c r="H9" i="5"/>
  <c r="H10" i="5"/>
  <c r="G5" i="5"/>
  <c r="G6" i="5" s="1"/>
  <c r="G7" i="5" s="1"/>
  <c r="G8" i="5" s="1"/>
  <c r="G9" i="5" s="1"/>
  <c r="G10" i="5" s="1"/>
  <c r="G4" i="5"/>
  <c r="F11" i="5"/>
  <c r="F3" i="5"/>
  <c r="F4" i="5"/>
  <c r="F5" i="5"/>
  <c r="F6" i="5"/>
  <c r="F7" i="5"/>
  <c r="F8" i="5"/>
  <c r="F9" i="5"/>
  <c r="F10" i="5"/>
  <c r="E11" i="5"/>
  <c r="E3" i="5"/>
  <c r="E4" i="5"/>
  <c r="E5" i="5"/>
  <c r="E6" i="5"/>
  <c r="E7" i="5"/>
  <c r="E8" i="5"/>
  <c r="E9" i="5"/>
  <c r="E10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3" i="6"/>
  <c r="E13" i="3"/>
  <c r="E16" i="3"/>
  <c r="E14" i="3"/>
  <c r="E17" i="3"/>
  <c r="E18" i="3"/>
  <c r="E15" i="3"/>
  <c r="E4" i="3"/>
  <c r="G4" i="3" s="1"/>
  <c r="E5" i="3"/>
  <c r="E6" i="3"/>
  <c r="E7" i="3"/>
  <c r="E8" i="3"/>
  <c r="E3" i="3"/>
  <c r="E15" i="2"/>
  <c r="E12" i="2"/>
  <c r="E13" i="2"/>
  <c r="E11" i="2"/>
  <c r="E14" i="2"/>
  <c r="E4" i="2"/>
  <c r="E5" i="2"/>
  <c r="E6" i="2"/>
  <c r="E7" i="2"/>
  <c r="E3" i="2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4" i="1"/>
  <c r="F30" i="6" l="1"/>
  <c r="F44" i="6"/>
  <c r="F28" i="6"/>
  <c r="F12" i="6"/>
  <c r="F54" i="6"/>
  <c r="F46" i="6"/>
  <c r="F18" i="6"/>
  <c r="F10" i="6"/>
  <c r="E55" i="6"/>
  <c r="F50" i="6" s="1"/>
  <c r="F6" i="6"/>
  <c r="F53" i="6"/>
  <c r="F49" i="6"/>
  <c r="F41" i="6"/>
  <c r="F37" i="6"/>
  <c r="F33" i="6"/>
  <c r="F25" i="6"/>
  <c r="F21" i="6"/>
  <c r="F17" i="6"/>
  <c r="F9" i="6"/>
  <c r="F5" i="6"/>
  <c r="F51" i="6"/>
  <c r="F43" i="6"/>
  <c r="F39" i="6"/>
  <c r="F35" i="6"/>
  <c r="F27" i="6"/>
  <c r="F23" i="6"/>
  <c r="F19" i="6"/>
  <c r="F11" i="6"/>
  <c r="F7" i="6"/>
  <c r="G4" i="6"/>
  <c r="E19" i="3"/>
  <c r="F28" i="1"/>
  <c r="F35" i="1"/>
  <c r="F38" i="1"/>
  <c r="F26" i="1"/>
  <c r="F36" i="1"/>
  <c r="F32" i="1"/>
  <c r="F24" i="1"/>
  <c r="F39" i="1"/>
  <c r="F31" i="1"/>
  <c r="F42" i="1"/>
  <c r="F34" i="1"/>
  <c r="F8" i="3"/>
  <c r="G5" i="3"/>
  <c r="E9" i="3"/>
  <c r="F6" i="3"/>
  <c r="E43" i="1"/>
  <c r="G4" i="2"/>
  <c r="G24" i="1"/>
  <c r="E8" i="2"/>
  <c r="F6" i="2" s="1"/>
  <c r="F5" i="3"/>
  <c r="E16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6" i="6" l="1"/>
  <c r="F32" i="6"/>
  <c r="F48" i="6"/>
  <c r="F38" i="6"/>
  <c r="F3" i="6"/>
  <c r="F15" i="6"/>
  <c r="F31" i="6"/>
  <c r="F47" i="6"/>
  <c r="F13" i="6"/>
  <c r="F29" i="6"/>
  <c r="F45" i="6"/>
  <c r="F14" i="6"/>
  <c r="F26" i="6"/>
  <c r="F4" i="6"/>
  <c r="F20" i="6"/>
  <c r="F36" i="6"/>
  <c r="F52" i="6"/>
  <c r="F42" i="6"/>
  <c r="F34" i="6"/>
  <c r="F8" i="6"/>
  <c r="F24" i="6"/>
  <c r="F40" i="6"/>
  <c r="F22" i="6"/>
  <c r="G5" i="6"/>
  <c r="G25" i="1"/>
  <c r="F4" i="2"/>
  <c r="G5" i="2"/>
  <c r="F5" i="2"/>
  <c r="G6" i="3"/>
  <c r="F3" i="2"/>
  <c r="F2" i="1"/>
  <c r="F4" i="3"/>
  <c r="F3" i="3"/>
  <c r="F29" i="1"/>
  <c r="F25" i="1"/>
  <c r="F43" i="1" s="1"/>
  <c r="F33" i="1"/>
  <c r="F37" i="1"/>
  <c r="F41" i="1"/>
  <c r="F30" i="1"/>
  <c r="F27" i="1"/>
  <c r="F7" i="3"/>
  <c r="F7" i="2"/>
  <c r="F40" i="1"/>
  <c r="E21" i="1"/>
  <c r="F15" i="1" s="1"/>
  <c r="F5" i="1"/>
  <c r="F7" i="1"/>
  <c r="F19" i="1"/>
  <c r="F3" i="1"/>
  <c r="F8" i="1"/>
  <c r="F10" i="1"/>
  <c r="F18" i="1"/>
  <c r="F20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F55" i="6" l="1"/>
  <c r="G6" i="6"/>
  <c r="G6" i="2"/>
  <c r="G7" i="3"/>
  <c r="F8" i="2"/>
  <c r="F6" i="1"/>
  <c r="F11" i="1"/>
  <c r="F9" i="3"/>
  <c r="F12" i="1"/>
  <c r="F9" i="1"/>
  <c r="F13" i="1"/>
  <c r="G26" i="1"/>
  <c r="F16" i="1"/>
  <c r="F4" i="1"/>
  <c r="F21" i="1" s="1"/>
  <c r="F17" i="1"/>
  <c r="F14" i="1"/>
  <c r="G7" i="6" l="1"/>
  <c r="G27" i="1"/>
  <c r="G8" i="3"/>
  <c r="H7" i="3"/>
  <c r="G7" i="2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8" i="6" l="1"/>
  <c r="H3" i="3"/>
  <c r="H8" i="3"/>
  <c r="H4" i="3"/>
  <c r="H5" i="3"/>
  <c r="H6" i="3"/>
  <c r="H7" i="2"/>
  <c r="H3" i="2"/>
  <c r="H4" i="2"/>
  <c r="H5" i="2"/>
  <c r="H6" i="2"/>
  <c r="G28" i="1"/>
  <c r="G9" i="6" l="1"/>
  <c r="G29" i="1"/>
  <c r="G10" i="6" l="1"/>
  <c r="G30" i="1"/>
  <c r="G11" i="6" l="1"/>
  <c r="G31" i="1"/>
  <c r="G12" i="6" l="1"/>
  <c r="G32" i="1"/>
  <c r="G13" i="6" l="1"/>
  <c r="G33" i="1"/>
  <c r="G14" i="6" l="1"/>
  <c r="G34" i="1"/>
  <c r="G15" i="6" l="1"/>
  <c r="G35" i="1"/>
  <c r="G16" i="6" l="1"/>
  <c r="G36" i="1"/>
  <c r="G17" i="6" l="1"/>
  <c r="G37" i="1"/>
  <c r="G18" i="6" l="1"/>
  <c r="G38" i="1"/>
  <c r="G19" i="6" l="1"/>
  <c r="G39" i="1"/>
  <c r="G20" i="6" l="1"/>
  <c r="G40" i="1"/>
  <c r="G21" i="6" l="1"/>
  <c r="G41" i="1"/>
  <c r="G22" i="6" l="1"/>
  <c r="G42" i="1"/>
  <c r="H41" i="1"/>
  <c r="G23" i="6" l="1"/>
  <c r="H4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4" i="6" l="1"/>
  <c r="G25" i="6" l="1"/>
  <c r="G26" i="6" l="1"/>
  <c r="G27" i="6" l="1"/>
  <c r="G28" i="6" l="1"/>
  <c r="G29" i="6" l="1"/>
  <c r="G30" i="6" l="1"/>
  <c r="G31" i="6" l="1"/>
  <c r="G32" i="6" l="1"/>
  <c r="G33" i="6" l="1"/>
  <c r="G34" i="6" l="1"/>
  <c r="G35" i="6" l="1"/>
  <c r="G36" i="6" l="1"/>
  <c r="G37" i="6" l="1"/>
  <c r="G38" i="6" l="1"/>
  <c r="G39" i="6" l="1"/>
  <c r="G40" i="6" l="1"/>
  <c r="G41" i="6" l="1"/>
  <c r="G42" i="6" l="1"/>
  <c r="G43" i="6" l="1"/>
  <c r="G44" i="6" l="1"/>
  <c r="G45" i="6" l="1"/>
  <c r="G46" i="6" l="1"/>
  <c r="G47" i="6" l="1"/>
  <c r="G48" i="6" l="1"/>
  <c r="G49" i="6" l="1"/>
  <c r="G50" i="6" l="1"/>
  <c r="G51" i="6" l="1"/>
  <c r="G52" i="6" l="1"/>
  <c r="G53" i="6" l="1"/>
  <c r="G54" i="6" l="1"/>
  <c r="H53" i="6"/>
  <c r="H3" i="6" l="1"/>
  <c r="H5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</calcChain>
</file>

<file path=xl/sharedStrings.xml><?xml version="1.0" encoding="utf-8"?>
<sst xmlns="http://schemas.openxmlformats.org/spreadsheetml/2006/main" count="3116" uniqueCount="111">
  <si>
    <t>Indivíduo</t>
  </si>
  <si>
    <t>País de Origem</t>
  </si>
  <si>
    <t>Frequência Absoluta</t>
  </si>
  <si>
    <t>Frequência Relativa</t>
  </si>
  <si>
    <t>Frequencia Acumulada</t>
  </si>
  <si>
    <t>Freq. Relativa Acumulada</t>
  </si>
  <si>
    <t>Brasil</t>
  </si>
  <si>
    <t>África do Sul</t>
  </si>
  <si>
    <t>Inglaterra</t>
  </si>
  <si>
    <t>Alemanha</t>
  </si>
  <si>
    <t>Japão</t>
  </si>
  <si>
    <t>Argentina</t>
  </si>
  <si>
    <t>EUA</t>
  </si>
  <si>
    <t>Austrália</t>
  </si>
  <si>
    <t>China</t>
  </si>
  <si>
    <t>Canadá</t>
  </si>
  <si>
    <t>Chile</t>
  </si>
  <si>
    <t>Egito</t>
  </si>
  <si>
    <t>França</t>
  </si>
  <si>
    <t>Índia</t>
  </si>
  <si>
    <t>Itália</t>
  </si>
  <si>
    <t>Suiça</t>
  </si>
  <si>
    <t>México</t>
  </si>
  <si>
    <t>Rússia</t>
  </si>
  <si>
    <t>Uruguai</t>
  </si>
  <si>
    <t>TOTAL</t>
  </si>
  <si>
    <t>Peça</t>
  </si>
  <si>
    <t>Eixo de Transmissão</t>
  </si>
  <si>
    <t>Farol</t>
  </si>
  <si>
    <t>Calotas</t>
  </si>
  <si>
    <t>Pistão</t>
  </si>
  <si>
    <t>Radiador</t>
  </si>
  <si>
    <t>Escolaridade</t>
  </si>
  <si>
    <t>Básico</t>
  </si>
  <si>
    <t>Ensino Médio</t>
  </si>
  <si>
    <t>Ensino Superior</t>
  </si>
  <si>
    <t>Mestrado</t>
  </si>
  <si>
    <t>Doutorado</t>
  </si>
  <si>
    <t>Pós Doc</t>
  </si>
  <si>
    <t>Classe</t>
  </si>
  <si>
    <t>Alta</t>
  </si>
  <si>
    <t>Média-Baixa</t>
  </si>
  <si>
    <t>Média</t>
  </si>
  <si>
    <t>Pobre</t>
  </si>
  <si>
    <t>O+</t>
  </si>
  <si>
    <t>A-</t>
  </si>
  <si>
    <t>B+</t>
  </si>
  <si>
    <t>AB+</t>
  </si>
  <si>
    <t>O-</t>
  </si>
  <si>
    <t>A+</t>
  </si>
  <si>
    <t>B-</t>
  </si>
  <si>
    <t>AB-</t>
  </si>
  <si>
    <t>Sangue</t>
  </si>
  <si>
    <t>Time</t>
  </si>
  <si>
    <t>Flamengo</t>
  </si>
  <si>
    <t>São Paulo</t>
  </si>
  <si>
    <t>Palmeiras</t>
  </si>
  <si>
    <t>Corinthians</t>
  </si>
  <si>
    <t>Atlético Mineiro</t>
  </si>
  <si>
    <t>Grêmio</t>
  </si>
  <si>
    <t>Santos</t>
  </si>
  <si>
    <t>Internacional</t>
  </si>
  <si>
    <t>Botafogo</t>
  </si>
  <si>
    <t>Vasco da Gama</t>
  </si>
  <si>
    <t>Bahia</t>
  </si>
  <si>
    <t>Fortaleza</t>
  </si>
  <si>
    <t>Ceará</t>
  </si>
  <si>
    <t>Atlético Paranaense</t>
  </si>
  <si>
    <t>Fluminense</t>
  </si>
  <si>
    <t>Sport Recife</t>
  </si>
  <si>
    <t>Coritiba</t>
  </si>
  <si>
    <t>Goiás</t>
  </si>
  <si>
    <t>Chapecoense</t>
  </si>
  <si>
    <t>Vila Nova</t>
  </si>
  <si>
    <t>Bragantino</t>
  </si>
  <si>
    <t>Santa Cruz</t>
  </si>
  <si>
    <t>Botafogo-SP</t>
  </si>
  <si>
    <t>Operário</t>
  </si>
  <si>
    <t>Náutico</t>
  </si>
  <si>
    <t>Figueirense</t>
  </si>
  <si>
    <t>Joinville</t>
  </si>
  <si>
    <t>Guarani</t>
  </si>
  <si>
    <t>CRB</t>
  </si>
  <si>
    <t>CSA</t>
  </si>
  <si>
    <t>Juventude</t>
  </si>
  <si>
    <t>Atlético Goianiense</t>
  </si>
  <si>
    <t>América Mineiro</t>
  </si>
  <si>
    <t>São Bento</t>
  </si>
  <si>
    <t>ABC</t>
  </si>
  <si>
    <t>Paraná</t>
  </si>
  <si>
    <t>Mirassol</t>
  </si>
  <si>
    <t>Botafogo-RJ</t>
  </si>
  <si>
    <t>São Paulo-RS</t>
  </si>
  <si>
    <t>Rio Branco</t>
  </si>
  <si>
    <t>Ypiranga</t>
  </si>
  <si>
    <t>Remo</t>
  </si>
  <si>
    <t>Paysandu</t>
  </si>
  <si>
    <t>Ferroviária</t>
  </si>
  <si>
    <t>São Caetano</t>
  </si>
  <si>
    <t>São José</t>
  </si>
  <si>
    <t>Brusque</t>
  </si>
  <si>
    <t>Ituano</t>
  </si>
  <si>
    <t>Novorizontino</t>
  </si>
  <si>
    <t>Operário-PR</t>
  </si>
  <si>
    <t>Vitória</t>
  </si>
  <si>
    <t>Grêmio Novorizontino</t>
  </si>
  <si>
    <t>Peças</t>
  </si>
  <si>
    <t>-----------------------------------</t>
  </si>
  <si>
    <t>-------------------------------------</t>
  </si>
  <si>
    <t>Times</t>
  </si>
  <si>
    <t>Tipos Sanguineos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</si>
</sst>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4"/>
      <color rgb="FF000000"/>
      <name val="Times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4"/>
      <color rgb="FF000000"/>
      <name val="Times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1" applyNumberFormat="1" applyFont="1"/>
    <xf numFmtId="0" fontId="7" fillId="6" borderId="3" xfId="0" applyFont="1" applyFill="1" applyBorder="1" applyAlignment="1">
      <alignment horizontal="center"/>
    </xf>
    <xf numFmtId="10" fontId="7" fillId="6" borderId="0" xfId="1" applyNumberFormat="1" applyFont="1" applyFill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5" xfId="0" quotePrefix="1" applyBorder="1"/>
    <xf numFmtId="9" fontId="0" fillId="0" borderId="7" xfId="1" quotePrefix="1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9" fontId="2" fillId="6" borderId="4" xfId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9" fontId="6" fillId="6" borderId="10" xfId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/>
    <xf numFmtId="0" fontId="5" fillId="0" borderId="6" xfId="0" applyFont="1" applyBorder="1"/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0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9" fillId="0" borderId="7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7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Explicação!$K$23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Explicação!$J$24:$J$42</c:f>
              <c:strCache>
                <c:ptCount val="19"/>
                <c:pt idx="0">
                  <c:v>Brasil</c:v>
                </c:pt>
                <c:pt idx="1">
                  <c:v>EUA</c:v>
                </c:pt>
                <c:pt idx="2">
                  <c:v>Índia</c:v>
                </c:pt>
                <c:pt idx="3">
                  <c:v>China</c:v>
                </c:pt>
                <c:pt idx="4">
                  <c:v>Uruguai</c:v>
                </c:pt>
                <c:pt idx="5">
                  <c:v>Japão</c:v>
                </c:pt>
                <c:pt idx="6">
                  <c:v>Austrália</c:v>
                </c:pt>
                <c:pt idx="7">
                  <c:v>África do Sul</c:v>
                </c:pt>
                <c:pt idx="8">
                  <c:v>Rússia</c:v>
                </c:pt>
                <c:pt idx="9">
                  <c:v>Inglaterra</c:v>
                </c:pt>
                <c:pt idx="10">
                  <c:v>Suiça</c:v>
                </c:pt>
                <c:pt idx="11">
                  <c:v>Argentina</c:v>
                </c:pt>
                <c:pt idx="12">
                  <c:v>Alemanha</c:v>
                </c:pt>
                <c:pt idx="13">
                  <c:v>França</c:v>
                </c:pt>
                <c:pt idx="14">
                  <c:v>Itália</c:v>
                </c:pt>
                <c:pt idx="15">
                  <c:v>Canadá</c:v>
                </c:pt>
                <c:pt idx="16">
                  <c:v>Egito</c:v>
                </c:pt>
                <c:pt idx="17">
                  <c:v>México</c:v>
                </c:pt>
                <c:pt idx="18">
                  <c:v>Chile</c:v>
                </c:pt>
              </c:strCache>
            </c:strRef>
          </c:cat>
          <c:val>
            <c:numRef>
              <c:f>Explicação!$K$24:$K$42</c:f>
              <c:numCache>
                <c:formatCode>0.00%</c:formatCode>
                <c:ptCount val="19"/>
                <c:pt idx="0">
                  <c:v>0.19666666666666666</c:v>
                </c:pt>
                <c:pt idx="1">
                  <c:v>0.11666666666666667</c:v>
                </c:pt>
                <c:pt idx="2">
                  <c:v>6.3333333333333339E-2</c:v>
                </c:pt>
                <c:pt idx="3">
                  <c:v>0.06</c:v>
                </c:pt>
                <c:pt idx="4">
                  <c:v>5.6666666666666664E-2</c:v>
                </c:pt>
                <c:pt idx="5">
                  <c:v>5.3333333333333337E-2</c:v>
                </c:pt>
                <c:pt idx="6">
                  <c:v>0.05</c:v>
                </c:pt>
                <c:pt idx="7">
                  <c:v>4.6666666666666669E-2</c:v>
                </c:pt>
                <c:pt idx="8">
                  <c:v>4.6666666666666669E-2</c:v>
                </c:pt>
                <c:pt idx="9">
                  <c:v>0.04</c:v>
                </c:pt>
                <c:pt idx="10">
                  <c:v>3.6666666666666667E-2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3.3333333333333333E-2</c:v>
                </c:pt>
                <c:pt idx="14">
                  <c:v>0.03</c:v>
                </c:pt>
                <c:pt idx="15">
                  <c:v>0.03</c:v>
                </c:pt>
                <c:pt idx="16">
                  <c:v>2.6666666666666668E-2</c:v>
                </c:pt>
                <c:pt idx="17">
                  <c:v>2.3333333333333334E-2</c:v>
                </c:pt>
                <c:pt idx="18">
                  <c:v>2.3333333333333334E-2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9-48F1-BD0D-CF6066E8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082719"/>
        <c:axId val="929053199"/>
      </c:barChart>
      <c:catAx>
        <c:axId val="751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053199"/>
        <c:crosses val="autoZero"/>
        <c:auto val="1"/>
        <c:lblAlgn val="ctr"/>
        <c:lblOffset val="100"/>
        <c:noMultiLvlLbl val="0"/>
      </c:catAx>
      <c:valAx>
        <c:axId val="9290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1'!$E$10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6-4D13-A247-82AB40C031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86-4D13-A247-82AB40C031A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6-4D13-A247-82AB40C031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2-4DC8-B8AD-756433B636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 1'!$D$11:$D$15</c:f>
              <c:strCache>
                <c:ptCount val="5"/>
                <c:pt idx="0">
                  <c:v>Radiador</c:v>
                </c:pt>
                <c:pt idx="1">
                  <c:v>Pistão</c:v>
                </c:pt>
                <c:pt idx="2">
                  <c:v>Eixo de Transmissão</c:v>
                </c:pt>
                <c:pt idx="3">
                  <c:v>Farol</c:v>
                </c:pt>
                <c:pt idx="4">
                  <c:v>Calotas</c:v>
                </c:pt>
              </c:strCache>
            </c:strRef>
          </c:cat>
          <c:val>
            <c:numRef>
              <c:f>'Ex 1'!$E$11:$E$15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  <c:pt idx="2">
                  <c:v>49</c:v>
                </c:pt>
                <c:pt idx="3">
                  <c:v>127</c:v>
                </c:pt>
                <c:pt idx="4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6-4D13-A247-82AB40C0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0980399"/>
        <c:axId val="929052783"/>
      </c:barChart>
      <c:catAx>
        <c:axId val="930980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052783"/>
        <c:crosses val="autoZero"/>
        <c:auto val="1"/>
        <c:lblAlgn val="ctr"/>
        <c:lblOffset val="100"/>
        <c:noMultiLvlLbl val="0"/>
      </c:catAx>
      <c:valAx>
        <c:axId val="9290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9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2'!$E$12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 2'!$D$13:$D$18</c:f>
              <c:strCache>
                <c:ptCount val="6"/>
                <c:pt idx="0">
                  <c:v>Pós Doc</c:v>
                </c:pt>
                <c:pt idx="1">
                  <c:v>Doutorado</c:v>
                </c:pt>
                <c:pt idx="2">
                  <c:v>Mestrado</c:v>
                </c:pt>
                <c:pt idx="3">
                  <c:v>Ensino Superior</c:v>
                </c:pt>
                <c:pt idx="4">
                  <c:v>Ensino Médio</c:v>
                </c:pt>
                <c:pt idx="5">
                  <c:v>Básico</c:v>
                </c:pt>
              </c:strCache>
            </c:strRef>
          </c:cat>
          <c:val>
            <c:numRef>
              <c:f>'Ex 2'!$E$13:$E$18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37</c:v>
                </c:pt>
                <c:pt idx="4">
                  <c:v>90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B-4096-9CEF-8A15676CD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8459104"/>
        <c:axId val="1688440384"/>
      </c:barChart>
      <c:catAx>
        <c:axId val="168845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40384"/>
        <c:crosses val="autoZero"/>
        <c:auto val="1"/>
        <c:lblAlgn val="ctr"/>
        <c:lblOffset val="100"/>
        <c:noMultiLvlLbl val="0"/>
      </c:catAx>
      <c:valAx>
        <c:axId val="16884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3'!$E$9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 3'!$D$10:$D$13</c:f>
              <c:strCache>
                <c:ptCount val="4"/>
                <c:pt idx="0">
                  <c:v>Alta</c:v>
                </c:pt>
                <c:pt idx="1">
                  <c:v>Média</c:v>
                </c:pt>
                <c:pt idx="2">
                  <c:v>Média-Baixa</c:v>
                </c:pt>
                <c:pt idx="3">
                  <c:v>Pobre</c:v>
                </c:pt>
              </c:strCache>
            </c:strRef>
          </c:cat>
          <c:val>
            <c:numRef>
              <c:f>'Ex 3'!$E$10:$E$13</c:f>
              <c:numCache>
                <c:formatCode>General</c:formatCode>
                <c:ptCount val="4"/>
                <c:pt idx="0">
                  <c:v>24</c:v>
                </c:pt>
                <c:pt idx="1">
                  <c:v>237</c:v>
                </c:pt>
                <c:pt idx="2">
                  <c:v>282</c:v>
                </c:pt>
                <c:pt idx="3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4A36-9984-F4ED72BFE0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8489824"/>
        <c:axId val="1688474464"/>
      </c:barChart>
      <c:catAx>
        <c:axId val="168848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74464"/>
        <c:crosses val="autoZero"/>
        <c:auto val="1"/>
        <c:lblAlgn val="ctr"/>
        <c:lblOffset val="100"/>
        <c:noMultiLvlLbl val="0"/>
      </c:catAx>
      <c:valAx>
        <c:axId val="16884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4'!$E$13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 4'!$D$14:$D$21</c:f>
              <c:strCache>
                <c:ptCount val="8"/>
                <c:pt idx="0">
                  <c:v>B-</c:v>
                </c:pt>
                <c:pt idx="1">
                  <c:v>AB-</c:v>
                </c:pt>
                <c:pt idx="2">
                  <c:v>O+</c:v>
                </c:pt>
                <c:pt idx="3">
                  <c:v>A-</c:v>
                </c:pt>
                <c:pt idx="4">
                  <c:v>B+</c:v>
                </c:pt>
                <c:pt idx="5">
                  <c:v>AB+</c:v>
                </c:pt>
                <c:pt idx="6">
                  <c:v>O-</c:v>
                </c:pt>
                <c:pt idx="7">
                  <c:v>A+</c:v>
                </c:pt>
              </c:strCache>
            </c:strRef>
          </c:cat>
          <c:val>
            <c:numRef>
              <c:f>'Ex 4'!$E$14:$E$21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5C3-A2D2-C548D8846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8462464"/>
        <c:axId val="1688486944"/>
      </c:barChart>
      <c:catAx>
        <c:axId val="168846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6944"/>
        <c:crosses val="autoZero"/>
        <c:auto val="1"/>
        <c:lblAlgn val="ctr"/>
        <c:lblOffset val="100"/>
        <c:noMultiLvlLbl val="0"/>
      </c:catAx>
      <c:valAx>
        <c:axId val="16884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577506135219065"/>
          <c:y val="8.5240793201133161E-2"/>
          <c:w val="0.87174635666848876"/>
          <c:h val="0.82943833508063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 5'!$E$59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 5'!$D$60:$D$111</c:f>
              <c:strCache>
                <c:ptCount val="52"/>
                <c:pt idx="0">
                  <c:v>Fortaleza</c:v>
                </c:pt>
                <c:pt idx="1">
                  <c:v>Chapecoense</c:v>
                </c:pt>
                <c:pt idx="2">
                  <c:v>São Paulo</c:v>
                </c:pt>
                <c:pt idx="3">
                  <c:v>Palmeiras</c:v>
                </c:pt>
                <c:pt idx="4">
                  <c:v>Corinthians</c:v>
                </c:pt>
                <c:pt idx="5">
                  <c:v>Atlético Mineiro</c:v>
                </c:pt>
                <c:pt idx="6">
                  <c:v>Grêmio</c:v>
                </c:pt>
                <c:pt idx="7">
                  <c:v>Santos</c:v>
                </c:pt>
                <c:pt idx="8">
                  <c:v>Internacional</c:v>
                </c:pt>
                <c:pt idx="9">
                  <c:v>Botafogo</c:v>
                </c:pt>
                <c:pt idx="10">
                  <c:v>Vasco da Gama</c:v>
                </c:pt>
                <c:pt idx="11">
                  <c:v>Bahia</c:v>
                </c:pt>
                <c:pt idx="12">
                  <c:v>Ceará</c:v>
                </c:pt>
                <c:pt idx="13">
                  <c:v>Atlético Paranaense</c:v>
                </c:pt>
                <c:pt idx="14">
                  <c:v>Fluminense</c:v>
                </c:pt>
                <c:pt idx="15">
                  <c:v>Sport Recife</c:v>
                </c:pt>
                <c:pt idx="16">
                  <c:v>Coritiba</c:v>
                </c:pt>
                <c:pt idx="17">
                  <c:v>Goiás</c:v>
                </c:pt>
                <c:pt idx="18">
                  <c:v>Náutico</c:v>
                </c:pt>
                <c:pt idx="19">
                  <c:v>Figueirense</c:v>
                </c:pt>
                <c:pt idx="20">
                  <c:v>Joinville</c:v>
                </c:pt>
                <c:pt idx="21">
                  <c:v>Guarani</c:v>
                </c:pt>
                <c:pt idx="22">
                  <c:v>Atlético Goianiense</c:v>
                </c:pt>
                <c:pt idx="23">
                  <c:v>Mirassol</c:v>
                </c:pt>
                <c:pt idx="24">
                  <c:v>CRB</c:v>
                </c:pt>
                <c:pt idx="25">
                  <c:v>CSA</c:v>
                </c:pt>
                <c:pt idx="26">
                  <c:v>Juventude</c:v>
                </c:pt>
                <c:pt idx="27">
                  <c:v>América Mineiro</c:v>
                </c:pt>
                <c:pt idx="28">
                  <c:v>São Bento</c:v>
                </c:pt>
                <c:pt idx="29">
                  <c:v>ABC</c:v>
                </c:pt>
                <c:pt idx="30">
                  <c:v>Paraná</c:v>
                </c:pt>
                <c:pt idx="31">
                  <c:v>Botafogo-RJ</c:v>
                </c:pt>
                <c:pt idx="32">
                  <c:v>São Paulo-RS</c:v>
                </c:pt>
                <c:pt idx="33">
                  <c:v>Rio Branco</c:v>
                </c:pt>
                <c:pt idx="34">
                  <c:v>Ypiranga</c:v>
                </c:pt>
                <c:pt idx="35">
                  <c:v>Remo</c:v>
                </c:pt>
                <c:pt idx="36">
                  <c:v>Paysandu</c:v>
                </c:pt>
                <c:pt idx="37">
                  <c:v>Ferroviária</c:v>
                </c:pt>
                <c:pt idx="38">
                  <c:v>São Caetano</c:v>
                </c:pt>
                <c:pt idx="39">
                  <c:v>São José</c:v>
                </c:pt>
                <c:pt idx="40">
                  <c:v>Brusque</c:v>
                </c:pt>
                <c:pt idx="41">
                  <c:v>Ituano</c:v>
                </c:pt>
                <c:pt idx="42">
                  <c:v>Novorizontino</c:v>
                </c:pt>
                <c:pt idx="43">
                  <c:v>Vitória</c:v>
                </c:pt>
                <c:pt idx="44">
                  <c:v>Grêmio Novorizontino</c:v>
                </c:pt>
                <c:pt idx="45">
                  <c:v>Vila Nova</c:v>
                </c:pt>
                <c:pt idx="46">
                  <c:v>Bragantino</c:v>
                </c:pt>
                <c:pt idx="47">
                  <c:v>Botafogo-SP</c:v>
                </c:pt>
                <c:pt idx="48">
                  <c:v>Flamengo</c:v>
                </c:pt>
                <c:pt idx="49">
                  <c:v>Santa Cruz</c:v>
                </c:pt>
                <c:pt idx="50">
                  <c:v>Operário</c:v>
                </c:pt>
                <c:pt idx="51">
                  <c:v>Operário-PR</c:v>
                </c:pt>
              </c:strCache>
            </c:strRef>
          </c:cat>
          <c:val>
            <c:numRef>
              <c:f>'Ex 5'!$E$60:$E$111</c:f>
              <c:numCache>
                <c:formatCode>General</c:formatCode>
                <c:ptCount val="5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0-45E1-8BF4-8CEB5A9D8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1334864"/>
        <c:axId val="1611338704"/>
      </c:barChart>
      <c:catAx>
        <c:axId val="16113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38704"/>
        <c:crosses val="autoZero"/>
        <c:auto val="1"/>
        <c:lblAlgn val="ctr"/>
        <c:lblOffset val="100"/>
        <c:noMultiLvlLbl val="0"/>
      </c:catAx>
      <c:valAx>
        <c:axId val="16113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289071</xdr:colOff>
      <xdr:row>21</xdr:row>
      <xdr:rowOff>184517</xdr:rowOff>
    </xdr:from>
    <xdr:to>
      <xdr:col>16</xdr:col>
      <xdr:colOff>443022</xdr:colOff>
      <xdr:row>42</xdr:row>
      <xdr:rowOff>11074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0C300-4566-41A5-B397-92A1C0F7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8</xdr:row>
      <xdr:rowOff>180974</xdr:rowOff>
    </xdr:from>
    <xdr:to>
      <xdr:col>7</xdr:col>
      <xdr:colOff>2143124</xdr:colOff>
      <xdr:row>27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A268F-4A11-41C1-B1CE-F8F6271ED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9</xdr:row>
      <xdr:rowOff>196849</xdr:rowOff>
    </xdr:from>
    <xdr:to>
      <xdr:col>8</xdr:col>
      <xdr:colOff>15875</xdr:colOff>
      <xdr:row>28</xdr:row>
      <xdr:rowOff>79375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7150F0-176C-CC2C-34E9-721E4624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8</xdr:row>
      <xdr:rowOff>9524</xdr:rowOff>
    </xdr:from>
    <xdr:to>
      <xdr:col>8</xdr:col>
      <xdr:colOff>28575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8987D8-3285-6DAB-E78F-AFFC4512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11</xdr:row>
      <xdr:rowOff>238124</xdr:rowOff>
    </xdr:from>
    <xdr:to>
      <xdr:col>8</xdr:col>
      <xdr:colOff>19050</xdr:colOff>
      <xdr:row>24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33E710-F738-8FFC-FA59-64E3CB63F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746124</xdr:colOff>
      <xdr:row>57</xdr:row>
      <xdr:rowOff>177613</xdr:rowOff>
    </xdr:from>
    <xdr:to>
      <xdr:col>23</xdr:col>
      <xdr:colOff>448236</xdr:colOff>
      <xdr:row>112</xdr:row>
      <xdr:rowOff>168089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1D631-1A20-C83B-AE39-B284532B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7C396-1BD0-4A0D-971B-63CCB58A2EED}" name="Tabela1" displayName="Tabela1" ref="J23:K42" totalsRowShown="0" headerRowDxfId="74" tableBorderDxfId="73">
  <autoFilter ref="J23:K42" xr:uid="{81D345E0-040D-48A8-92DC-EF9B7A82B2B0}"/>
  <sortState xmlns:xlrd2="http://schemas.microsoft.com/office/spreadsheetml/2017/richdata2" ref="J24:K42">
    <sortCondition descending="1" ref="K23:K42"/>
  </sortState>
  <tableColumns count="2">
    <tableColumn id="1" xr3:uid="{B572CE8A-ABCD-427B-8529-CBC9793E54C4}" name="País de Origem" dataDxfId="72"/>
    <tableColumn id="2" xr3:uid="{53F82998-C9C5-4E85-87CF-127C30294EAF}" name="Frequência Relativa" dataDxfId="71" dataCellStyle="Porcentage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CD0934-7D12-4C29-8D68-093F09923E7D}" name="Tabela7" displayName="Tabela7" ref="D2:H54" totalsRowShown="0" headerRowDxfId="14" dataDxfId="12" headerRowBorderDxfId="13" tableBorderDxfId="11" totalsRowBorderDxfId="10">
  <autoFilter ref="D2:H54" xr:uid="{25CD0934-7D12-4C29-8D68-093F09923E7D}"/>
  <tableColumns count="5">
    <tableColumn id="1" xr3:uid="{69C7A3DB-9324-4BF2-8BED-44882C54DC0B}" name="Times" dataDxfId="9"/>
    <tableColumn id="2" xr3:uid="{8A42D32A-B48F-48AF-AA0F-F7627D8F40E5}" name="Frequência Absoluta" dataDxfId="8">
      <calculatedColumnFormula>COUNTIF(B2:B397,D3)</calculatedColumnFormula>
    </tableColumn>
    <tableColumn id="3" xr3:uid="{FC7D9264-82F8-402F-8FBA-8B872553834D}" name="Frequência Relativa" dataDxfId="7" dataCellStyle="Porcentagem">
      <calculatedColumnFormula>E3/$E$55</calculatedColumnFormula>
    </tableColumn>
    <tableColumn id="4" xr3:uid="{2D1DCF06-4D7A-497E-863F-DC0C2015EC64}" name="Frequencia Acumulada" dataDxfId="6"/>
    <tableColumn id="5" xr3:uid="{68116F2B-163F-49BB-A47F-AC57DE71DA40}" name="Freq. Relativa Acumulada" dataDxfId="5" dataCellStyle="Porcentagem">
      <calculatedColumnFormula>G3/$G$54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7401F6-CE2A-4C71-ADAF-84DB63A13BF7}" name="Tabela12" displayName="Tabela12" ref="D59:E111" totalsRowShown="0" headerRowBorderDxfId="4" tableBorderDxfId="3" totalsRowBorderDxfId="2">
  <autoFilter ref="D59:E111" xr:uid="{D07401F6-CE2A-4C71-ADAF-84DB63A13BF7}"/>
  <sortState xmlns:xlrd2="http://schemas.microsoft.com/office/spreadsheetml/2017/richdata2" ref="D60:E111">
    <sortCondition descending="1" ref="E59:E111"/>
  </sortState>
  <tableColumns count="2">
    <tableColumn id="1" xr3:uid="{6C1A9F18-B564-4888-9F83-2D932476998D}" name="Times" dataDxfId="1"/>
    <tableColumn id="2" xr3:uid="{C73A10EC-C1D3-46D0-A0A0-B01C1C1072CA}" name="Frequência Absolu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82ED5B-1ED4-4E17-B673-44F5016240AA}" name="Tabela2" displayName="Tabela2" ref="D2:H8" totalsRowShown="0" headerRowDxfId="70" tableBorderDxfId="69">
  <autoFilter ref="D2:H8" xr:uid="{70FABA1D-B0C7-447E-9859-CD04DC1ECC8F}"/>
  <tableColumns count="5">
    <tableColumn id="1" xr3:uid="{26730E89-26ED-4C54-B0C7-853D5A051D29}" name="Peças" dataDxfId="68"/>
    <tableColumn id="2" xr3:uid="{37BE6D22-83EB-4578-A73F-102FE8ACE5F7}" name="Frequência Absoluta" dataDxfId="67"/>
    <tableColumn id="3" xr3:uid="{ADA6C954-581C-4BB1-8C43-BC8B5CAF2144}" name="Frequência Relativa" dataDxfId="66" dataCellStyle="Porcentagem"/>
    <tableColumn id="4" xr3:uid="{D425D22A-1D62-4DB3-B23E-6FF2268698FC}" name="Frequencia Acumulada" dataDxfId="65"/>
    <tableColumn id="5" xr3:uid="{413EC581-0998-4BF1-B34D-A6CE1594E073}" name="Freq. Relativa Acumulada" dataDxfId="64" dataCellStyle="Porcentage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39B29F-B1DA-4647-A15B-6AD5DCB5A36C}" name="Tabela3" displayName="Tabela3" ref="D10:E16" totalsRowShown="0" headerRowDxfId="63" headerRowBorderDxfId="62" tableBorderDxfId="61" totalsRowBorderDxfId="60">
  <autoFilter ref="D10:E16" xr:uid="{9F851BC9-1957-43FA-9115-E10228239ED4}"/>
  <sortState xmlns:xlrd2="http://schemas.microsoft.com/office/spreadsheetml/2017/richdata2" ref="D11:E16">
    <sortCondition ref="E10:E16"/>
  </sortState>
  <tableColumns count="2">
    <tableColumn id="1" xr3:uid="{354993C5-B3DB-4ED4-8325-03AF55ED7C99}" name="Peças" dataDxfId="59"/>
    <tableColumn id="2" xr3:uid="{352B35F8-1B2D-41F5-8E9A-30AB2BC8D7E8}" name="Frequência Absoluta" dataDxfId="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10F98-F57E-43E5-A18E-FC9A957EE558}" name="Tabela4" displayName="Tabela4" ref="D2:H9" totalsRowShown="0" headerRowDxfId="57" dataDxfId="55" headerRowBorderDxfId="56" tableBorderDxfId="54" totalsRowBorderDxfId="53">
  <autoFilter ref="D2:H9" xr:uid="{036D19ED-F6F6-4A84-AD54-B673D1B948F5}"/>
  <tableColumns count="5">
    <tableColumn id="1" xr3:uid="{0F2061E6-AA6B-4A90-853B-EA38C90581BD}" name="Escolaridade" dataDxfId="52"/>
    <tableColumn id="2" xr3:uid="{730C7CD0-F5A2-4AD6-928F-939D70E67F09}" name="Frequência Absoluta" dataDxfId="51"/>
    <tableColumn id="3" xr3:uid="{4DAEF778-8843-4EDC-8AED-B0A7A222F46D}" name="Frequência Relativa" dataDxfId="50"/>
    <tableColumn id="4" xr3:uid="{6AC59CAD-7F26-45EB-90E5-44DD38A92F0F}" name="Frequencia Acumulada" dataDxfId="49"/>
    <tableColumn id="5" xr3:uid="{5A9D462E-D618-4FB9-A16B-80DC4C54B504}" name="Freq. Relativa Acumulada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EB1FEE-94B5-43AD-9BA2-03D1C81A18C9}" name="Tabela6" displayName="Tabela6" ref="D12:E18" totalsRowShown="0" headerRowDxfId="47" headerRowBorderDxfId="46" tableBorderDxfId="45" totalsRowBorderDxfId="44">
  <autoFilter ref="D12:E18" xr:uid="{88EB1FEE-94B5-43AD-9BA2-03D1C81A18C9}"/>
  <sortState xmlns:xlrd2="http://schemas.microsoft.com/office/spreadsheetml/2017/richdata2" ref="D13:E18">
    <sortCondition ref="E12:E18"/>
  </sortState>
  <tableColumns count="2">
    <tableColumn id="1" xr3:uid="{7D7F1AB2-04CA-473E-B584-AEF59545110E}" name="Escolaridade" dataDxfId="43"/>
    <tableColumn id="2" xr3:uid="{D1D40BB2-C233-4AE2-A870-BA964A4B2D8D}" name="Frequência Absoluta" dataDxfId="42">
      <calculatedColumnFormula>COUNTIF(B12:B323,D13)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490BB4-9176-4337-A65D-95480C665151}" name="Tabela9" displayName="Tabela9" ref="D2:H6" totalsRowShown="0" headerRowDxfId="41" headerRowBorderDxfId="40" tableBorderDxfId="39" totalsRowBorderDxfId="38">
  <autoFilter ref="D2:H6" xr:uid="{B5490BB4-9176-4337-A65D-95480C665151}"/>
  <tableColumns count="5">
    <tableColumn id="1" xr3:uid="{4C1ADFC5-4503-43EB-BAB5-7D6D1676BA96}" name="Classe" dataDxfId="37"/>
    <tableColumn id="2" xr3:uid="{C311C9E3-8573-4F51-A50A-7E5D4B83D234}" name="Frequência Absoluta" dataDxfId="36">
      <calculatedColumnFormula>COUNTIF($B$2:$B$841,D3)</calculatedColumnFormula>
    </tableColumn>
    <tableColumn id="3" xr3:uid="{DB4FBC14-0FAB-4228-BDD8-A1CEE74D790C}" name="Frequência Relativa" dataDxfId="35" dataCellStyle="Porcentagem">
      <calculatedColumnFormula>E3/$E$7</calculatedColumnFormula>
    </tableColumn>
    <tableColumn id="4" xr3:uid="{8D030174-67A5-40FA-88F8-CCD93413C458}" name="Frequencia Acumulada" dataDxfId="34">
      <calculatedColumnFormula>G2+E3</calculatedColumnFormula>
    </tableColumn>
    <tableColumn id="5" xr3:uid="{CA71B00C-7036-4AB6-AE59-F9291D603D78}" name="Freq. Relativa Acumulada" dataDxfId="33" dataCellStyle="Porcentagem">
      <calculatedColumnFormula>G3/$G$6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12EA71-EE8C-4A12-94B0-D9F3848A2DCE}" name="Tabela10" displayName="Tabela10" ref="D9:E13" totalsRowShown="0" headerRowDxfId="32" dataDxfId="31" tableBorderDxfId="30">
  <autoFilter ref="D9:E13" xr:uid="{E312EA71-EE8C-4A12-94B0-D9F3848A2DCE}"/>
  <sortState xmlns:xlrd2="http://schemas.microsoft.com/office/spreadsheetml/2017/richdata2" ref="D10:E13">
    <sortCondition ref="E9:E13"/>
  </sortState>
  <tableColumns count="2">
    <tableColumn id="1" xr3:uid="{9F2C77D3-C408-4EBD-8D44-AC9FBE405AE0}" name="Classe" dataDxfId="29"/>
    <tableColumn id="2" xr3:uid="{77D8B1A8-FAE7-40A9-B729-C66CC1926DA5}" name="Frequência Absoluta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F5BEBE-8E6C-466A-9254-EAF897870A80}" name="Tabela8" displayName="Tabela8" ref="D2:H10" totalsRowShown="0" headerRowDxfId="27" headerRowBorderDxfId="26" tableBorderDxfId="25" totalsRowBorderDxfId="24">
  <autoFilter ref="D2:H10" xr:uid="{15F5BEBE-8E6C-466A-9254-EAF897870A80}"/>
  <tableColumns count="5">
    <tableColumn id="1" xr3:uid="{0BF6ACC1-B72E-484C-942F-E455A23D750F}" name="Tipos Sanguineos" dataDxfId="23"/>
    <tableColumn id="2" xr3:uid="{2676C906-9E49-4F35-B86D-B7A7B034CF68}" name="Frequência Absoluta" dataDxfId="22">
      <calculatedColumnFormula>COUNTIF($B$2:$B$487,D3)</calculatedColumnFormula>
    </tableColumn>
    <tableColumn id="3" xr3:uid="{E525D2CB-0EAC-4F18-B264-50673B23D786}" name="Frequência Relativa" dataDxfId="21" dataCellStyle="Porcentagem">
      <calculatedColumnFormula>Tabela8[[#This Row],[Frequência Absoluta]]/$E$11</calculatedColumnFormula>
    </tableColumn>
    <tableColumn id="4" xr3:uid="{FDD6893E-EB56-4B06-B4B3-C25EFEA278BA}" name="Frequencia Acumulada" dataDxfId="20"/>
    <tableColumn id="5" xr3:uid="{2D8407C8-9E35-49F0-9687-0FBF521BE17A}" name="Freq. Relativa Acumulada" dataDxfId="19">
      <calculatedColumnFormula>Tabela8[[#This Row],[Frequencia Acumulada]]/$G$10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707412-67C2-4BF1-BD35-265D7AD13A06}" name="Tabela11" displayName="Tabela11" ref="D13:E21" totalsRowShown="0" headerRowDxfId="18" dataDxfId="17">
  <autoFilter ref="D13:E21" xr:uid="{D4707412-67C2-4BF1-BD35-265D7AD13A06}"/>
  <sortState xmlns:xlrd2="http://schemas.microsoft.com/office/spreadsheetml/2017/richdata2" ref="D14:E21">
    <sortCondition ref="E13:E21"/>
  </sortState>
  <tableColumns count="2">
    <tableColumn id="1" xr3:uid="{21B4D864-B20D-4C0D-83D3-4CA923C7551A}" name="Tipos Sanguineos" dataDxfId="16"/>
    <tableColumn id="2" xr3:uid="{B458E131-654A-4047-B6E2-192B7B4A84A5}" name="Frequência Absoluta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9E3C-A891-DB49-BE2A-7DA654C62141}">
  <dimension ref="A1:K301"/>
  <sheetViews>
    <sheetView zoomScale="85" zoomScaleNormal="85" workbookViewId="0">
      <selection activeCell="G24" sqref="G24"/>
    </sheetView>
  </sheetViews>
  <sheetFormatPr defaultColWidth="11.5" defaultRowHeight="15.75" x14ac:dyDescent="0.25"/>
  <cols>
    <col min="1" max="1" width="9.25" customWidth="1"/>
    <col min="2" max="2" width="16.625" customWidth="1"/>
    <col min="4" max="4" width="15" customWidth="1"/>
    <col min="5" max="5" width="20.75" customWidth="1"/>
    <col min="6" max="6" width="20.25" customWidth="1"/>
    <col min="7" max="7" width="21.375" customWidth="1"/>
    <col min="8" max="8" width="24.75" customWidth="1"/>
    <col min="10" max="10" width="20.25" customWidth="1"/>
    <col min="11" max="11" width="24.625" customWidth="1"/>
  </cols>
  <sheetData>
    <row r="1" spans="1:8" x14ac:dyDescent="0.25">
      <c r="A1" s="1" t="s">
        <v>0</v>
      </c>
      <c r="B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1</v>
      </c>
      <c r="B2" s="2" t="s">
        <v>6</v>
      </c>
      <c r="D2" s="3" t="s">
        <v>7</v>
      </c>
      <c r="E2" s="3">
        <f t="shared" ref="E2:E20" si="0">+COUNTIF($B:$B,$D2)</f>
        <v>14</v>
      </c>
      <c r="F2" s="4">
        <f>+E2/$E$21</f>
        <v>4.6666666666666669E-2</v>
      </c>
      <c r="G2" s="5">
        <f>+E2</f>
        <v>14</v>
      </c>
      <c r="H2" s="4">
        <f>+F2</f>
        <v>4.6666666666666669E-2</v>
      </c>
    </row>
    <row r="3" spans="1:8" x14ac:dyDescent="0.25">
      <c r="A3" s="2">
        <v>2</v>
      </c>
      <c r="B3" s="2" t="s">
        <v>8</v>
      </c>
      <c r="D3" s="3" t="s">
        <v>9</v>
      </c>
      <c r="E3" s="3">
        <f t="shared" si="0"/>
        <v>10</v>
      </c>
      <c r="F3" s="4">
        <f t="shared" ref="F3:F20" si="1">+E3/$E$21</f>
        <v>3.3333333333333333E-2</v>
      </c>
      <c r="G3" s="5">
        <f>+E3+G2</f>
        <v>24</v>
      </c>
      <c r="H3" s="4">
        <f>+F3+H2</f>
        <v>0.08</v>
      </c>
    </row>
    <row r="4" spans="1:8" x14ac:dyDescent="0.25">
      <c r="A4" s="2">
        <v>3</v>
      </c>
      <c r="B4" s="2" t="s">
        <v>10</v>
      </c>
      <c r="D4" s="3" t="s">
        <v>11</v>
      </c>
      <c r="E4" s="3">
        <f t="shared" si="0"/>
        <v>10</v>
      </c>
      <c r="F4" s="4">
        <f t="shared" si="1"/>
        <v>3.3333333333333333E-2</v>
      </c>
      <c r="G4" s="5">
        <f t="shared" ref="G4:H19" si="2">+E4+G3</f>
        <v>34</v>
      </c>
      <c r="H4" s="4">
        <f t="shared" si="2"/>
        <v>0.11333333333333334</v>
      </c>
    </row>
    <row r="5" spans="1:8" x14ac:dyDescent="0.25">
      <c r="A5" s="2">
        <v>4</v>
      </c>
      <c r="B5" s="2" t="s">
        <v>12</v>
      </c>
      <c r="D5" s="3" t="s">
        <v>13</v>
      </c>
      <c r="E5" s="3">
        <f t="shared" si="0"/>
        <v>15</v>
      </c>
      <c r="F5" s="4">
        <f t="shared" si="1"/>
        <v>0.05</v>
      </c>
      <c r="G5" s="5">
        <f t="shared" si="2"/>
        <v>49</v>
      </c>
      <c r="H5" s="4">
        <f t="shared" si="2"/>
        <v>0.16333333333333333</v>
      </c>
    </row>
    <row r="6" spans="1:8" x14ac:dyDescent="0.25">
      <c r="A6" s="2">
        <v>5</v>
      </c>
      <c r="B6" s="2" t="s">
        <v>6</v>
      </c>
      <c r="D6" s="3" t="s">
        <v>6</v>
      </c>
      <c r="E6" s="3">
        <f t="shared" si="0"/>
        <v>59</v>
      </c>
      <c r="F6" s="4">
        <f t="shared" si="1"/>
        <v>0.19666666666666666</v>
      </c>
      <c r="G6" s="5">
        <f t="shared" si="2"/>
        <v>108</v>
      </c>
      <c r="H6" s="4">
        <f t="shared" si="2"/>
        <v>0.36</v>
      </c>
    </row>
    <row r="7" spans="1:8" x14ac:dyDescent="0.25">
      <c r="A7" s="2">
        <v>6</v>
      </c>
      <c r="B7" s="2" t="s">
        <v>14</v>
      </c>
      <c r="D7" s="3" t="s">
        <v>15</v>
      </c>
      <c r="E7" s="3">
        <f t="shared" si="0"/>
        <v>9</v>
      </c>
      <c r="F7" s="4">
        <f t="shared" si="1"/>
        <v>0.03</v>
      </c>
      <c r="G7" s="5">
        <f t="shared" si="2"/>
        <v>117</v>
      </c>
      <c r="H7" s="4">
        <f t="shared" si="2"/>
        <v>0.39</v>
      </c>
    </row>
    <row r="8" spans="1:8" x14ac:dyDescent="0.25">
      <c r="A8" s="2">
        <v>7</v>
      </c>
      <c r="B8" s="2" t="s">
        <v>6</v>
      </c>
      <c r="D8" s="3" t="s">
        <v>16</v>
      </c>
      <c r="E8" s="3">
        <f t="shared" si="0"/>
        <v>7</v>
      </c>
      <c r="F8" s="4">
        <f t="shared" si="1"/>
        <v>2.3333333333333334E-2</v>
      </c>
      <c r="G8" s="5">
        <f t="shared" si="2"/>
        <v>124</v>
      </c>
      <c r="H8" s="4">
        <f t="shared" si="2"/>
        <v>0.41333333333333333</v>
      </c>
    </row>
    <row r="9" spans="1:8" x14ac:dyDescent="0.25">
      <c r="A9" s="2">
        <v>8</v>
      </c>
      <c r="B9" s="2" t="s">
        <v>6</v>
      </c>
      <c r="D9" s="3" t="s">
        <v>14</v>
      </c>
      <c r="E9" s="3">
        <f t="shared" si="0"/>
        <v>18</v>
      </c>
      <c r="F9" s="4">
        <f t="shared" si="1"/>
        <v>0.06</v>
      </c>
      <c r="G9" s="5">
        <f t="shared" si="2"/>
        <v>142</v>
      </c>
      <c r="H9" s="4">
        <f t="shared" si="2"/>
        <v>0.47333333333333333</v>
      </c>
    </row>
    <row r="10" spans="1:8" x14ac:dyDescent="0.25">
      <c r="A10" s="2">
        <v>9</v>
      </c>
      <c r="B10" s="2" t="s">
        <v>6</v>
      </c>
      <c r="D10" s="3" t="s">
        <v>17</v>
      </c>
      <c r="E10" s="3">
        <f t="shared" si="0"/>
        <v>8</v>
      </c>
      <c r="F10" s="4">
        <f t="shared" si="1"/>
        <v>2.6666666666666668E-2</v>
      </c>
      <c r="G10" s="5">
        <f t="shared" si="2"/>
        <v>150</v>
      </c>
      <c r="H10" s="4">
        <f t="shared" si="2"/>
        <v>0.5</v>
      </c>
    </row>
    <row r="11" spans="1:8" x14ac:dyDescent="0.25">
      <c r="A11" s="2">
        <v>10</v>
      </c>
      <c r="B11" s="2" t="s">
        <v>12</v>
      </c>
      <c r="D11" s="3" t="s">
        <v>12</v>
      </c>
      <c r="E11" s="3">
        <f t="shared" si="0"/>
        <v>35</v>
      </c>
      <c r="F11" s="4">
        <f t="shared" si="1"/>
        <v>0.11666666666666667</v>
      </c>
      <c r="G11" s="5">
        <f t="shared" si="2"/>
        <v>185</v>
      </c>
      <c r="H11" s="4">
        <f t="shared" si="2"/>
        <v>0.6166666666666667</v>
      </c>
    </row>
    <row r="12" spans="1:8" x14ac:dyDescent="0.25">
      <c r="A12" s="2">
        <v>11</v>
      </c>
      <c r="B12" s="2" t="s">
        <v>12</v>
      </c>
      <c r="D12" s="3" t="s">
        <v>18</v>
      </c>
      <c r="E12" s="3">
        <f t="shared" si="0"/>
        <v>10</v>
      </c>
      <c r="F12" s="4">
        <f t="shared" si="1"/>
        <v>3.3333333333333333E-2</v>
      </c>
      <c r="G12" s="5">
        <f t="shared" si="2"/>
        <v>195</v>
      </c>
      <c r="H12" s="4">
        <f t="shared" si="2"/>
        <v>0.65</v>
      </c>
    </row>
    <row r="13" spans="1:8" x14ac:dyDescent="0.25">
      <c r="A13" s="2">
        <v>12</v>
      </c>
      <c r="B13" s="2" t="s">
        <v>11</v>
      </c>
      <c r="D13" s="3" t="s">
        <v>19</v>
      </c>
      <c r="E13" s="3">
        <f t="shared" si="0"/>
        <v>19</v>
      </c>
      <c r="F13" s="4">
        <f t="shared" si="1"/>
        <v>6.3333333333333339E-2</v>
      </c>
      <c r="G13" s="5">
        <f t="shared" si="2"/>
        <v>214</v>
      </c>
      <c r="H13" s="4">
        <f t="shared" si="2"/>
        <v>0.71333333333333337</v>
      </c>
    </row>
    <row r="14" spans="1:8" x14ac:dyDescent="0.25">
      <c r="A14" s="2">
        <v>13</v>
      </c>
      <c r="B14" s="2" t="s">
        <v>6</v>
      </c>
      <c r="D14" s="3" t="s">
        <v>8</v>
      </c>
      <c r="E14" s="3">
        <f t="shared" si="0"/>
        <v>12</v>
      </c>
      <c r="F14" s="4">
        <f t="shared" si="1"/>
        <v>0.04</v>
      </c>
      <c r="G14" s="5">
        <f t="shared" si="2"/>
        <v>226</v>
      </c>
      <c r="H14" s="4">
        <f t="shared" si="2"/>
        <v>0.75333333333333341</v>
      </c>
    </row>
    <row r="15" spans="1:8" x14ac:dyDescent="0.25">
      <c r="A15" s="2">
        <v>14</v>
      </c>
      <c r="B15" s="2" t="s">
        <v>10</v>
      </c>
      <c r="D15" s="3" t="s">
        <v>20</v>
      </c>
      <c r="E15" s="3">
        <f t="shared" si="0"/>
        <v>9</v>
      </c>
      <c r="F15" s="4">
        <f t="shared" si="1"/>
        <v>0.03</v>
      </c>
      <c r="G15" s="5">
        <f t="shared" si="2"/>
        <v>235</v>
      </c>
      <c r="H15" s="4">
        <f t="shared" si="2"/>
        <v>0.78333333333333344</v>
      </c>
    </row>
    <row r="16" spans="1:8" x14ac:dyDescent="0.25">
      <c r="A16" s="2">
        <v>15</v>
      </c>
      <c r="B16" s="2" t="s">
        <v>13</v>
      </c>
      <c r="D16" s="3" t="s">
        <v>10</v>
      </c>
      <c r="E16" s="3">
        <f t="shared" si="0"/>
        <v>16</v>
      </c>
      <c r="F16" s="4">
        <f t="shared" si="1"/>
        <v>5.3333333333333337E-2</v>
      </c>
      <c r="G16" s="5">
        <f t="shared" si="2"/>
        <v>251</v>
      </c>
      <c r="H16" s="4">
        <f t="shared" si="2"/>
        <v>0.83666666666666678</v>
      </c>
    </row>
    <row r="17" spans="1:11" x14ac:dyDescent="0.25">
      <c r="A17" s="2">
        <v>16</v>
      </c>
      <c r="B17" s="2" t="s">
        <v>21</v>
      </c>
      <c r="D17" s="3" t="s">
        <v>22</v>
      </c>
      <c r="E17" s="3">
        <f t="shared" si="0"/>
        <v>7</v>
      </c>
      <c r="F17" s="4">
        <f t="shared" si="1"/>
        <v>2.3333333333333334E-2</v>
      </c>
      <c r="G17" s="5">
        <f t="shared" si="2"/>
        <v>258</v>
      </c>
      <c r="H17" s="4">
        <f t="shared" si="2"/>
        <v>0.8600000000000001</v>
      </c>
    </row>
    <row r="18" spans="1:11" x14ac:dyDescent="0.25">
      <c r="A18" s="2">
        <v>17</v>
      </c>
      <c r="B18" s="2" t="s">
        <v>13</v>
      </c>
      <c r="D18" s="3" t="s">
        <v>23</v>
      </c>
      <c r="E18" s="3">
        <f t="shared" si="0"/>
        <v>14</v>
      </c>
      <c r="F18" s="4">
        <f t="shared" si="1"/>
        <v>4.6666666666666669E-2</v>
      </c>
      <c r="G18" s="5">
        <f t="shared" si="2"/>
        <v>272</v>
      </c>
      <c r="H18" s="4">
        <f t="shared" si="2"/>
        <v>0.90666666666666673</v>
      </c>
    </row>
    <row r="19" spans="1:11" x14ac:dyDescent="0.25">
      <c r="A19" s="2">
        <v>18</v>
      </c>
      <c r="B19" s="2" t="s">
        <v>6</v>
      </c>
      <c r="D19" s="3" t="s">
        <v>21</v>
      </c>
      <c r="E19" s="3">
        <f t="shared" si="0"/>
        <v>11</v>
      </c>
      <c r="F19" s="4">
        <f t="shared" si="1"/>
        <v>3.6666666666666667E-2</v>
      </c>
      <c r="G19" s="5">
        <f t="shared" si="2"/>
        <v>283</v>
      </c>
      <c r="H19" s="4">
        <f t="shared" si="2"/>
        <v>0.94333333333333336</v>
      </c>
    </row>
    <row r="20" spans="1:11" x14ac:dyDescent="0.25">
      <c r="A20" s="2">
        <v>19</v>
      </c>
      <c r="B20" s="2" t="s">
        <v>12</v>
      </c>
      <c r="D20" s="3" t="s">
        <v>24</v>
      </c>
      <c r="E20" s="3">
        <f t="shared" si="0"/>
        <v>17</v>
      </c>
      <c r="F20" s="4">
        <f t="shared" si="1"/>
        <v>5.6666666666666664E-2</v>
      </c>
      <c r="G20" s="5">
        <f t="shared" ref="G20:H20" si="3">+E20+G19</f>
        <v>300</v>
      </c>
      <c r="H20" s="4">
        <f t="shared" si="3"/>
        <v>1</v>
      </c>
    </row>
    <row r="21" spans="1:11" x14ac:dyDescent="0.25">
      <c r="A21" s="2">
        <v>20</v>
      </c>
      <c r="B21" s="2" t="s">
        <v>6</v>
      </c>
      <c r="D21" s="6" t="s">
        <v>25</v>
      </c>
      <c r="E21" s="6">
        <f>+SUM(E2:E20)</f>
        <v>300</v>
      </c>
      <c r="F21" s="7">
        <f>+SUM(F2:F20)</f>
        <v>1</v>
      </c>
      <c r="G21" s="8"/>
      <c r="H21" s="8"/>
    </row>
    <row r="22" spans="1:11" x14ac:dyDescent="0.25">
      <c r="A22" s="2">
        <v>21</v>
      </c>
      <c r="B22" s="2" t="s">
        <v>6</v>
      </c>
    </row>
    <row r="23" spans="1:11" x14ac:dyDescent="0.25">
      <c r="A23" s="2">
        <v>22</v>
      </c>
      <c r="B23" s="2" t="s">
        <v>7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J23" s="18" t="s">
        <v>1</v>
      </c>
      <c r="K23" s="19" t="s">
        <v>3</v>
      </c>
    </row>
    <row r="24" spans="1:11" x14ac:dyDescent="0.25">
      <c r="A24" s="2">
        <v>23</v>
      </c>
      <c r="B24" s="2" t="s">
        <v>7</v>
      </c>
      <c r="D24" s="2" t="s">
        <v>6</v>
      </c>
      <c r="E24" s="2">
        <f>COUNTIF(B2:B301,D24)</f>
        <v>59</v>
      </c>
      <c r="F24" s="15">
        <f>E24/$E$43</f>
        <v>0.19666666666666666</v>
      </c>
      <c r="G24" s="2">
        <f>E24</f>
        <v>59</v>
      </c>
      <c r="H24" s="15">
        <f>G24/$G$42</f>
        <v>0.19666666666666666</v>
      </c>
      <c r="J24" s="9" t="s">
        <v>6</v>
      </c>
      <c r="K24" s="17">
        <v>0.19666666666666666</v>
      </c>
    </row>
    <row r="25" spans="1:11" x14ac:dyDescent="0.25">
      <c r="A25" s="2">
        <v>24</v>
      </c>
      <c r="B25" s="2" t="s">
        <v>7</v>
      </c>
      <c r="D25" s="2" t="s">
        <v>8</v>
      </c>
      <c r="E25" s="2">
        <f t="shared" ref="E25:E42" si="4">COUNTIF(B3:B302,D25)</f>
        <v>12</v>
      </c>
      <c r="F25" s="15">
        <f t="shared" ref="F25:F42" si="5">E25/$E$43</f>
        <v>0.04</v>
      </c>
      <c r="G25" s="2">
        <f>G24+E25</f>
        <v>71</v>
      </c>
      <c r="H25" s="15">
        <f t="shared" ref="H25:H42" si="6">G25/$G$42</f>
        <v>0.23666666666666666</v>
      </c>
      <c r="J25" s="9" t="s">
        <v>12</v>
      </c>
      <c r="K25" s="17">
        <v>0.11666666666666667</v>
      </c>
    </row>
    <row r="26" spans="1:11" x14ac:dyDescent="0.25">
      <c r="A26" s="2">
        <v>25</v>
      </c>
      <c r="B26" s="2" t="s">
        <v>12</v>
      </c>
      <c r="D26" s="2" t="s">
        <v>10</v>
      </c>
      <c r="E26" s="2">
        <f t="shared" si="4"/>
        <v>16</v>
      </c>
      <c r="F26" s="15">
        <f t="shared" si="5"/>
        <v>5.3333333333333337E-2</v>
      </c>
      <c r="G26" s="2">
        <f t="shared" ref="G26:G42" si="7">G25+E26</f>
        <v>87</v>
      </c>
      <c r="H26" s="15">
        <f t="shared" si="6"/>
        <v>0.28999999999999998</v>
      </c>
      <c r="J26" s="9" t="s">
        <v>19</v>
      </c>
      <c r="K26" s="17">
        <v>6.3333333333333339E-2</v>
      </c>
    </row>
    <row r="27" spans="1:11" x14ac:dyDescent="0.25">
      <c r="A27" s="2">
        <v>26</v>
      </c>
      <c r="B27" s="2" t="s">
        <v>12</v>
      </c>
      <c r="D27" s="2" t="s">
        <v>12</v>
      </c>
      <c r="E27" s="2">
        <f t="shared" si="4"/>
        <v>35</v>
      </c>
      <c r="F27" s="15">
        <f t="shared" si="5"/>
        <v>0.11666666666666667</v>
      </c>
      <c r="G27" s="2">
        <f t="shared" si="7"/>
        <v>122</v>
      </c>
      <c r="H27" s="15">
        <f t="shared" si="6"/>
        <v>0.40666666666666668</v>
      </c>
      <c r="J27" s="9" t="s">
        <v>14</v>
      </c>
      <c r="K27" s="17">
        <v>0.06</v>
      </c>
    </row>
    <row r="28" spans="1:11" x14ac:dyDescent="0.25">
      <c r="A28" s="2">
        <v>27</v>
      </c>
      <c r="B28" s="2" t="s">
        <v>14</v>
      </c>
      <c r="D28" s="2" t="s">
        <v>14</v>
      </c>
      <c r="E28" s="2">
        <f t="shared" si="4"/>
        <v>18</v>
      </c>
      <c r="F28" s="15">
        <f t="shared" si="5"/>
        <v>0.06</v>
      </c>
      <c r="G28" s="2">
        <f t="shared" si="7"/>
        <v>140</v>
      </c>
      <c r="H28" s="15">
        <f t="shared" si="6"/>
        <v>0.46666666666666667</v>
      </c>
      <c r="J28" s="9" t="s">
        <v>24</v>
      </c>
      <c r="K28" s="17">
        <v>5.6666666666666664E-2</v>
      </c>
    </row>
    <row r="29" spans="1:11" x14ac:dyDescent="0.25">
      <c r="A29" s="2">
        <v>28</v>
      </c>
      <c r="B29" s="2" t="s">
        <v>6</v>
      </c>
      <c r="D29" s="2" t="s">
        <v>11</v>
      </c>
      <c r="E29" s="2">
        <f t="shared" si="4"/>
        <v>10</v>
      </c>
      <c r="F29" s="15">
        <f t="shared" si="5"/>
        <v>3.3333333333333333E-2</v>
      </c>
      <c r="G29" s="2">
        <f t="shared" si="7"/>
        <v>150</v>
      </c>
      <c r="H29" s="15">
        <f t="shared" si="6"/>
        <v>0.5</v>
      </c>
      <c r="J29" s="9" t="s">
        <v>10</v>
      </c>
      <c r="K29" s="17">
        <v>5.3333333333333337E-2</v>
      </c>
    </row>
    <row r="30" spans="1:11" x14ac:dyDescent="0.25">
      <c r="A30" s="2">
        <v>29</v>
      </c>
      <c r="B30" s="2" t="s">
        <v>6</v>
      </c>
      <c r="D30" s="2" t="s">
        <v>13</v>
      </c>
      <c r="E30" s="2">
        <f t="shared" si="4"/>
        <v>15</v>
      </c>
      <c r="F30" s="15">
        <f t="shared" si="5"/>
        <v>0.05</v>
      </c>
      <c r="G30" s="2">
        <f t="shared" si="7"/>
        <v>165</v>
      </c>
      <c r="H30" s="15">
        <f t="shared" si="6"/>
        <v>0.55000000000000004</v>
      </c>
      <c r="J30" s="9" t="s">
        <v>13</v>
      </c>
      <c r="K30" s="17">
        <v>0.05</v>
      </c>
    </row>
    <row r="31" spans="1:11" x14ac:dyDescent="0.25">
      <c r="A31" s="2">
        <v>30</v>
      </c>
      <c r="B31" s="2" t="s">
        <v>21</v>
      </c>
      <c r="D31" s="2" t="s">
        <v>21</v>
      </c>
      <c r="E31" s="2">
        <f t="shared" si="4"/>
        <v>11</v>
      </c>
      <c r="F31" s="15">
        <f t="shared" si="5"/>
        <v>3.6666666666666667E-2</v>
      </c>
      <c r="G31" s="2">
        <f t="shared" si="7"/>
        <v>176</v>
      </c>
      <c r="H31" s="15">
        <f t="shared" si="6"/>
        <v>0.58666666666666667</v>
      </c>
      <c r="J31" s="9" t="s">
        <v>7</v>
      </c>
      <c r="K31" s="17">
        <v>4.6666666666666669E-2</v>
      </c>
    </row>
    <row r="32" spans="1:11" x14ac:dyDescent="0.25">
      <c r="A32" s="2">
        <v>31</v>
      </c>
      <c r="B32" s="2" t="s">
        <v>24</v>
      </c>
      <c r="D32" s="2" t="s">
        <v>7</v>
      </c>
      <c r="E32" s="2">
        <f t="shared" si="4"/>
        <v>14</v>
      </c>
      <c r="F32" s="15">
        <f t="shared" si="5"/>
        <v>4.6666666666666669E-2</v>
      </c>
      <c r="G32" s="2">
        <f t="shared" si="7"/>
        <v>190</v>
      </c>
      <c r="H32" s="15">
        <f t="shared" si="6"/>
        <v>0.6333333333333333</v>
      </c>
      <c r="J32" s="9" t="s">
        <v>23</v>
      </c>
      <c r="K32" s="17">
        <v>4.6666666666666669E-2</v>
      </c>
    </row>
    <row r="33" spans="1:11" x14ac:dyDescent="0.25">
      <c r="A33" s="2">
        <v>32</v>
      </c>
      <c r="B33" s="2" t="s">
        <v>12</v>
      </c>
      <c r="D33" s="2" t="s">
        <v>24</v>
      </c>
      <c r="E33" s="2">
        <f t="shared" si="4"/>
        <v>17</v>
      </c>
      <c r="F33" s="15">
        <f t="shared" si="5"/>
        <v>5.6666666666666664E-2</v>
      </c>
      <c r="G33" s="2">
        <f t="shared" si="7"/>
        <v>207</v>
      </c>
      <c r="H33" s="15">
        <f t="shared" si="6"/>
        <v>0.69</v>
      </c>
      <c r="J33" s="9" t="s">
        <v>8</v>
      </c>
      <c r="K33" s="17">
        <v>0.04</v>
      </c>
    </row>
    <row r="34" spans="1:11" x14ac:dyDescent="0.25">
      <c r="A34" s="2">
        <v>33</v>
      </c>
      <c r="B34" s="2" t="s">
        <v>12</v>
      </c>
      <c r="D34" s="2" t="s">
        <v>9</v>
      </c>
      <c r="E34" s="2">
        <f t="shared" si="4"/>
        <v>10</v>
      </c>
      <c r="F34" s="15">
        <f t="shared" si="5"/>
        <v>3.3333333333333333E-2</v>
      </c>
      <c r="G34" s="2">
        <f t="shared" si="7"/>
        <v>217</v>
      </c>
      <c r="H34" s="15">
        <f t="shared" si="6"/>
        <v>0.72333333333333338</v>
      </c>
      <c r="J34" s="9" t="s">
        <v>21</v>
      </c>
      <c r="K34" s="17">
        <v>3.6666666666666667E-2</v>
      </c>
    </row>
    <row r="35" spans="1:11" x14ac:dyDescent="0.25">
      <c r="A35" s="2">
        <v>34</v>
      </c>
      <c r="B35" s="2" t="s">
        <v>24</v>
      </c>
      <c r="D35" s="2" t="s">
        <v>22</v>
      </c>
      <c r="E35" s="2">
        <f t="shared" si="4"/>
        <v>7</v>
      </c>
      <c r="F35" s="15">
        <f t="shared" si="5"/>
        <v>2.3333333333333334E-2</v>
      </c>
      <c r="G35" s="2">
        <f t="shared" si="7"/>
        <v>224</v>
      </c>
      <c r="H35" s="15">
        <f t="shared" si="6"/>
        <v>0.7466666666666667</v>
      </c>
      <c r="J35" s="9" t="s">
        <v>11</v>
      </c>
      <c r="K35" s="17">
        <v>3.3333333333333333E-2</v>
      </c>
    </row>
    <row r="36" spans="1:11" x14ac:dyDescent="0.25">
      <c r="A36" s="2">
        <v>35</v>
      </c>
      <c r="B36" s="2" t="s">
        <v>10</v>
      </c>
      <c r="D36" s="2" t="s">
        <v>19</v>
      </c>
      <c r="E36" s="2">
        <f t="shared" si="4"/>
        <v>19</v>
      </c>
      <c r="F36" s="15">
        <f t="shared" si="5"/>
        <v>6.3333333333333339E-2</v>
      </c>
      <c r="G36" s="2">
        <f t="shared" si="7"/>
        <v>243</v>
      </c>
      <c r="H36" s="15">
        <f t="shared" si="6"/>
        <v>0.81</v>
      </c>
      <c r="J36" s="9" t="s">
        <v>9</v>
      </c>
      <c r="K36" s="17">
        <v>3.3333333333333333E-2</v>
      </c>
    </row>
    <row r="37" spans="1:11" x14ac:dyDescent="0.25">
      <c r="A37" s="2">
        <v>36</v>
      </c>
      <c r="B37" s="2" t="s">
        <v>14</v>
      </c>
      <c r="D37" s="2" t="s">
        <v>23</v>
      </c>
      <c r="E37" s="2">
        <f t="shared" si="4"/>
        <v>14</v>
      </c>
      <c r="F37" s="15">
        <f t="shared" si="5"/>
        <v>4.6666666666666669E-2</v>
      </c>
      <c r="G37" s="2">
        <f t="shared" si="7"/>
        <v>257</v>
      </c>
      <c r="H37" s="15">
        <f t="shared" si="6"/>
        <v>0.85666666666666669</v>
      </c>
      <c r="J37" s="9" t="s">
        <v>18</v>
      </c>
      <c r="K37" s="17">
        <v>3.3333333333333333E-2</v>
      </c>
    </row>
    <row r="38" spans="1:11" x14ac:dyDescent="0.25">
      <c r="A38" s="2">
        <v>37</v>
      </c>
      <c r="B38" s="2" t="s">
        <v>9</v>
      </c>
      <c r="D38" s="2" t="s">
        <v>17</v>
      </c>
      <c r="E38" s="2">
        <f t="shared" si="4"/>
        <v>8</v>
      </c>
      <c r="F38" s="15">
        <f t="shared" si="5"/>
        <v>2.6666666666666668E-2</v>
      </c>
      <c r="G38" s="2">
        <f t="shared" si="7"/>
        <v>265</v>
      </c>
      <c r="H38" s="15">
        <f t="shared" si="6"/>
        <v>0.8833333333333333</v>
      </c>
      <c r="J38" s="9" t="s">
        <v>20</v>
      </c>
      <c r="K38" s="17">
        <v>0.03</v>
      </c>
    </row>
    <row r="39" spans="1:11" x14ac:dyDescent="0.25">
      <c r="A39" s="2">
        <v>38</v>
      </c>
      <c r="B39" s="2" t="s">
        <v>10</v>
      </c>
      <c r="D39" s="2" t="s">
        <v>18</v>
      </c>
      <c r="E39" s="2">
        <f t="shared" si="4"/>
        <v>10</v>
      </c>
      <c r="F39" s="15">
        <f t="shared" si="5"/>
        <v>3.3333333333333333E-2</v>
      </c>
      <c r="G39" s="2">
        <f t="shared" si="7"/>
        <v>275</v>
      </c>
      <c r="H39" s="15">
        <f t="shared" si="6"/>
        <v>0.91666666666666663</v>
      </c>
      <c r="J39" s="9" t="s">
        <v>15</v>
      </c>
      <c r="K39" s="17">
        <v>0.03</v>
      </c>
    </row>
    <row r="40" spans="1:11" x14ac:dyDescent="0.25">
      <c r="A40" s="2">
        <v>39</v>
      </c>
      <c r="B40" s="2" t="s">
        <v>10</v>
      </c>
      <c r="D40" s="2" t="s">
        <v>20</v>
      </c>
      <c r="E40" s="2">
        <f t="shared" si="4"/>
        <v>9</v>
      </c>
      <c r="F40" s="15">
        <f t="shared" si="5"/>
        <v>0.03</v>
      </c>
      <c r="G40" s="2">
        <f t="shared" si="7"/>
        <v>284</v>
      </c>
      <c r="H40" s="15">
        <f t="shared" si="6"/>
        <v>0.94666666666666666</v>
      </c>
      <c r="J40" s="9" t="s">
        <v>17</v>
      </c>
      <c r="K40" s="17">
        <v>2.6666666666666668E-2</v>
      </c>
    </row>
    <row r="41" spans="1:11" x14ac:dyDescent="0.25">
      <c r="A41" s="2">
        <v>40</v>
      </c>
      <c r="B41" s="2" t="s">
        <v>9</v>
      </c>
      <c r="D41" s="2" t="s">
        <v>15</v>
      </c>
      <c r="E41" s="2">
        <f t="shared" si="4"/>
        <v>9</v>
      </c>
      <c r="F41" s="15">
        <f t="shared" si="5"/>
        <v>0.03</v>
      </c>
      <c r="G41" s="2">
        <f t="shared" si="7"/>
        <v>293</v>
      </c>
      <c r="H41" s="15">
        <f t="shared" si="6"/>
        <v>0.97666666666666668</v>
      </c>
      <c r="J41" s="9" t="s">
        <v>22</v>
      </c>
      <c r="K41" s="17">
        <v>2.3333333333333334E-2</v>
      </c>
    </row>
    <row r="42" spans="1:11" x14ac:dyDescent="0.25">
      <c r="A42" s="2">
        <v>41</v>
      </c>
      <c r="B42" s="2" t="s">
        <v>9</v>
      </c>
      <c r="D42" s="2" t="s">
        <v>16</v>
      </c>
      <c r="E42" s="2">
        <f t="shared" si="4"/>
        <v>7</v>
      </c>
      <c r="F42" s="15">
        <f t="shared" si="5"/>
        <v>2.3333333333333334E-2</v>
      </c>
      <c r="G42" s="2">
        <f t="shared" si="7"/>
        <v>300</v>
      </c>
      <c r="H42" s="15">
        <f t="shared" si="6"/>
        <v>1</v>
      </c>
      <c r="J42" s="9" t="s">
        <v>16</v>
      </c>
      <c r="K42" s="17">
        <v>2.3333333333333334E-2</v>
      </c>
    </row>
    <row r="43" spans="1:11" x14ac:dyDescent="0.25">
      <c r="A43" s="2">
        <v>42</v>
      </c>
      <c r="B43" s="2" t="s">
        <v>22</v>
      </c>
      <c r="D43" s="2" t="s">
        <v>25</v>
      </c>
      <c r="E43" s="2">
        <f>SUM(E24:E42)</f>
        <v>300</v>
      </c>
      <c r="F43" s="16">
        <f>SUM(F24:F42)</f>
        <v>0.99999999999999978</v>
      </c>
    </row>
    <row r="44" spans="1:11" x14ac:dyDescent="0.25">
      <c r="A44" s="2">
        <v>43</v>
      </c>
      <c r="B44" s="2" t="s">
        <v>8</v>
      </c>
    </row>
    <row r="45" spans="1:11" x14ac:dyDescent="0.25">
      <c r="A45" s="2">
        <v>44</v>
      </c>
      <c r="B45" s="2" t="s">
        <v>8</v>
      </c>
    </row>
    <row r="46" spans="1:11" x14ac:dyDescent="0.25">
      <c r="A46" s="2">
        <v>45</v>
      </c>
      <c r="B46" s="2" t="s">
        <v>22</v>
      </c>
    </row>
    <row r="47" spans="1:11" x14ac:dyDescent="0.25">
      <c r="A47" s="2">
        <v>46</v>
      </c>
      <c r="B47" s="2" t="s">
        <v>24</v>
      </c>
    </row>
    <row r="48" spans="1:11" x14ac:dyDescent="0.25">
      <c r="A48" s="2">
        <v>47</v>
      </c>
      <c r="B48" s="2" t="s">
        <v>24</v>
      </c>
    </row>
    <row r="49" spans="1:2" x14ac:dyDescent="0.25">
      <c r="A49" s="2">
        <v>48</v>
      </c>
      <c r="B49" s="2" t="s">
        <v>6</v>
      </c>
    </row>
    <row r="50" spans="1:2" x14ac:dyDescent="0.25">
      <c r="A50" s="2">
        <v>49</v>
      </c>
      <c r="B50" s="2" t="s">
        <v>6</v>
      </c>
    </row>
    <row r="51" spans="1:2" x14ac:dyDescent="0.25">
      <c r="A51" s="2">
        <v>50</v>
      </c>
      <c r="B51" s="2" t="s">
        <v>14</v>
      </c>
    </row>
    <row r="52" spans="1:2" x14ac:dyDescent="0.25">
      <c r="A52" s="2">
        <v>51</v>
      </c>
      <c r="B52" s="2" t="s">
        <v>11</v>
      </c>
    </row>
    <row r="53" spans="1:2" x14ac:dyDescent="0.25">
      <c r="A53" s="2">
        <v>52</v>
      </c>
      <c r="B53" s="2" t="s">
        <v>11</v>
      </c>
    </row>
    <row r="54" spans="1:2" x14ac:dyDescent="0.25">
      <c r="A54" s="2">
        <v>53</v>
      </c>
      <c r="B54" s="2" t="s">
        <v>12</v>
      </c>
    </row>
    <row r="55" spans="1:2" x14ac:dyDescent="0.25">
      <c r="A55" s="2">
        <v>54</v>
      </c>
      <c r="B55" s="2" t="s">
        <v>12</v>
      </c>
    </row>
    <row r="56" spans="1:2" x14ac:dyDescent="0.25">
      <c r="A56" s="2">
        <v>55</v>
      </c>
      <c r="B56" s="2" t="s">
        <v>6</v>
      </c>
    </row>
    <row r="57" spans="1:2" x14ac:dyDescent="0.25">
      <c r="A57" s="2">
        <v>56</v>
      </c>
      <c r="B57" s="2" t="s">
        <v>19</v>
      </c>
    </row>
    <row r="58" spans="1:2" x14ac:dyDescent="0.25">
      <c r="A58" s="2">
        <v>57</v>
      </c>
      <c r="B58" s="2" t="s">
        <v>6</v>
      </c>
    </row>
    <row r="59" spans="1:2" x14ac:dyDescent="0.25">
      <c r="A59" s="2">
        <v>58</v>
      </c>
      <c r="B59" s="2" t="s">
        <v>6</v>
      </c>
    </row>
    <row r="60" spans="1:2" x14ac:dyDescent="0.25">
      <c r="A60" s="2">
        <v>59</v>
      </c>
      <c r="B60" s="2" t="s">
        <v>14</v>
      </c>
    </row>
    <row r="61" spans="1:2" x14ac:dyDescent="0.25">
      <c r="A61" s="2">
        <v>60</v>
      </c>
      <c r="B61" s="2" t="s">
        <v>6</v>
      </c>
    </row>
    <row r="62" spans="1:2" x14ac:dyDescent="0.25">
      <c r="A62" s="2">
        <v>61</v>
      </c>
      <c r="B62" s="2" t="s">
        <v>11</v>
      </c>
    </row>
    <row r="63" spans="1:2" x14ac:dyDescent="0.25">
      <c r="A63" s="2">
        <v>62</v>
      </c>
      <c r="B63" s="2" t="s">
        <v>10</v>
      </c>
    </row>
    <row r="64" spans="1:2" x14ac:dyDescent="0.25">
      <c r="A64" s="2">
        <v>63</v>
      </c>
      <c r="B64" s="2" t="s">
        <v>23</v>
      </c>
    </row>
    <row r="65" spans="1:2" x14ac:dyDescent="0.25">
      <c r="A65" s="2">
        <v>64</v>
      </c>
      <c r="B65" s="2" t="s">
        <v>23</v>
      </c>
    </row>
    <row r="66" spans="1:2" x14ac:dyDescent="0.25">
      <c r="A66" s="2">
        <v>65</v>
      </c>
      <c r="B66" s="2" t="s">
        <v>23</v>
      </c>
    </row>
    <row r="67" spans="1:2" x14ac:dyDescent="0.25">
      <c r="A67" s="2">
        <v>66</v>
      </c>
      <c r="B67" s="2" t="s">
        <v>22</v>
      </c>
    </row>
    <row r="68" spans="1:2" x14ac:dyDescent="0.25">
      <c r="A68" s="2">
        <v>67</v>
      </c>
      <c r="B68" s="2" t="s">
        <v>22</v>
      </c>
    </row>
    <row r="69" spans="1:2" x14ac:dyDescent="0.25">
      <c r="A69" s="2">
        <v>68</v>
      </c>
      <c r="B69" s="2" t="s">
        <v>6</v>
      </c>
    </row>
    <row r="70" spans="1:2" x14ac:dyDescent="0.25">
      <c r="A70" s="2">
        <v>69</v>
      </c>
      <c r="B70" s="2" t="s">
        <v>6</v>
      </c>
    </row>
    <row r="71" spans="1:2" x14ac:dyDescent="0.25">
      <c r="A71" s="2">
        <v>70</v>
      </c>
      <c r="B71" s="2" t="s">
        <v>6</v>
      </c>
    </row>
    <row r="72" spans="1:2" x14ac:dyDescent="0.25">
      <c r="A72" s="2">
        <v>71</v>
      </c>
      <c r="B72" s="2" t="s">
        <v>6</v>
      </c>
    </row>
    <row r="73" spans="1:2" x14ac:dyDescent="0.25">
      <c r="A73" s="2">
        <v>72</v>
      </c>
      <c r="B73" s="2" t="s">
        <v>9</v>
      </c>
    </row>
    <row r="74" spans="1:2" x14ac:dyDescent="0.25">
      <c r="A74" s="2">
        <v>73</v>
      </c>
      <c r="B74" s="2" t="s">
        <v>9</v>
      </c>
    </row>
    <row r="75" spans="1:2" x14ac:dyDescent="0.25">
      <c r="A75" s="2">
        <v>74</v>
      </c>
      <c r="B75" s="2" t="s">
        <v>7</v>
      </c>
    </row>
    <row r="76" spans="1:2" x14ac:dyDescent="0.25">
      <c r="A76" s="2">
        <v>75</v>
      </c>
      <c r="B76" s="2" t="s">
        <v>7</v>
      </c>
    </row>
    <row r="77" spans="1:2" x14ac:dyDescent="0.25">
      <c r="A77" s="2">
        <v>76</v>
      </c>
      <c r="B77" s="2" t="s">
        <v>10</v>
      </c>
    </row>
    <row r="78" spans="1:2" x14ac:dyDescent="0.25">
      <c r="A78" s="2">
        <v>77</v>
      </c>
      <c r="B78" s="2" t="s">
        <v>10</v>
      </c>
    </row>
    <row r="79" spans="1:2" x14ac:dyDescent="0.25">
      <c r="A79" s="2">
        <v>78</v>
      </c>
      <c r="B79" s="2" t="s">
        <v>10</v>
      </c>
    </row>
    <row r="80" spans="1:2" x14ac:dyDescent="0.25">
      <c r="A80" s="2">
        <v>79</v>
      </c>
      <c r="B80" s="2" t="s">
        <v>23</v>
      </c>
    </row>
    <row r="81" spans="1:2" x14ac:dyDescent="0.25">
      <c r="A81" s="2">
        <v>80</v>
      </c>
      <c r="B81" s="2" t="s">
        <v>9</v>
      </c>
    </row>
    <row r="82" spans="1:2" x14ac:dyDescent="0.25">
      <c r="A82" s="2">
        <v>81</v>
      </c>
      <c r="B82" s="2" t="s">
        <v>9</v>
      </c>
    </row>
    <row r="83" spans="1:2" x14ac:dyDescent="0.25">
      <c r="A83" s="2">
        <v>82</v>
      </c>
      <c r="B83" s="2" t="s">
        <v>12</v>
      </c>
    </row>
    <row r="84" spans="1:2" x14ac:dyDescent="0.25">
      <c r="A84" s="2">
        <v>83</v>
      </c>
      <c r="B84" s="2" t="s">
        <v>12</v>
      </c>
    </row>
    <row r="85" spans="1:2" x14ac:dyDescent="0.25">
      <c r="A85" s="2">
        <v>84</v>
      </c>
      <c r="B85" s="2" t="s">
        <v>6</v>
      </c>
    </row>
    <row r="86" spans="1:2" x14ac:dyDescent="0.25">
      <c r="A86" s="2">
        <v>85</v>
      </c>
      <c r="B86" s="2" t="s">
        <v>6</v>
      </c>
    </row>
    <row r="87" spans="1:2" x14ac:dyDescent="0.25">
      <c r="A87" s="2">
        <v>86</v>
      </c>
      <c r="B87" s="2" t="s">
        <v>6</v>
      </c>
    </row>
    <row r="88" spans="1:2" x14ac:dyDescent="0.25">
      <c r="A88" s="2">
        <v>87</v>
      </c>
      <c r="B88" s="2" t="s">
        <v>11</v>
      </c>
    </row>
    <row r="89" spans="1:2" x14ac:dyDescent="0.25">
      <c r="A89" s="2">
        <v>88</v>
      </c>
      <c r="B89" s="2" t="s">
        <v>11</v>
      </c>
    </row>
    <row r="90" spans="1:2" x14ac:dyDescent="0.25">
      <c r="A90" s="2">
        <v>89</v>
      </c>
      <c r="B90" s="2" t="s">
        <v>23</v>
      </c>
    </row>
    <row r="91" spans="1:2" x14ac:dyDescent="0.25">
      <c r="A91" s="2">
        <v>90</v>
      </c>
      <c r="B91" s="2" t="s">
        <v>23</v>
      </c>
    </row>
    <row r="92" spans="1:2" x14ac:dyDescent="0.25">
      <c r="A92" s="2">
        <v>91</v>
      </c>
      <c r="B92" s="2" t="s">
        <v>17</v>
      </c>
    </row>
    <row r="93" spans="1:2" x14ac:dyDescent="0.25">
      <c r="A93" s="2">
        <v>92</v>
      </c>
      <c r="B93" s="2" t="s">
        <v>17</v>
      </c>
    </row>
    <row r="94" spans="1:2" x14ac:dyDescent="0.25">
      <c r="A94" s="2">
        <v>93</v>
      </c>
      <c r="B94" s="2" t="s">
        <v>17</v>
      </c>
    </row>
    <row r="95" spans="1:2" x14ac:dyDescent="0.25">
      <c r="A95" s="2">
        <v>94</v>
      </c>
      <c r="B95" s="2" t="s">
        <v>17</v>
      </c>
    </row>
    <row r="96" spans="1:2" x14ac:dyDescent="0.25">
      <c r="A96" s="2">
        <v>95</v>
      </c>
      <c r="B96" s="2" t="s">
        <v>14</v>
      </c>
    </row>
    <row r="97" spans="1:2" x14ac:dyDescent="0.25">
      <c r="A97" s="2">
        <v>96</v>
      </c>
      <c r="B97" s="2" t="s">
        <v>14</v>
      </c>
    </row>
    <row r="98" spans="1:2" x14ac:dyDescent="0.25">
      <c r="A98" s="2">
        <v>97</v>
      </c>
      <c r="B98" s="2" t="s">
        <v>14</v>
      </c>
    </row>
    <row r="99" spans="1:2" x14ac:dyDescent="0.25">
      <c r="A99" s="2">
        <v>98</v>
      </c>
      <c r="B99" s="2" t="s">
        <v>19</v>
      </c>
    </row>
    <row r="100" spans="1:2" x14ac:dyDescent="0.25">
      <c r="A100" s="2">
        <v>99</v>
      </c>
      <c r="B100" s="2" t="s">
        <v>19</v>
      </c>
    </row>
    <row r="101" spans="1:2" x14ac:dyDescent="0.25">
      <c r="A101" s="2">
        <v>100</v>
      </c>
      <c r="B101" s="2" t="s">
        <v>19</v>
      </c>
    </row>
    <row r="102" spans="1:2" x14ac:dyDescent="0.25">
      <c r="A102" s="2">
        <v>101</v>
      </c>
      <c r="B102" s="2" t="s">
        <v>19</v>
      </c>
    </row>
    <row r="103" spans="1:2" x14ac:dyDescent="0.25">
      <c r="A103" s="2">
        <v>102</v>
      </c>
      <c r="B103" s="2" t="s">
        <v>19</v>
      </c>
    </row>
    <row r="104" spans="1:2" x14ac:dyDescent="0.25">
      <c r="A104" s="2">
        <v>103</v>
      </c>
      <c r="B104" s="2" t="s">
        <v>18</v>
      </c>
    </row>
    <row r="105" spans="1:2" x14ac:dyDescent="0.25">
      <c r="A105" s="2">
        <v>104</v>
      </c>
      <c r="B105" s="2" t="s">
        <v>19</v>
      </c>
    </row>
    <row r="106" spans="1:2" x14ac:dyDescent="0.25">
      <c r="A106" s="2">
        <v>105</v>
      </c>
      <c r="B106" s="2" t="s">
        <v>19</v>
      </c>
    </row>
    <row r="107" spans="1:2" x14ac:dyDescent="0.25">
      <c r="A107" s="2">
        <v>106</v>
      </c>
      <c r="B107" s="2" t="s">
        <v>6</v>
      </c>
    </row>
    <row r="108" spans="1:2" x14ac:dyDescent="0.25">
      <c r="A108" s="2">
        <v>107</v>
      </c>
      <c r="B108" s="2" t="s">
        <v>12</v>
      </c>
    </row>
    <row r="109" spans="1:2" x14ac:dyDescent="0.25">
      <c r="A109" s="2">
        <v>108</v>
      </c>
      <c r="B109" s="2" t="s">
        <v>12</v>
      </c>
    </row>
    <row r="110" spans="1:2" x14ac:dyDescent="0.25">
      <c r="A110" s="2">
        <v>109</v>
      </c>
      <c r="B110" s="2" t="s">
        <v>20</v>
      </c>
    </row>
    <row r="111" spans="1:2" x14ac:dyDescent="0.25">
      <c r="A111" s="2">
        <v>110</v>
      </c>
      <c r="B111" s="2" t="s">
        <v>20</v>
      </c>
    </row>
    <row r="112" spans="1:2" x14ac:dyDescent="0.25">
      <c r="A112" s="2">
        <v>111</v>
      </c>
      <c r="B112" s="2" t="s">
        <v>8</v>
      </c>
    </row>
    <row r="113" spans="1:2" x14ac:dyDescent="0.25">
      <c r="A113" s="2">
        <v>112</v>
      </c>
      <c r="B113" s="2" t="s">
        <v>8</v>
      </c>
    </row>
    <row r="114" spans="1:2" x14ac:dyDescent="0.25">
      <c r="A114" s="2">
        <v>113</v>
      </c>
      <c r="B114" s="2" t="s">
        <v>15</v>
      </c>
    </row>
    <row r="115" spans="1:2" x14ac:dyDescent="0.25">
      <c r="A115" s="2">
        <v>114</v>
      </c>
      <c r="B115" s="2" t="s">
        <v>22</v>
      </c>
    </row>
    <row r="116" spans="1:2" x14ac:dyDescent="0.25">
      <c r="A116" s="2">
        <v>115</v>
      </c>
      <c r="B116" s="2" t="s">
        <v>22</v>
      </c>
    </row>
    <row r="117" spans="1:2" x14ac:dyDescent="0.25">
      <c r="A117" s="2">
        <v>116</v>
      </c>
      <c r="B117" s="2" t="s">
        <v>22</v>
      </c>
    </row>
    <row r="118" spans="1:2" x14ac:dyDescent="0.25">
      <c r="A118" s="2">
        <v>117</v>
      </c>
      <c r="B118" s="2" t="s">
        <v>6</v>
      </c>
    </row>
    <row r="119" spans="1:2" x14ac:dyDescent="0.25">
      <c r="A119" s="2">
        <v>118</v>
      </c>
      <c r="B119" s="2" t="s">
        <v>6</v>
      </c>
    </row>
    <row r="120" spans="1:2" x14ac:dyDescent="0.25">
      <c r="A120" s="2">
        <v>119</v>
      </c>
      <c r="B120" s="2" t="s">
        <v>23</v>
      </c>
    </row>
    <row r="121" spans="1:2" x14ac:dyDescent="0.25">
      <c r="A121" s="2">
        <v>120</v>
      </c>
      <c r="B121" s="2" t="s">
        <v>6</v>
      </c>
    </row>
    <row r="122" spans="1:2" x14ac:dyDescent="0.25">
      <c r="A122" s="2">
        <v>121</v>
      </c>
      <c r="B122" s="2" t="s">
        <v>12</v>
      </c>
    </row>
    <row r="123" spans="1:2" x14ac:dyDescent="0.25">
      <c r="A123" s="2">
        <v>122</v>
      </c>
      <c r="B123" s="2" t="s">
        <v>12</v>
      </c>
    </row>
    <row r="124" spans="1:2" x14ac:dyDescent="0.25">
      <c r="A124" s="2">
        <v>123</v>
      </c>
      <c r="B124" s="2" t="s">
        <v>12</v>
      </c>
    </row>
    <row r="125" spans="1:2" x14ac:dyDescent="0.25">
      <c r="A125" s="2">
        <v>124</v>
      </c>
      <c r="B125" s="2" t="s">
        <v>8</v>
      </c>
    </row>
    <row r="126" spans="1:2" x14ac:dyDescent="0.25">
      <c r="A126" s="2">
        <v>125</v>
      </c>
      <c r="B126" s="2" t="s">
        <v>6</v>
      </c>
    </row>
    <row r="127" spans="1:2" x14ac:dyDescent="0.25">
      <c r="A127" s="2">
        <v>126</v>
      </c>
      <c r="B127" s="2" t="s">
        <v>8</v>
      </c>
    </row>
    <row r="128" spans="1:2" x14ac:dyDescent="0.25">
      <c r="A128" s="2">
        <v>127</v>
      </c>
      <c r="B128" s="2" t="s">
        <v>23</v>
      </c>
    </row>
    <row r="129" spans="1:2" x14ac:dyDescent="0.25">
      <c r="A129" s="2">
        <v>128</v>
      </c>
      <c r="B129" s="2" t="s">
        <v>23</v>
      </c>
    </row>
    <row r="130" spans="1:2" x14ac:dyDescent="0.25">
      <c r="A130" s="2">
        <v>129</v>
      </c>
      <c r="B130" s="2" t="s">
        <v>23</v>
      </c>
    </row>
    <row r="131" spans="1:2" x14ac:dyDescent="0.25">
      <c r="A131" s="2">
        <v>130</v>
      </c>
      <c r="B131" s="2" t="s">
        <v>15</v>
      </c>
    </row>
    <row r="132" spans="1:2" x14ac:dyDescent="0.25">
      <c r="A132" s="2">
        <v>131</v>
      </c>
      <c r="B132" s="2" t="s">
        <v>15</v>
      </c>
    </row>
    <row r="133" spans="1:2" x14ac:dyDescent="0.25">
      <c r="A133" s="2">
        <v>132</v>
      </c>
      <c r="B133" s="2" t="s">
        <v>15</v>
      </c>
    </row>
    <row r="134" spans="1:2" x14ac:dyDescent="0.25">
      <c r="A134" s="2">
        <v>133</v>
      </c>
      <c r="B134" s="2" t="s">
        <v>24</v>
      </c>
    </row>
    <row r="135" spans="1:2" x14ac:dyDescent="0.25">
      <c r="A135" s="2">
        <v>134</v>
      </c>
      <c r="B135" s="2" t="s">
        <v>24</v>
      </c>
    </row>
    <row r="136" spans="1:2" x14ac:dyDescent="0.25">
      <c r="A136" s="2">
        <v>135</v>
      </c>
      <c r="B136" s="2" t="s">
        <v>14</v>
      </c>
    </row>
    <row r="137" spans="1:2" x14ac:dyDescent="0.25">
      <c r="A137" s="2">
        <v>136</v>
      </c>
      <c r="B137" s="2" t="s">
        <v>12</v>
      </c>
    </row>
    <row r="138" spans="1:2" x14ac:dyDescent="0.25">
      <c r="A138" s="2">
        <v>137</v>
      </c>
      <c r="B138" s="2" t="s">
        <v>6</v>
      </c>
    </row>
    <row r="139" spans="1:2" x14ac:dyDescent="0.25">
      <c r="A139" s="2">
        <v>138</v>
      </c>
      <c r="B139" s="2" t="s">
        <v>6</v>
      </c>
    </row>
    <row r="140" spans="1:2" x14ac:dyDescent="0.25">
      <c r="A140" s="2">
        <v>139</v>
      </c>
      <c r="B140" s="2" t="s">
        <v>6</v>
      </c>
    </row>
    <row r="141" spans="1:2" x14ac:dyDescent="0.25">
      <c r="A141" s="2">
        <v>140</v>
      </c>
      <c r="B141" s="2" t="s">
        <v>6</v>
      </c>
    </row>
    <row r="142" spans="1:2" x14ac:dyDescent="0.25">
      <c r="A142" s="2">
        <v>141</v>
      </c>
      <c r="B142" s="2" t="s">
        <v>14</v>
      </c>
    </row>
    <row r="143" spans="1:2" x14ac:dyDescent="0.25">
      <c r="A143" s="2">
        <v>142</v>
      </c>
      <c r="B143" s="2" t="s">
        <v>14</v>
      </c>
    </row>
    <row r="144" spans="1:2" x14ac:dyDescent="0.25">
      <c r="A144" s="2">
        <v>143</v>
      </c>
      <c r="B144" s="2" t="s">
        <v>12</v>
      </c>
    </row>
    <row r="145" spans="1:2" x14ac:dyDescent="0.25">
      <c r="A145" s="2">
        <v>144</v>
      </c>
      <c r="B145" s="2" t="s">
        <v>21</v>
      </c>
    </row>
    <row r="146" spans="1:2" x14ac:dyDescent="0.25">
      <c r="A146" s="2">
        <v>145</v>
      </c>
      <c r="B146" s="2" t="s">
        <v>6</v>
      </c>
    </row>
    <row r="147" spans="1:2" x14ac:dyDescent="0.25">
      <c r="A147" s="2">
        <v>146</v>
      </c>
      <c r="B147" s="2" t="s">
        <v>6</v>
      </c>
    </row>
    <row r="148" spans="1:2" x14ac:dyDescent="0.25">
      <c r="A148" s="2">
        <v>147</v>
      </c>
      <c r="B148" s="2" t="s">
        <v>6</v>
      </c>
    </row>
    <row r="149" spans="1:2" x14ac:dyDescent="0.25">
      <c r="A149" s="2">
        <v>148</v>
      </c>
      <c r="B149" s="2" t="s">
        <v>12</v>
      </c>
    </row>
    <row r="150" spans="1:2" x14ac:dyDescent="0.25">
      <c r="A150" s="2">
        <v>149</v>
      </c>
      <c r="B150" s="2" t="s">
        <v>6</v>
      </c>
    </row>
    <row r="151" spans="1:2" x14ac:dyDescent="0.25">
      <c r="A151" s="2">
        <v>150</v>
      </c>
      <c r="B151" s="2" t="s">
        <v>18</v>
      </c>
    </row>
    <row r="152" spans="1:2" x14ac:dyDescent="0.25">
      <c r="A152" s="2">
        <v>151</v>
      </c>
      <c r="B152" s="2" t="s">
        <v>18</v>
      </c>
    </row>
    <row r="153" spans="1:2" x14ac:dyDescent="0.25">
      <c r="A153" s="2">
        <v>152</v>
      </c>
      <c r="B153" s="2" t="s">
        <v>7</v>
      </c>
    </row>
    <row r="154" spans="1:2" x14ac:dyDescent="0.25">
      <c r="A154" s="2">
        <v>153</v>
      </c>
      <c r="B154" s="2" t="s">
        <v>7</v>
      </c>
    </row>
    <row r="155" spans="1:2" x14ac:dyDescent="0.25">
      <c r="A155" s="2">
        <v>154</v>
      </c>
      <c r="B155" s="2" t="s">
        <v>12</v>
      </c>
    </row>
    <row r="156" spans="1:2" x14ac:dyDescent="0.25">
      <c r="A156" s="2">
        <v>155</v>
      </c>
      <c r="B156" s="2" t="s">
        <v>13</v>
      </c>
    </row>
    <row r="157" spans="1:2" x14ac:dyDescent="0.25">
      <c r="A157" s="2">
        <v>156</v>
      </c>
      <c r="B157" s="2" t="s">
        <v>13</v>
      </c>
    </row>
    <row r="158" spans="1:2" x14ac:dyDescent="0.25">
      <c r="A158" s="2">
        <v>157</v>
      </c>
      <c r="B158" s="2" t="s">
        <v>10</v>
      </c>
    </row>
    <row r="159" spans="1:2" x14ac:dyDescent="0.25">
      <c r="A159" s="2">
        <v>158</v>
      </c>
      <c r="B159" s="2" t="s">
        <v>10</v>
      </c>
    </row>
    <row r="160" spans="1:2" x14ac:dyDescent="0.25">
      <c r="A160" s="2">
        <v>159</v>
      </c>
      <c r="B160" s="2" t="s">
        <v>13</v>
      </c>
    </row>
    <row r="161" spans="1:2" x14ac:dyDescent="0.25">
      <c r="A161" s="2">
        <v>160</v>
      </c>
      <c r="B161" s="2" t="s">
        <v>13</v>
      </c>
    </row>
    <row r="162" spans="1:2" x14ac:dyDescent="0.25">
      <c r="A162" s="2">
        <v>161</v>
      </c>
      <c r="B162" s="2" t="s">
        <v>12</v>
      </c>
    </row>
    <row r="163" spans="1:2" x14ac:dyDescent="0.25">
      <c r="A163" s="2">
        <v>162</v>
      </c>
      <c r="B163" s="2" t="s">
        <v>17</v>
      </c>
    </row>
    <row r="164" spans="1:2" x14ac:dyDescent="0.25">
      <c r="A164" s="2">
        <v>163</v>
      </c>
      <c r="B164" s="2" t="s">
        <v>17</v>
      </c>
    </row>
    <row r="165" spans="1:2" x14ac:dyDescent="0.25">
      <c r="A165" s="2">
        <v>164</v>
      </c>
      <c r="B165" s="2" t="s">
        <v>24</v>
      </c>
    </row>
    <row r="166" spans="1:2" x14ac:dyDescent="0.25">
      <c r="A166" s="2">
        <v>165</v>
      </c>
      <c r="B166" s="2" t="s">
        <v>24</v>
      </c>
    </row>
    <row r="167" spans="1:2" x14ac:dyDescent="0.25">
      <c r="A167" s="2">
        <v>166</v>
      </c>
      <c r="B167" s="2" t="s">
        <v>18</v>
      </c>
    </row>
    <row r="168" spans="1:2" x14ac:dyDescent="0.25">
      <c r="A168" s="2">
        <v>167</v>
      </c>
      <c r="B168" s="2" t="s">
        <v>24</v>
      </c>
    </row>
    <row r="169" spans="1:2" x14ac:dyDescent="0.25">
      <c r="A169" s="2">
        <v>168</v>
      </c>
      <c r="B169" s="2" t="s">
        <v>6</v>
      </c>
    </row>
    <row r="170" spans="1:2" x14ac:dyDescent="0.25">
      <c r="A170" s="2">
        <v>169</v>
      </c>
      <c r="B170" s="2" t="s">
        <v>16</v>
      </c>
    </row>
    <row r="171" spans="1:2" x14ac:dyDescent="0.25">
      <c r="A171" s="2">
        <v>170</v>
      </c>
      <c r="B171" s="2" t="s">
        <v>16</v>
      </c>
    </row>
    <row r="172" spans="1:2" x14ac:dyDescent="0.25">
      <c r="A172" s="2">
        <v>171</v>
      </c>
      <c r="B172" s="2" t="s">
        <v>23</v>
      </c>
    </row>
    <row r="173" spans="1:2" x14ac:dyDescent="0.25">
      <c r="A173" s="2">
        <v>172</v>
      </c>
      <c r="B173" s="2" t="s">
        <v>23</v>
      </c>
    </row>
    <row r="174" spans="1:2" x14ac:dyDescent="0.25">
      <c r="A174" s="2">
        <v>173</v>
      </c>
      <c r="B174" s="2" t="s">
        <v>14</v>
      </c>
    </row>
    <row r="175" spans="1:2" x14ac:dyDescent="0.25">
      <c r="A175" s="2">
        <v>174</v>
      </c>
      <c r="B175" s="2" t="s">
        <v>14</v>
      </c>
    </row>
    <row r="176" spans="1:2" x14ac:dyDescent="0.25">
      <c r="A176" s="2">
        <v>175</v>
      </c>
      <c r="B176" s="2" t="s">
        <v>13</v>
      </c>
    </row>
    <row r="177" spans="1:2" x14ac:dyDescent="0.25">
      <c r="A177" s="2">
        <v>176</v>
      </c>
      <c r="B177" s="2" t="s">
        <v>19</v>
      </c>
    </row>
    <row r="178" spans="1:2" x14ac:dyDescent="0.25">
      <c r="A178" s="2">
        <v>177</v>
      </c>
      <c r="B178" s="2" t="s">
        <v>19</v>
      </c>
    </row>
    <row r="179" spans="1:2" x14ac:dyDescent="0.25">
      <c r="A179" s="2">
        <v>178</v>
      </c>
      <c r="B179" s="2" t="s">
        <v>16</v>
      </c>
    </row>
    <row r="180" spans="1:2" x14ac:dyDescent="0.25">
      <c r="A180" s="2">
        <v>179</v>
      </c>
      <c r="B180" s="2" t="s">
        <v>7</v>
      </c>
    </row>
    <row r="181" spans="1:2" x14ac:dyDescent="0.25">
      <c r="A181" s="2">
        <v>180</v>
      </c>
      <c r="B181" s="2" t="s">
        <v>7</v>
      </c>
    </row>
    <row r="182" spans="1:2" x14ac:dyDescent="0.25">
      <c r="A182" s="2">
        <v>181</v>
      </c>
      <c r="B182" s="2" t="s">
        <v>7</v>
      </c>
    </row>
    <row r="183" spans="1:2" x14ac:dyDescent="0.25">
      <c r="A183" s="2">
        <v>182</v>
      </c>
      <c r="B183" s="2" t="s">
        <v>11</v>
      </c>
    </row>
    <row r="184" spans="1:2" x14ac:dyDescent="0.25">
      <c r="A184" s="2">
        <v>183</v>
      </c>
      <c r="B184" s="2" t="s">
        <v>24</v>
      </c>
    </row>
    <row r="185" spans="1:2" x14ac:dyDescent="0.25">
      <c r="A185" s="2">
        <v>184</v>
      </c>
      <c r="B185" s="2" t="s">
        <v>15</v>
      </c>
    </row>
    <row r="186" spans="1:2" x14ac:dyDescent="0.25">
      <c r="A186" s="2">
        <v>185</v>
      </c>
      <c r="B186" s="2" t="s">
        <v>10</v>
      </c>
    </row>
    <row r="187" spans="1:2" x14ac:dyDescent="0.25">
      <c r="A187" s="2">
        <v>186</v>
      </c>
      <c r="B187" s="2" t="s">
        <v>10</v>
      </c>
    </row>
    <row r="188" spans="1:2" x14ac:dyDescent="0.25">
      <c r="A188" s="2">
        <v>187</v>
      </c>
      <c r="B188" s="2" t="s">
        <v>19</v>
      </c>
    </row>
    <row r="189" spans="1:2" x14ac:dyDescent="0.25">
      <c r="A189" s="2">
        <v>188</v>
      </c>
      <c r="B189" s="2" t="s">
        <v>19</v>
      </c>
    </row>
    <row r="190" spans="1:2" x14ac:dyDescent="0.25">
      <c r="A190" s="2">
        <v>189</v>
      </c>
      <c r="B190" s="2" t="s">
        <v>20</v>
      </c>
    </row>
    <row r="191" spans="1:2" x14ac:dyDescent="0.25">
      <c r="A191" s="2">
        <v>190</v>
      </c>
      <c r="B191" s="2" t="s">
        <v>20</v>
      </c>
    </row>
    <row r="192" spans="1:2" x14ac:dyDescent="0.25">
      <c r="A192" s="2">
        <v>191</v>
      </c>
      <c r="B192" s="2" t="s">
        <v>24</v>
      </c>
    </row>
    <row r="193" spans="1:2" x14ac:dyDescent="0.25">
      <c r="A193" s="2">
        <v>192</v>
      </c>
      <c r="B193" s="2" t="s">
        <v>24</v>
      </c>
    </row>
    <row r="194" spans="1:2" x14ac:dyDescent="0.25">
      <c r="A194" s="2">
        <v>193</v>
      </c>
      <c r="B194" s="2" t="s">
        <v>12</v>
      </c>
    </row>
    <row r="195" spans="1:2" x14ac:dyDescent="0.25">
      <c r="A195" s="2">
        <v>194</v>
      </c>
      <c r="B195" s="2" t="s">
        <v>12</v>
      </c>
    </row>
    <row r="196" spans="1:2" x14ac:dyDescent="0.25">
      <c r="A196" s="2">
        <v>195</v>
      </c>
      <c r="B196" s="2" t="s">
        <v>15</v>
      </c>
    </row>
    <row r="197" spans="1:2" x14ac:dyDescent="0.25">
      <c r="A197" s="2">
        <v>196</v>
      </c>
      <c r="B197" s="2" t="s">
        <v>18</v>
      </c>
    </row>
    <row r="198" spans="1:2" x14ac:dyDescent="0.25">
      <c r="A198" s="2">
        <v>197</v>
      </c>
      <c r="B198" s="2" t="s">
        <v>18</v>
      </c>
    </row>
    <row r="199" spans="1:2" x14ac:dyDescent="0.25">
      <c r="A199" s="2">
        <v>198</v>
      </c>
      <c r="B199" s="2" t="s">
        <v>16</v>
      </c>
    </row>
    <row r="200" spans="1:2" x14ac:dyDescent="0.25">
      <c r="A200" s="2">
        <v>199</v>
      </c>
      <c r="B200" s="2" t="s">
        <v>16</v>
      </c>
    </row>
    <row r="201" spans="1:2" x14ac:dyDescent="0.25">
      <c r="A201" s="2">
        <v>200</v>
      </c>
      <c r="B201" s="2" t="s">
        <v>21</v>
      </c>
    </row>
    <row r="202" spans="1:2" x14ac:dyDescent="0.25">
      <c r="A202" s="2">
        <v>201</v>
      </c>
      <c r="B202" s="2" t="s">
        <v>23</v>
      </c>
    </row>
    <row r="203" spans="1:2" x14ac:dyDescent="0.25">
      <c r="A203" s="2">
        <v>202</v>
      </c>
      <c r="B203" s="2" t="s">
        <v>24</v>
      </c>
    </row>
    <row r="204" spans="1:2" x14ac:dyDescent="0.25">
      <c r="A204" s="2">
        <v>203</v>
      </c>
      <c r="B204" s="2" t="s">
        <v>7</v>
      </c>
    </row>
    <row r="205" spans="1:2" x14ac:dyDescent="0.25">
      <c r="A205" s="2">
        <v>204</v>
      </c>
      <c r="B205" s="2" t="s">
        <v>7</v>
      </c>
    </row>
    <row r="206" spans="1:2" x14ac:dyDescent="0.25">
      <c r="A206" s="2">
        <v>205</v>
      </c>
      <c r="B206" s="2" t="s">
        <v>20</v>
      </c>
    </row>
    <row r="207" spans="1:2" x14ac:dyDescent="0.25">
      <c r="A207" s="2">
        <v>206</v>
      </c>
      <c r="B207" s="2" t="s">
        <v>10</v>
      </c>
    </row>
    <row r="208" spans="1:2" x14ac:dyDescent="0.25">
      <c r="A208" s="2">
        <v>207</v>
      </c>
      <c r="B208" s="2" t="s">
        <v>10</v>
      </c>
    </row>
    <row r="209" spans="1:2" x14ac:dyDescent="0.25">
      <c r="A209" s="2">
        <v>208</v>
      </c>
      <c r="B209" s="2" t="s">
        <v>9</v>
      </c>
    </row>
    <row r="210" spans="1:2" x14ac:dyDescent="0.25">
      <c r="A210" s="2">
        <v>209</v>
      </c>
      <c r="B210" s="2" t="s">
        <v>9</v>
      </c>
    </row>
    <row r="211" spans="1:2" x14ac:dyDescent="0.25">
      <c r="A211" s="2">
        <v>210</v>
      </c>
      <c r="B211" s="2" t="s">
        <v>20</v>
      </c>
    </row>
    <row r="212" spans="1:2" x14ac:dyDescent="0.25">
      <c r="A212" s="2">
        <v>211</v>
      </c>
      <c r="B212" s="2" t="s">
        <v>24</v>
      </c>
    </row>
    <row r="213" spans="1:2" x14ac:dyDescent="0.25">
      <c r="A213" s="2">
        <v>212</v>
      </c>
      <c r="B213" s="2" t="s">
        <v>21</v>
      </c>
    </row>
    <row r="214" spans="1:2" x14ac:dyDescent="0.25">
      <c r="A214" s="2">
        <v>213</v>
      </c>
      <c r="B214" s="2" t="s">
        <v>20</v>
      </c>
    </row>
    <row r="215" spans="1:2" x14ac:dyDescent="0.25">
      <c r="A215" s="2">
        <v>214</v>
      </c>
      <c r="B215" s="2" t="s">
        <v>20</v>
      </c>
    </row>
    <row r="216" spans="1:2" x14ac:dyDescent="0.25">
      <c r="A216" s="2">
        <v>215</v>
      </c>
      <c r="B216" s="2" t="s">
        <v>13</v>
      </c>
    </row>
    <row r="217" spans="1:2" x14ac:dyDescent="0.25">
      <c r="A217" s="2">
        <v>216</v>
      </c>
      <c r="B217" s="2" t="s">
        <v>9</v>
      </c>
    </row>
    <row r="218" spans="1:2" x14ac:dyDescent="0.25">
      <c r="A218" s="2">
        <v>217</v>
      </c>
      <c r="B218" s="2" t="s">
        <v>13</v>
      </c>
    </row>
    <row r="219" spans="1:2" x14ac:dyDescent="0.25">
      <c r="A219" s="2">
        <v>218</v>
      </c>
      <c r="B219" s="2" t="s">
        <v>13</v>
      </c>
    </row>
    <row r="220" spans="1:2" x14ac:dyDescent="0.25">
      <c r="A220" s="2">
        <v>219</v>
      </c>
      <c r="B220" s="2" t="s">
        <v>21</v>
      </c>
    </row>
    <row r="221" spans="1:2" x14ac:dyDescent="0.25">
      <c r="A221" s="2">
        <v>220</v>
      </c>
      <c r="B221" s="2" t="s">
        <v>12</v>
      </c>
    </row>
    <row r="222" spans="1:2" x14ac:dyDescent="0.25">
      <c r="A222" s="2">
        <v>221</v>
      </c>
      <c r="B222" s="2" t="s">
        <v>12</v>
      </c>
    </row>
    <row r="223" spans="1:2" x14ac:dyDescent="0.25">
      <c r="A223" s="2">
        <v>222</v>
      </c>
      <c r="B223" s="2" t="s">
        <v>18</v>
      </c>
    </row>
    <row r="224" spans="1:2" x14ac:dyDescent="0.25">
      <c r="A224" s="2">
        <v>223</v>
      </c>
      <c r="B224" s="2" t="s">
        <v>18</v>
      </c>
    </row>
    <row r="225" spans="1:2" x14ac:dyDescent="0.25">
      <c r="A225" s="2">
        <v>224</v>
      </c>
      <c r="B225" s="2" t="s">
        <v>19</v>
      </c>
    </row>
    <row r="226" spans="1:2" x14ac:dyDescent="0.25">
      <c r="A226" s="2">
        <v>225</v>
      </c>
      <c r="B226" s="2" t="s">
        <v>19</v>
      </c>
    </row>
    <row r="227" spans="1:2" x14ac:dyDescent="0.25">
      <c r="A227" s="2">
        <v>226</v>
      </c>
      <c r="B227" s="2" t="s">
        <v>15</v>
      </c>
    </row>
    <row r="228" spans="1:2" x14ac:dyDescent="0.25">
      <c r="A228" s="2">
        <v>227</v>
      </c>
      <c r="B228" s="2" t="s">
        <v>15</v>
      </c>
    </row>
    <row r="229" spans="1:2" x14ac:dyDescent="0.25">
      <c r="A229" s="2">
        <v>228</v>
      </c>
      <c r="B229" s="2" t="s">
        <v>15</v>
      </c>
    </row>
    <row r="230" spans="1:2" x14ac:dyDescent="0.25">
      <c r="A230" s="2">
        <v>229</v>
      </c>
      <c r="B230" s="2" t="s">
        <v>6</v>
      </c>
    </row>
    <row r="231" spans="1:2" x14ac:dyDescent="0.25">
      <c r="A231" s="2">
        <v>230</v>
      </c>
      <c r="B231" s="2" t="s">
        <v>6</v>
      </c>
    </row>
    <row r="232" spans="1:2" x14ac:dyDescent="0.25">
      <c r="A232" s="2">
        <v>231</v>
      </c>
      <c r="B232" s="2" t="s">
        <v>23</v>
      </c>
    </row>
    <row r="233" spans="1:2" x14ac:dyDescent="0.25">
      <c r="A233" s="2">
        <v>232</v>
      </c>
      <c r="B233" s="2" t="s">
        <v>6</v>
      </c>
    </row>
    <row r="234" spans="1:2" x14ac:dyDescent="0.25">
      <c r="A234" s="2">
        <v>233</v>
      </c>
      <c r="B234" s="2" t="s">
        <v>6</v>
      </c>
    </row>
    <row r="235" spans="1:2" x14ac:dyDescent="0.25">
      <c r="A235" s="2">
        <v>234</v>
      </c>
      <c r="B235" s="2" t="s">
        <v>6</v>
      </c>
    </row>
    <row r="236" spans="1:2" x14ac:dyDescent="0.25">
      <c r="A236" s="2">
        <v>235</v>
      </c>
      <c r="B236" s="2" t="s">
        <v>16</v>
      </c>
    </row>
    <row r="237" spans="1:2" x14ac:dyDescent="0.25">
      <c r="A237" s="2">
        <v>236</v>
      </c>
      <c r="B237" s="2" t="s">
        <v>16</v>
      </c>
    </row>
    <row r="238" spans="1:2" x14ac:dyDescent="0.25">
      <c r="A238" s="2">
        <v>237</v>
      </c>
      <c r="B238" s="2" t="s">
        <v>6</v>
      </c>
    </row>
    <row r="239" spans="1:2" x14ac:dyDescent="0.25">
      <c r="A239" s="2">
        <v>238</v>
      </c>
      <c r="B239" s="2" t="s">
        <v>6</v>
      </c>
    </row>
    <row r="240" spans="1:2" x14ac:dyDescent="0.25">
      <c r="A240" s="2">
        <v>239</v>
      </c>
      <c r="B240" s="2" t="s">
        <v>6</v>
      </c>
    </row>
    <row r="241" spans="1:2" x14ac:dyDescent="0.25">
      <c r="A241" s="2">
        <v>240</v>
      </c>
      <c r="B241" s="2" t="s">
        <v>11</v>
      </c>
    </row>
    <row r="242" spans="1:2" x14ac:dyDescent="0.25">
      <c r="A242" s="2">
        <v>241</v>
      </c>
      <c r="B242" s="2" t="s">
        <v>11</v>
      </c>
    </row>
    <row r="243" spans="1:2" x14ac:dyDescent="0.25">
      <c r="A243" s="2">
        <v>242</v>
      </c>
      <c r="B243" s="2" t="s">
        <v>17</v>
      </c>
    </row>
    <row r="244" spans="1:2" x14ac:dyDescent="0.25">
      <c r="A244" s="2">
        <v>243</v>
      </c>
      <c r="B244" s="2" t="s">
        <v>17</v>
      </c>
    </row>
    <row r="245" spans="1:2" x14ac:dyDescent="0.25">
      <c r="A245" s="2">
        <v>244</v>
      </c>
      <c r="B245" s="2" t="s">
        <v>7</v>
      </c>
    </row>
    <row r="246" spans="1:2" x14ac:dyDescent="0.25">
      <c r="A246" s="2">
        <v>245</v>
      </c>
      <c r="B246" s="2" t="s">
        <v>7</v>
      </c>
    </row>
    <row r="247" spans="1:2" x14ac:dyDescent="0.25">
      <c r="A247" s="2">
        <v>246</v>
      </c>
      <c r="B247" s="2" t="s">
        <v>14</v>
      </c>
    </row>
    <row r="248" spans="1:2" x14ac:dyDescent="0.25">
      <c r="A248" s="2">
        <v>247</v>
      </c>
      <c r="B248" s="2" t="s">
        <v>13</v>
      </c>
    </row>
    <row r="249" spans="1:2" x14ac:dyDescent="0.25">
      <c r="A249" s="2">
        <v>248</v>
      </c>
      <c r="B249" s="2" t="s">
        <v>13</v>
      </c>
    </row>
    <row r="250" spans="1:2" x14ac:dyDescent="0.25">
      <c r="A250" s="2">
        <v>249</v>
      </c>
      <c r="B250" s="2" t="s">
        <v>14</v>
      </c>
    </row>
    <row r="251" spans="1:2" x14ac:dyDescent="0.25">
      <c r="A251" s="2">
        <v>250</v>
      </c>
      <c r="B251" s="2" t="s">
        <v>6</v>
      </c>
    </row>
    <row r="252" spans="1:2" x14ac:dyDescent="0.25">
      <c r="A252" s="2">
        <v>251</v>
      </c>
      <c r="B252" s="2" t="s">
        <v>12</v>
      </c>
    </row>
    <row r="253" spans="1:2" x14ac:dyDescent="0.25">
      <c r="A253" s="2">
        <v>252</v>
      </c>
      <c r="B253" s="2" t="s">
        <v>12</v>
      </c>
    </row>
    <row r="254" spans="1:2" x14ac:dyDescent="0.25">
      <c r="A254" s="2">
        <v>253</v>
      </c>
      <c r="B254" s="2" t="s">
        <v>12</v>
      </c>
    </row>
    <row r="255" spans="1:2" x14ac:dyDescent="0.25">
      <c r="A255" s="2">
        <v>254</v>
      </c>
      <c r="B255" s="2" t="s">
        <v>6</v>
      </c>
    </row>
    <row r="256" spans="1:2" x14ac:dyDescent="0.25">
      <c r="A256" s="2">
        <v>255</v>
      </c>
      <c r="B256" s="2" t="s">
        <v>11</v>
      </c>
    </row>
    <row r="257" spans="1:2" x14ac:dyDescent="0.25">
      <c r="A257" s="2">
        <v>256</v>
      </c>
      <c r="B257" s="2" t="s">
        <v>6</v>
      </c>
    </row>
    <row r="258" spans="1:2" x14ac:dyDescent="0.25">
      <c r="A258" s="2">
        <v>257</v>
      </c>
      <c r="B258" s="2" t="s">
        <v>6</v>
      </c>
    </row>
    <row r="259" spans="1:2" x14ac:dyDescent="0.25">
      <c r="A259" s="2">
        <v>258</v>
      </c>
      <c r="B259" s="2" t="s">
        <v>21</v>
      </c>
    </row>
    <row r="260" spans="1:2" x14ac:dyDescent="0.25">
      <c r="A260" s="2">
        <v>259</v>
      </c>
      <c r="B260" s="2" t="s">
        <v>19</v>
      </c>
    </row>
    <row r="261" spans="1:2" x14ac:dyDescent="0.25">
      <c r="A261" s="2">
        <v>260</v>
      </c>
      <c r="B261" s="2" t="s">
        <v>19</v>
      </c>
    </row>
    <row r="262" spans="1:2" x14ac:dyDescent="0.25">
      <c r="A262" s="2">
        <v>261</v>
      </c>
      <c r="B262" s="2" t="s">
        <v>8</v>
      </c>
    </row>
    <row r="263" spans="1:2" x14ac:dyDescent="0.25">
      <c r="A263" s="2">
        <v>262</v>
      </c>
      <c r="B263" s="2" t="s">
        <v>8</v>
      </c>
    </row>
    <row r="264" spans="1:2" x14ac:dyDescent="0.25">
      <c r="A264" s="2">
        <v>263</v>
      </c>
      <c r="B264" s="2" t="s">
        <v>12</v>
      </c>
    </row>
    <row r="265" spans="1:2" x14ac:dyDescent="0.25">
      <c r="A265" s="2">
        <v>264</v>
      </c>
      <c r="B265" s="2" t="s">
        <v>6</v>
      </c>
    </row>
    <row r="266" spans="1:2" x14ac:dyDescent="0.25">
      <c r="A266" s="2">
        <v>265</v>
      </c>
      <c r="B266" s="2" t="s">
        <v>6</v>
      </c>
    </row>
    <row r="267" spans="1:2" x14ac:dyDescent="0.25">
      <c r="A267" s="2">
        <v>266</v>
      </c>
      <c r="B267" s="2" t="s">
        <v>6</v>
      </c>
    </row>
    <row r="268" spans="1:2" x14ac:dyDescent="0.25">
      <c r="A268" s="2">
        <v>267</v>
      </c>
      <c r="B268" s="2" t="s">
        <v>12</v>
      </c>
    </row>
    <row r="269" spans="1:2" x14ac:dyDescent="0.25">
      <c r="A269" s="2">
        <v>268</v>
      </c>
      <c r="B269" s="2" t="s">
        <v>19</v>
      </c>
    </row>
    <row r="270" spans="1:2" x14ac:dyDescent="0.25">
      <c r="A270" s="2">
        <v>269</v>
      </c>
      <c r="B270" s="2" t="s">
        <v>19</v>
      </c>
    </row>
    <row r="271" spans="1:2" x14ac:dyDescent="0.25">
      <c r="A271" s="2">
        <v>270</v>
      </c>
      <c r="B271" s="2" t="s">
        <v>19</v>
      </c>
    </row>
    <row r="272" spans="1:2" x14ac:dyDescent="0.25">
      <c r="A272" s="2">
        <v>271</v>
      </c>
      <c r="B272" s="2" t="s">
        <v>18</v>
      </c>
    </row>
    <row r="273" spans="1:2" x14ac:dyDescent="0.25">
      <c r="A273" s="2">
        <v>272</v>
      </c>
      <c r="B273" s="2" t="s">
        <v>18</v>
      </c>
    </row>
    <row r="274" spans="1:2" x14ac:dyDescent="0.25">
      <c r="A274" s="2">
        <v>273</v>
      </c>
      <c r="B274" s="2" t="s">
        <v>8</v>
      </c>
    </row>
    <row r="275" spans="1:2" x14ac:dyDescent="0.25">
      <c r="A275" s="2">
        <v>274</v>
      </c>
      <c r="B275" s="2" t="s">
        <v>8</v>
      </c>
    </row>
    <row r="276" spans="1:2" x14ac:dyDescent="0.25">
      <c r="A276" s="2">
        <v>275</v>
      </c>
      <c r="B276" s="2" t="s">
        <v>8</v>
      </c>
    </row>
    <row r="277" spans="1:2" x14ac:dyDescent="0.25">
      <c r="A277" s="2">
        <v>276</v>
      </c>
      <c r="B277" s="2" t="s">
        <v>20</v>
      </c>
    </row>
    <row r="278" spans="1:2" x14ac:dyDescent="0.25">
      <c r="A278" s="2">
        <v>277</v>
      </c>
      <c r="B278" s="2" t="s">
        <v>6</v>
      </c>
    </row>
    <row r="279" spans="1:2" x14ac:dyDescent="0.25">
      <c r="A279" s="2">
        <v>278</v>
      </c>
      <c r="B279" s="2" t="s">
        <v>6</v>
      </c>
    </row>
    <row r="280" spans="1:2" x14ac:dyDescent="0.25">
      <c r="A280" s="2">
        <v>279</v>
      </c>
      <c r="B280" s="2" t="s">
        <v>13</v>
      </c>
    </row>
    <row r="281" spans="1:2" x14ac:dyDescent="0.25">
      <c r="A281" s="2">
        <v>280</v>
      </c>
      <c r="B281" s="2" t="s">
        <v>13</v>
      </c>
    </row>
    <row r="282" spans="1:2" x14ac:dyDescent="0.25">
      <c r="A282" s="2">
        <v>281</v>
      </c>
      <c r="B282" s="2" t="s">
        <v>13</v>
      </c>
    </row>
    <row r="283" spans="1:2" x14ac:dyDescent="0.25">
      <c r="A283" s="2">
        <v>282</v>
      </c>
      <c r="B283" s="2" t="s">
        <v>21</v>
      </c>
    </row>
    <row r="284" spans="1:2" x14ac:dyDescent="0.25">
      <c r="A284" s="2">
        <v>283</v>
      </c>
      <c r="B284" s="2" t="s">
        <v>21</v>
      </c>
    </row>
    <row r="285" spans="1:2" x14ac:dyDescent="0.25">
      <c r="A285" s="2">
        <v>284</v>
      </c>
      <c r="B285" s="2" t="s">
        <v>12</v>
      </c>
    </row>
    <row r="286" spans="1:2" x14ac:dyDescent="0.25">
      <c r="A286" s="2">
        <v>285</v>
      </c>
      <c r="B286" s="2" t="s">
        <v>12</v>
      </c>
    </row>
    <row r="287" spans="1:2" x14ac:dyDescent="0.25">
      <c r="A287" s="2">
        <v>286</v>
      </c>
      <c r="B287" s="2" t="s">
        <v>21</v>
      </c>
    </row>
    <row r="288" spans="1:2" x14ac:dyDescent="0.25">
      <c r="A288" s="2">
        <v>287</v>
      </c>
      <c r="B288" s="2" t="s">
        <v>21</v>
      </c>
    </row>
    <row r="289" spans="1:2" x14ac:dyDescent="0.25">
      <c r="A289" s="2">
        <v>288</v>
      </c>
      <c r="B289" s="2" t="s">
        <v>24</v>
      </c>
    </row>
    <row r="290" spans="1:2" x14ac:dyDescent="0.25">
      <c r="A290" s="2">
        <v>289</v>
      </c>
      <c r="B290" s="2" t="s">
        <v>24</v>
      </c>
    </row>
    <row r="291" spans="1:2" x14ac:dyDescent="0.25">
      <c r="A291" s="2">
        <v>290</v>
      </c>
      <c r="B291" s="2" t="s">
        <v>24</v>
      </c>
    </row>
    <row r="292" spans="1:2" x14ac:dyDescent="0.25">
      <c r="A292" s="2">
        <v>291</v>
      </c>
      <c r="B292" s="2" t="s">
        <v>6</v>
      </c>
    </row>
    <row r="293" spans="1:2" x14ac:dyDescent="0.25">
      <c r="A293" s="2">
        <v>292</v>
      </c>
      <c r="B293" s="2" t="s">
        <v>14</v>
      </c>
    </row>
    <row r="294" spans="1:2" x14ac:dyDescent="0.25">
      <c r="A294" s="2">
        <v>293</v>
      </c>
      <c r="B294" s="2" t="s">
        <v>14</v>
      </c>
    </row>
    <row r="295" spans="1:2" x14ac:dyDescent="0.25">
      <c r="A295" s="2">
        <v>294</v>
      </c>
      <c r="B295" s="2" t="s">
        <v>14</v>
      </c>
    </row>
    <row r="296" spans="1:2" x14ac:dyDescent="0.25">
      <c r="A296" s="2">
        <v>295</v>
      </c>
      <c r="B296" s="2" t="s">
        <v>10</v>
      </c>
    </row>
    <row r="297" spans="1:2" x14ac:dyDescent="0.25">
      <c r="A297" s="2">
        <v>296</v>
      </c>
      <c r="B297" s="2" t="s">
        <v>6</v>
      </c>
    </row>
    <row r="298" spans="1:2" x14ac:dyDescent="0.25">
      <c r="A298" s="2">
        <v>297</v>
      </c>
      <c r="B298" s="2" t="s">
        <v>6</v>
      </c>
    </row>
    <row r="299" spans="1:2" x14ac:dyDescent="0.25">
      <c r="A299" s="2">
        <v>298</v>
      </c>
      <c r="B299" s="2" t="s">
        <v>12</v>
      </c>
    </row>
    <row r="300" spans="1:2" x14ac:dyDescent="0.25">
      <c r="A300" s="2">
        <v>299</v>
      </c>
      <c r="B300" s="2" t="s">
        <v>12</v>
      </c>
    </row>
    <row r="301" spans="1:2" x14ac:dyDescent="0.25">
      <c r="A301" s="2">
        <v>300</v>
      </c>
      <c r="B301" s="2" t="s">
        <v>6</v>
      </c>
    </row>
  </sheetData>
  <sortState xmlns:xlrd2="http://schemas.microsoft.com/office/spreadsheetml/2017/richdata2" ref="J24:K42">
    <sortCondition ref="K24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DFDC-F022-1A4A-8973-AB7CD44E43E7}">
  <dimension ref="A1:H501"/>
  <sheetViews>
    <sheetView workbookViewId="0">
      <selection sqref="A1:B501"/>
    </sheetView>
  </sheetViews>
  <sheetFormatPr defaultColWidth="11.5" defaultRowHeight="15.75" x14ac:dyDescent="0.25"/>
  <cols>
    <col min="1" max="1" width="8.5" style="11" bestFit="1" customWidth="1"/>
    <col min="2" max="2" width="17.5" style="11" bestFit="1" customWidth="1"/>
    <col min="4" max="4" width="19" customWidth="1"/>
    <col min="5" max="5" width="22" customWidth="1"/>
    <col min="6" max="6" width="20.5" customWidth="1"/>
    <col min="7" max="7" width="23.625" customWidth="1"/>
    <col min="8" max="8" width="25" customWidth="1"/>
  </cols>
  <sheetData>
    <row r="1" spans="1:8" x14ac:dyDescent="0.25">
      <c r="A1" s="1" t="s">
        <v>0</v>
      </c>
      <c r="B1" s="1" t="s">
        <v>26</v>
      </c>
    </row>
    <row r="2" spans="1:8" x14ac:dyDescent="0.25">
      <c r="A2" s="2">
        <v>1</v>
      </c>
      <c r="B2" s="2" t="s">
        <v>28</v>
      </c>
      <c r="D2" s="23" t="s">
        <v>106</v>
      </c>
      <c r="E2" s="24" t="s">
        <v>2</v>
      </c>
      <c r="F2" s="24" t="s">
        <v>3</v>
      </c>
      <c r="G2" s="24" t="s">
        <v>4</v>
      </c>
      <c r="H2" s="25" t="s">
        <v>5</v>
      </c>
    </row>
    <row r="3" spans="1:8" x14ac:dyDescent="0.25">
      <c r="A3" s="2">
        <v>2</v>
      </c>
      <c r="B3" s="2" t="s">
        <v>28</v>
      </c>
      <c r="D3" s="9" t="s">
        <v>28</v>
      </c>
      <c r="E3" s="2">
        <f>COUNTIF(B2:B501,D3)</f>
        <v>129</v>
      </c>
      <c r="F3" s="15">
        <f>E3/$E$8</f>
        <v>0.25800000000000001</v>
      </c>
      <c r="G3" s="2">
        <v>129</v>
      </c>
      <c r="H3" s="20">
        <f>G3/$G$7</f>
        <v>0.25800000000000001</v>
      </c>
    </row>
    <row r="4" spans="1:8" x14ac:dyDescent="0.25">
      <c r="A4" s="2">
        <v>3</v>
      </c>
      <c r="B4" s="2" t="s">
        <v>29</v>
      </c>
      <c r="D4" s="9" t="s">
        <v>29</v>
      </c>
      <c r="E4" s="2">
        <f t="shared" ref="E4:E7" si="0">COUNTIF(B3:B502,D4)</f>
        <v>278</v>
      </c>
      <c r="F4" s="15">
        <f t="shared" ref="F4:F7" si="1">E4/$E$8</f>
        <v>0.55600000000000005</v>
      </c>
      <c r="G4" s="2">
        <f>G3+E4</f>
        <v>407</v>
      </c>
      <c r="H4" s="20">
        <f t="shared" ref="H4:H7" si="2">G4/$G$7</f>
        <v>0.81399999999999995</v>
      </c>
    </row>
    <row r="5" spans="1:8" x14ac:dyDescent="0.25">
      <c r="A5" s="2">
        <v>4</v>
      </c>
      <c r="B5" s="2" t="s">
        <v>29</v>
      </c>
      <c r="D5" s="9" t="s">
        <v>30</v>
      </c>
      <c r="E5" s="2">
        <f t="shared" si="0"/>
        <v>43</v>
      </c>
      <c r="F5" s="15">
        <f t="shared" si="1"/>
        <v>8.5999999999999993E-2</v>
      </c>
      <c r="G5" s="2">
        <f t="shared" ref="G5:G7" si="3">G4+E5</f>
        <v>450</v>
      </c>
      <c r="H5" s="20">
        <f t="shared" si="2"/>
        <v>0.9</v>
      </c>
    </row>
    <row r="6" spans="1:8" x14ac:dyDescent="0.25">
      <c r="A6" s="2">
        <v>5</v>
      </c>
      <c r="B6" s="2" t="s">
        <v>28</v>
      </c>
      <c r="D6" s="9" t="s">
        <v>27</v>
      </c>
      <c r="E6" s="2">
        <f t="shared" si="0"/>
        <v>49</v>
      </c>
      <c r="F6" s="15">
        <f t="shared" si="1"/>
        <v>9.8000000000000004E-2</v>
      </c>
      <c r="G6" s="2">
        <f t="shared" si="3"/>
        <v>499</v>
      </c>
      <c r="H6" s="20">
        <f t="shared" si="2"/>
        <v>0.998</v>
      </c>
    </row>
    <row r="7" spans="1:8" x14ac:dyDescent="0.25">
      <c r="A7" s="2">
        <v>6</v>
      </c>
      <c r="B7" s="2" t="s">
        <v>29</v>
      </c>
      <c r="D7" s="9" t="s">
        <v>31</v>
      </c>
      <c r="E7" s="2">
        <f t="shared" si="0"/>
        <v>1</v>
      </c>
      <c r="F7" s="15">
        <f t="shared" si="1"/>
        <v>2E-3</v>
      </c>
      <c r="G7" s="2">
        <f t="shared" si="3"/>
        <v>500</v>
      </c>
      <c r="H7" s="20">
        <f t="shared" si="2"/>
        <v>1</v>
      </c>
    </row>
    <row r="8" spans="1:8" x14ac:dyDescent="0.25">
      <c r="A8" s="2">
        <v>7</v>
      </c>
      <c r="B8" s="2" t="s">
        <v>30</v>
      </c>
      <c r="D8" s="31" t="s">
        <v>25</v>
      </c>
      <c r="E8" s="32">
        <f>SUM(E3:E7)</f>
        <v>500</v>
      </c>
      <c r="F8" s="33">
        <f>SUM(F3:F7)</f>
        <v>1</v>
      </c>
      <c r="G8" s="21" t="s">
        <v>107</v>
      </c>
      <c r="H8" s="22" t="s">
        <v>108</v>
      </c>
    </row>
    <row r="9" spans="1:8" x14ac:dyDescent="0.25">
      <c r="A9" s="2">
        <v>8</v>
      </c>
      <c r="B9" s="2" t="s">
        <v>29</v>
      </c>
    </row>
    <row r="10" spans="1:8" x14ac:dyDescent="0.25">
      <c r="A10" s="2">
        <v>9</v>
      </c>
      <c r="B10" s="2" t="s">
        <v>30</v>
      </c>
      <c r="D10" s="28" t="s">
        <v>106</v>
      </c>
      <c r="E10" s="29" t="s">
        <v>2</v>
      </c>
    </row>
    <row r="11" spans="1:8" x14ac:dyDescent="0.25">
      <c r="A11" s="2">
        <v>10</v>
      </c>
      <c r="B11" s="2" t="s">
        <v>29</v>
      </c>
      <c r="D11" s="26" t="s">
        <v>31</v>
      </c>
      <c r="E11" s="27">
        <f>COUNTIF(B2:B509,D11)</f>
        <v>1</v>
      </c>
    </row>
    <row r="12" spans="1:8" x14ac:dyDescent="0.25">
      <c r="A12" s="2">
        <v>11</v>
      </c>
      <c r="B12" s="2" t="s">
        <v>27</v>
      </c>
      <c r="D12" s="26" t="s">
        <v>30</v>
      </c>
      <c r="E12" s="27">
        <f>COUNTIF(B3:B510,D12)</f>
        <v>43</v>
      </c>
    </row>
    <row r="13" spans="1:8" x14ac:dyDescent="0.25">
      <c r="A13" s="2">
        <v>12</v>
      </c>
      <c r="B13" s="2" t="s">
        <v>29</v>
      </c>
      <c r="D13" s="9" t="s">
        <v>27</v>
      </c>
      <c r="E13" s="30">
        <f>COUNTIF(B4:B511,D13)</f>
        <v>49</v>
      </c>
    </row>
    <row r="14" spans="1:8" x14ac:dyDescent="0.25">
      <c r="A14" s="2">
        <v>13</v>
      </c>
      <c r="B14" s="2" t="s">
        <v>28</v>
      </c>
      <c r="D14" s="26" t="s">
        <v>28</v>
      </c>
      <c r="E14" s="27">
        <f>COUNTIF(B5:B512,D14)</f>
        <v>127</v>
      </c>
    </row>
    <row r="15" spans="1:8" x14ac:dyDescent="0.25">
      <c r="A15" s="2">
        <v>14</v>
      </c>
      <c r="B15" s="2" t="s">
        <v>27</v>
      </c>
      <c r="D15" s="9" t="s">
        <v>29</v>
      </c>
      <c r="E15" s="30">
        <f>COUNTIF(B6:B513,D15)</f>
        <v>276</v>
      </c>
    </row>
    <row r="16" spans="1:8" x14ac:dyDescent="0.25">
      <c r="A16" s="2">
        <v>15</v>
      </c>
      <c r="B16" s="2" t="s">
        <v>28</v>
      </c>
      <c r="D16" s="31" t="s">
        <v>25</v>
      </c>
      <c r="E16" s="34">
        <f>SUM(E11:E15)</f>
        <v>496</v>
      </c>
    </row>
    <row r="17" spans="1:2" x14ac:dyDescent="0.25">
      <c r="A17" s="2">
        <v>16</v>
      </c>
      <c r="B17" s="2" t="s">
        <v>27</v>
      </c>
    </row>
    <row r="18" spans="1:2" x14ac:dyDescent="0.25">
      <c r="A18" s="2">
        <v>17</v>
      </c>
      <c r="B18" s="2" t="s">
        <v>28</v>
      </c>
    </row>
    <row r="19" spans="1:2" x14ac:dyDescent="0.25">
      <c r="A19" s="2">
        <v>18</v>
      </c>
      <c r="B19" s="2" t="s">
        <v>27</v>
      </c>
    </row>
    <row r="20" spans="1:2" x14ac:dyDescent="0.25">
      <c r="A20" s="2">
        <v>19</v>
      </c>
      <c r="B20" s="2" t="s">
        <v>29</v>
      </c>
    </row>
    <row r="21" spans="1:2" x14ac:dyDescent="0.25">
      <c r="A21" s="2">
        <v>20</v>
      </c>
      <c r="B21" s="2" t="s">
        <v>29</v>
      </c>
    </row>
    <row r="22" spans="1:2" x14ac:dyDescent="0.25">
      <c r="A22" s="2">
        <v>21</v>
      </c>
      <c r="B22" s="2" t="s">
        <v>29</v>
      </c>
    </row>
    <row r="23" spans="1:2" x14ac:dyDescent="0.25">
      <c r="A23" s="2">
        <v>22</v>
      </c>
      <c r="B23" s="2" t="s">
        <v>29</v>
      </c>
    </row>
    <row r="24" spans="1:2" x14ac:dyDescent="0.25">
      <c r="A24" s="2">
        <v>23</v>
      </c>
      <c r="B24" s="2" t="s">
        <v>29</v>
      </c>
    </row>
    <row r="25" spans="1:2" x14ac:dyDescent="0.25">
      <c r="A25" s="2">
        <v>24</v>
      </c>
      <c r="B25" s="2" t="s">
        <v>30</v>
      </c>
    </row>
    <row r="26" spans="1:2" x14ac:dyDescent="0.25">
      <c r="A26" s="2">
        <v>25</v>
      </c>
      <c r="B26" s="2" t="s">
        <v>29</v>
      </c>
    </row>
    <row r="27" spans="1:2" x14ac:dyDescent="0.25">
      <c r="A27" s="2">
        <v>26</v>
      </c>
      <c r="B27" s="2" t="s">
        <v>29</v>
      </c>
    </row>
    <row r="28" spans="1:2" x14ac:dyDescent="0.25">
      <c r="A28" s="2">
        <v>27</v>
      </c>
      <c r="B28" s="2" t="s">
        <v>29</v>
      </c>
    </row>
    <row r="29" spans="1:2" x14ac:dyDescent="0.25">
      <c r="A29" s="2">
        <v>28</v>
      </c>
      <c r="B29" s="2" t="s">
        <v>30</v>
      </c>
    </row>
    <row r="30" spans="1:2" x14ac:dyDescent="0.25">
      <c r="A30" s="2">
        <v>29</v>
      </c>
      <c r="B30" s="2" t="s">
        <v>29</v>
      </c>
    </row>
    <row r="31" spans="1:2" x14ac:dyDescent="0.25">
      <c r="A31" s="2">
        <v>30</v>
      </c>
      <c r="B31" s="2" t="s">
        <v>29</v>
      </c>
    </row>
    <row r="32" spans="1:2" x14ac:dyDescent="0.25">
      <c r="A32" s="2">
        <v>31</v>
      </c>
      <c r="B32" s="2" t="s">
        <v>29</v>
      </c>
    </row>
    <row r="33" spans="1:2" x14ac:dyDescent="0.25">
      <c r="A33" s="2">
        <v>32</v>
      </c>
      <c r="B33" s="2" t="s">
        <v>28</v>
      </c>
    </row>
    <row r="34" spans="1:2" x14ac:dyDescent="0.25">
      <c r="A34" s="2">
        <v>33</v>
      </c>
      <c r="B34" s="2" t="s">
        <v>28</v>
      </c>
    </row>
    <row r="35" spans="1:2" x14ac:dyDescent="0.25">
      <c r="A35" s="2">
        <v>34</v>
      </c>
      <c r="B35" s="2" t="s">
        <v>30</v>
      </c>
    </row>
    <row r="36" spans="1:2" x14ac:dyDescent="0.25">
      <c r="A36" s="2">
        <v>35</v>
      </c>
      <c r="B36" s="2" t="s">
        <v>28</v>
      </c>
    </row>
    <row r="37" spans="1:2" x14ac:dyDescent="0.25">
      <c r="A37" s="2">
        <v>36</v>
      </c>
      <c r="B37" s="2" t="s">
        <v>29</v>
      </c>
    </row>
    <row r="38" spans="1:2" x14ac:dyDescent="0.25">
      <c r="A38" s="2">
        <v>37</v>
      </c>
      <c r="B38" s="2" t="s">
        <v>29</v>
      </c>
    </row>
    <row r="39" spans="1:2" x14ac:dyDescent="0.25">
      <c r="A39" s="2">
        <v>38</v>
      </c>
      <c r="B39" s="2" t="s">
        <v>28</v>
      </c>
    </row>
    <row r="40" spans="1:2" x14ac:dyDescent="0.25">
      <c r="A40" s="2">
        <v>39</v>
      </c>
      <c r="B40" s="2" t="s">
        <v>28</v>
      </c>
    </row>
    <row r="41" spans="1:2" x14ac:dyDescent="0.25">
      <c r="A41" s="2">
        <v>40</v>
      </c>
      <c r="B41" s="2" t="s">
        <v>29</v>
      </c>
    </row>
    <row r="42" spans="1:2" x14ac:dyDescent="0.25">
      <c r="A42" s="2">
        <v>41</v>
      </c>
      <c r="B42" s="2" t="s">
        <v>28</v>
      </c>
    </row>
    <row r="43" spans="1:2" x14ac:dyDescent="0.25">
      <c r="A43" s="2">
        <v>42</v>
      </c>
      <c r="B43" s="2" t="s">
        <v>29</v>
      </c>
    </row>
    <row r="44" spans="1:2" x14ac:dyDescent="0.25">
      <c r="A44" s="2">
        <v>43</v>
      </c>
      <c r="B44" s="2" t="s">
        <v>29</v>
      </c>
    </row>
    <row r="45" spans="1:2" x14ac:dyDescent="0.25">
      <c r="A45" s="2">
        <v>44</v>
      </c>
      <c r="B45" s="2" t="s">
        <v>28</v>
      </c>
    </row>
    <row r="46" spans="1:2" x14ac:dyDescent="0.25">
      <c r="A46" s="2">
        <v>45</v>
      </c>
      <c r="B46" s="2" t="s">
        <v>27</v>
      </c>
    </row>
    <row r="47" spans="1:2" x14ac:dyDescent="0.25">
      <c r="A47" s="2">
        <v>46</v>
      </c>
      <c r="B47" s="2" t="s">
        <v>28</v>
      </c>
    </row>
    <row r="48" spans="1:2" x14ac:dyDescent="0.25">
      <c r="A48" s="2">
        <v>47</v>
      </c>
      <c r="B48" s="2" t="s">
        <v>29</v>
      </c>
    </row>
    <row r="49" spans="1:2" x14ac:dyDescent="0.25">
      <c r="A49" s="2">
        <v>48</v>
      </c>
      <c r="B49" s="2" t="s">
        <v>29</v>
      </c>
    </row>
    <row r="50" spans="1:2" x14ac:dyDescent="0.25">
      <c r="A50" s="2">
        <v>49</v>
      </c>
      <c r="B50" s="2" t="s">
        <v>29</v>
      </c>
    </row>
    <row r="51" spans="1:2" x14ac:dyDescent="0.25">
      <c r="A51" s="2">
        <v>50</v>
      </c>
      <c r="B51" s="2" t="s">
        <v>29</v>
      </c>
    </row>
    <row r="52" spans="1:2" x14ac:dyDescent="0.25">
      <c r="A52" s="2">
        <v>51</v>
      </c>
      <c r="B52" s="2" t="s">
        <v>29</v>
      </c>
    </row>
    <row r="53" spans="1:2" x14ac:dyDescent="0.25">
      <c r="A53" s="2">
        <v>52</v>
      </c>
      <c r="B53" s="2" t="s">
        <v>29</v>
      </c>
    </row>
    <row r="54" spans="1:2" x14ac:dyDescent="0.25">
      <c r="A54" s="2">
        <v>53</v>
      </c>
      <c r="B54" s="2" t="s">
        <v>28</v>
      </c>
    </row>
    <row r="55" spans="1:2" x14ac:dyDescent="0.25">
      <c r="A55" s="2">
        <v>54</v>
      </c>
      <c r="B55" s="2" t="s">
        <v>29</v>
      </c>
    </row>
    <row r="56" spans="1:2" x14ac:dyDescent="0.25">
      <c r="A56" s="2">
        <v>55</v>
      </c>
      <c r="B56" s="2" t="s">
        <v>29</v>
      </c>
    </row>
    <row r="57" spans="1:2" x14ac:dyDescent="0.25">
      <c r="A57" s="2">
        <v>56</v>
      </c>
      <c r="B57" s="2" t="s">
        <v>29</v>
      </c>
    </row>
    <row r="58" spans="1:2" x14ac:dyDescent="0.25">
      <c r="A58" s="2">
        <v>57</v>
      </c>
      <c r="B58" s="2" t="s">
        <v>29</v>
      </c>
    </row>
    <row r="59" spans="1:2" x14ac:dyDescent="0.25">
      <c r="A59" s="2">
        <v>58</v>
      </c>
      <c r="B59" s="2" t="s">
        <v>29</v>
      </c>
    </row>
    <row r="60" spans="1:2" x14ac:dyDescent="0.25">
      <c r="A60" s="2">
        <v>59</v>
      </c>
      <c r="B60" s="2" t="s">
        <v>28</v>
      </c>
    </row>
    <row r="61" spans="1:2" x14ac:dyDescent="0.25">
      <c r="A61" s="2">
        <v>60</v>
      </c>
      <c r="B61" s="2" t="s">
        <v>29</v>
      </c>
    </row>
    <row r="62" spans="1:2" x14ac:dyDescent="0.25">
      <c r="A62" s="2">
        <v>61</v>
      </c>
      <c r="B62" s="2" t="s">
        <v>28</v>
      </c>
    </row>
    <row r="63" spans="1:2" x14ac:dyDescent="0.25">
      <c r="A63" s="2">
        <v>62</v>
      </c>
      <c r="B63" s="2" t="s">
        <v>29</v>
      </c>
    </row>
    <row r="64" spans="1:2" x14ac:dyDescent="0.25">
      <c r="A64" s="2">
        <v>63</v>
      </c>
      <c r="B64" s="2" t="s">
        <v>29</v>
      </c>
    </row>
    <row r="65" spans="1:2" x14ac:dyDescent="0.25">
      <c r="A65" s="2">
        <v>64</v>
      </c>
      <c r="B65" s="2" t="s">
        <v>28</v>
      </c>
    </row>
    <row r="66" spans="1:2" x14ac:dyDescent="0.25">
      <c r="A66" s="2">
        <v>65</v>
      </c>
      <c r="B66" s="2" t="s">
        <v>29</v>
      </c>
    </row>
    <row r="67" spans="1:2" x14ac:dyDescent="0.25">
      <c r="A67" s="2">
        <v>66</v>
      </c>
      <c r="B67" s="2" t="s">
        <v>29</v>
      </c>
    </row>
    <row r="68" spans="1:2" x14ac:dyDescent="0.25">
      <c r="A68" s="2">
        <v>67</v>
      </c>
      <c r="B68" s="2" t="s">
        <v>29</v>
      </c>
    </row>
    <row r="69" spans="1:2" x14ac:dyDescent="0.25">
      <c r="A69" s="2">
        <v>68</v>
      </c>
      <c r="B69" s="2" t="s">
        <v>28</v>
      </c>
    </row>
    <row r="70" spans="1:2" x14ac:dyDescent="0.25">
      <c r="A70" s="2">
        <v>69</v>
      </c>
      <c r="B70" s="2" t="s">
        <v>29</v>
      </c>
    </row>
    <row r="71" spans="1:2" x14ac:dyDescent="0.25">
      <c r="A71" s="2">
        <v>70</v>
      </c>
      <c r="B71" s="2" t="s">
        <v>28</v>
      </c>
    </row>
    <row r="72" spans="1:2" x14ac:dyDescent="0.25">
      <c r="A72" s="2">
        <v>71</v>
      </c>
      <c r="B72" s="2" t="s">
        <v>28</v>
      </c>
    </row>
    <row r="73" spans="1:2" x14ac:dyDescent="0.25">
      <c r="A73" s="2">
        <v>72</v>
      </c>
      <c r="B73" s="2" t="s">
        <v>29</v>
      </c>
    </row>
    <row r="74" spans="1:2" x14ac:dyDescent="0.25">
      <c r="A74" s="2">
        <v>73</v>
      </c>
      <c r="B74" s="2" t="s">
        <v>29</v>
      </c>
    </row>
    <row r="75" spans="1:2" x14ac:dyDescent="0.25">
      <c r="A75" s="2">
        <v>74</v>
      </c>
      <c r="B75" s="2" t="s">
        <v>28</v>
      </c>
    </row>
    <row r="76" spans="1:2" x14ac:dyDescent="0.25">
      <c r="A76" s="2">
        <v>75</v>
      </c>
      <c r="B76" s="2" t="s">
        <v>29</v>
      </c>
    </row>
    <row r="77" spans="1:2" x14ac:dyDescent="0.25">
      <c r="A77" s="2">
        <v>76</v>
      </c>
      <c r="B77" s="2" t="s">
        <v>29</v>
      </c>
    </row>
    <row r="78" spans="1:2" x14ac:dyDescent="0.25">
      <c r="A78" s="2">
        <v>77</v>
      </c>
      <c r="B78" s="2" t="s">
        <v>28</v>
      </c>
    </row>
    <row r="79" spans="1:2" x14ac:dyDescent="0.25">
      <c r="A79" s="2">
        <v>78</v>
      </c>
      <c r="B79" s="2" t="s">
        <v>28</v>
      </c>
    </row>
    <row r="80" spans="1:2" x14ac:dyDescent="0.25">
      <c r="A80" s="2">
        <v>79</v>
      </c>
      <c r="B80" s="2" t="s">
        <v>28</v>
      </c>
    </row>
    <row r="81" spans="1:2" x14ac:dyDescent="0.25">
      <c r="A81" s="2">
        <v>80</v>
      </c>
      <c r="B81" s="2" t="s">
        <v>29</v>
      </c>
    </row>
    <row r="82" spans="1:2" x14ac:dyDescent="0.25">
      <c r="A82" s="2">
        <v>81</v>
      </c>
      <c r="B82" s="2" t="s">
        <v>29</v>
      </c>
    </row>
    <row r="83" spans="1:2" x14ac:dyDescent="0.25">
      <c r="A83" s="2">
        <v>82</v>
      </c>
      <c r="B83" s="2" t="s">
        <v>29</v>
      </c>
    </row>
    <row r="84" spans="1:2" x14ac:dyDescent="0.25">
      <c r="A84" s="2">
        <v>83</v>
      </c>
      <c r="B84" s="2" t="s">
        <v>27</v>
      </c>
    </row>
    <row r="85" spans="1:2" x14ac:dyDescent="0.25">
      <c r="A85" s="2">
        <v>84</v>
      </c>
      <c r="B85" s="2" t="s">
        <v>29</v>
      </c>
    </row>
    <row r="86" spans="1:2" x14ac:dyDescent="0.25">
      <c r="A86" s="2">
        <v>85</v>
      </c>
      <c r="B86" s="2" t="s">
        <v>27</v>
      </c>
    </row>
    <row r="87" spans="1:2" x14ac:dyDescent="0.25">
      <c r="A87" s="2">
        <v>86</v>
      </c>
      <c r="B87" s="2" t="s">
        <v>29</v>
      </c>
    </row>
    <row r="88" spans="1:2" x14ac:dyDescent="0.25">
      <c r="A88" s="2">
        <v>87</v>
      </c>
      <c r="B88" s="2" t="s">
        <v>29</v>
      </c>
    </row>
    <row r="89" spans="1:2" x14ac:dyDescent="0.25">
      <c r="A89" s="2">
        <v>88</v>
      </c>
      <c r="B89" s="2" t="s">
        <v>29</v>
      </c>
    </row>
    <row r="90" spans="1:2" x14ac:dyDescent="0.25">
      <c r="A90" s="2">
        <v>89</v>
      </c>
      <c r="B90" s="2" t="s">
        <v>29</v>
      </c>
    </row>
    <row r="91" spans="1:2" x14ac:dyDescent="0.25">
      <c r="A91" s="2">
        <v>90</v>
      </c>
      <c r="B91" s="2" t="s">
        <v>29</v>
      </c>
    </row>
    <row r="92" spans="1:2" x14ac:dyDescent="0.25">
      <c r="A92" s="2">
        <v>91</v>
      </c>
      <c r="B92" s="2" t="s">
        <v>29</v>
      </c>
    </row>
    <row r="93" spans="1:2" x14ac:dyDescent="0.25">
      <c r="A93" s="2">
        <v>92</v>
      </c>
      <c r="B93" s="2" t="s">
        <v>29</v>
      </c>
    </row>
    <row r="94" spans="1:2" x14ac:dyDescent="0.25">
      <c r="A94" s="2">
        <v>93</v>
      </c>
      <c r="B94" s="2" t="s">
        <v>28</v>
      </c>
    </row>
    <row r="95" spans="1:2" x14ac:dyDescent="0.25">
      <c r="A95" s="2">
        <v>94</v>
      </c>
      <c r="B95" s="2" t="s">
        <v>29</v>
      </c>
    </row>
    <row r="96" spans="1:2" x14ac:dyDescent="0.25">
      <c r="A96" s="2">
        <v>95</v>
      </c>
      <c r="B96" s="2" t="s">
        <v>29</v>
      </c>
    </row>
    <row r="97" spans="1:2" x14ac:dyDescent="0.25">
      <c r="A97" s="2">
        <v>96</v>
      </c>
      <c r="B97" s="2" t="s">
        <v>29</v>
      </c>
    </row>
    <row r="98" spans="1:2" x14ac:dyDescent="0.25">
      <c r="A98" s="2">
        <v>97</v>
      </c>
      <c r="B98" s="2" t="s">
        <v>29</v>
      </c>
    </row>
    <row r="99" spans="1:2" x14ac:dyDescent="0.25">
      <c r="A99" s="2">
        <v>98</v>
      </c>
      <c r="B99" s="2" t="s">
        <v>29</v>
      </c>
    </row>
    <row r="100" spans="1:2" x14ac:dyDescent="0.25">
      <c r="A100" s="2">
        <v>99</v>
      </c>
      <c r="B100" s="2" t="s">
        <v>28</v>
      </c>
    </row>
    <row r="101" spans="1:2" x14ac:dyDescent="0.25">
      <c r="A101" s="2">
        <v>100</v>
      </c>
      <c r="B101" s="2" t="s">
        <v>29</v>
      </c>
    </row>
    <row r="102" spans="1:2" x14ac:dyDescent="0.25">
      <c r="A102" s="2">
        <v>101</v>
      </c>
      <c r="B102" s="2" t="s">
        <v>29</v>
      </c>
    </row>
    <row r="103" spans="1:2" x14ac:dyDescent="0.25">
      <c r="A103" s="2">
        <v>102</v>
      </c>
      <c r="B103" s="2" t="s">
        <v>28</v>
      </c>
    </row>
    <row r="104" spans="1:2" x14ac:dyDescent="0.25">
      <c r="A104" s="2">
        <v>103</v>
      </c>
      <c r="B104" s="2" t="s">
        <v>29</v>
      </c>
    </row>
    <row r="105" spans="1:2" x14ac:dyDescent="0.25">
      <c r="A105" s="2">
        <v>104</v>
      </c>
      <c r="B105" s="2" t="s">
        <v>29</v>
      </c>
    </row>
    <row r="106" spans="1:2" x14ac:dyDescent="0.25">
      <c r="A106" s="2">
        <v>105</v>
      </c>
      <c r="B106" s="2" t="s">
        <v>29</v>
      </c>
    </row>
    <row r="107" spans="1:2" x14ac:dyDescent="0.25">
      <c r="A107" s="2">
        <v>106</v>
      </c>
      <c r="B107" s="2" t="s">
        <v>29</v>
      </c>
    </row>
    <row r="108" spans="1:2" x14ac:dyDescent="0.25">
      <c r="A108" s="2">
        <v>107</v>
      </c>
      <c r="B108" s="2" t="s">
        <v>30</v>
      </c>
    </row>
    <row r="109" spans="1:2" x14ac:dyDescent="0.25">
      <c r="A109" s="2">
        <v>108</v>
      </c>
      <c r="B109" s="2" t="s">
        <v>27</v>
      </c>
    </row>
    <row r="110" spans="1:2" x14ac:dyDescent="0.25">
      <c r="A110" s="2">
        <v>109</v>
      </c>
      <c r="B110" s="2" t="s">
        <v>29</v>
      </c>
    </row>
    <row r="111" spans="1:2" x14ac:dyDescent="0.25">
      <c r="A111" s="2">
        <v>110</v>
      </c>
      <c r="B111" s="68" t="s">
        <v>28</v>
      </c>
    </row>
    <row r="112" spans="1:2" x14ac:dyDescent="0.25">
      <c r="A112" s="2">
        <v>111</v>
      </c>
      <c r="B112" s="2" t="s">
        <v>29</v>
      </c>
    </row>
    <row r="113" spans="1:2" x14ac:dyDescent="0.25">
      <c r="A113" s="2">
        <v>112</v>
      </c>
      <c r="B113" s="2" t="s">
        <v>29</v>
      </c>
    </row>
    <row r="114" spans="1:2" x14ac:dyDescent="0.25">
      <c r="A114" s="2">
        <v>113</v>
      </c>
      <c r="B114" s="2" t="s">
        <v>28</v>
      </c>
    </row>
    <row r="115" spans="1:2" x14ac:dyDescent="0.25">
      <c r="A115" s="2">
        <v>114</v>
      </c>
      <c r="B115" s="2" t="s">
        <v>30</v>
      </c>
    </row>
    <row r="116" spans="1:2" x14ac:dyDescent="0.25">
      <c r="A116" s="2">
        <v>115</v>
      </c>
      <c r="B116" s="2" t="s">
        <v>29</v>
      </c>
    </row>
    <row r="117" spans="1:2" x14ac:dyDescent="0.25">
      <c r="A117" s="2">
        <v>116</v>
      </c>
      <c r="B117" s="2" t="s">
        <v>28</v>
      </c>
    </row>
    <row r="118" spans="1:2" x14ac:dyDescent="0.25">
      <c r="A118" s="2">
        <v>117</v>
      </c>
      <c r="B118" s="2" t="s">
        <v>29</v>
      </c>
    </row>
    <row r="119" spans="1:2" x14ac:dyDescent="0.25">
      <c r="A119" s="2">
        <v>118</v>
      </c>
      <c r="B119" s="68" t="s">
        <v>28</v>
      </c>
    </row>
    <row r="120" spans="1:2" x14ac:dyDescent="0.25">
      <c r="A120" s="2">
        <v>119</v>
      </c>
      <c r="B120" s="2" t="s">
        <v>27</v>
      </c>
    </row>
    <row r="121" spans="1:2" x14ac:dyDescent="0.25">
      <c r="A121" s="2">
        <v>120</v>
      </c>
      <c r="B121" s="2" t="s">
        <v>28</v>
      </c>
    </row>
    <row r="122" spans="1:2" x14ac:dyDescent="0.25">
      <c r="A122" s="2">
        <v>121</v>
      </c>
      <c r="B122" s="2" t="s">
        <v>29</v>
      </c>
    </row>
    <row r="123" spans="1:2" x14ac:dyDescent="0.25">
      <c r="A123" s="2">
        <v>122</v>
      </c>
      <c r="B123" s="2" t="s">
        <v>29</v>
      </c>
    </row>
    <row r="124" spans="1:2" x14ac:dyDescent="0.25">
      <c r="A124" s="2">
        <v>123</v>
      </c>
      <c r="B124" s="2" t="s">
        <v>29</v>
      </c>
    </row>
    <row r="125" spans="1:2" x14ac:dyDescent="0.25">
      <c r="A125" s="2">
        <v>124</v>
      </c>
      <c r="B125" s="2" t="s">
        <v>27</v>
      </c>
    </row>
    <row r="126" spans="1:2" x14ac:dyDescent="0.25">
      <c r="A126" s="2">
        <v>125</v>
      </c>
      <c r="B126" s="2" t="s">
        <v>29</v>
      </c>
    </row>
    <row r="127" spans="1:2" x14ac:dyDescent="0.25">
      <c r="A127" s="2">
        <v>126</v>
      </c>
      <c r="B127" s="2" t="s">
        <v>29</v>
      </c>
    </row>
    <row r="128" spans="1:2" x14ac:dyDescent="0.25">
      <c r="A128" s="2">
        <v>127</v>
      </c>
      <c r="B128" s="2" t="s">
        <v>29</v>
      </c>
    </row>
    <row r="129" spans="1:2" x14ac:dyDescent="0.25">
      <c r="A129" s="2">
        <v>128</v>
      </c>
      <c r="B129" s="2" t="s">
        <v>29</v>
      </c>
    </row>
    <row r="130" spans="1:2" x14ac:dyDescent="0.25">
      <c r="A130" s="2">
        <v>129</v>
      </c>
      <c r="B130" s="2" t="s">
        <v>29</v>
      </c>
    </row>
    <row r="131" spans="1:2" x14ac:dyDescent="0.25">
      <c r="A131" s="2">
        <v>130</v>
      </c>
      <c r="B131" s="2" t="s">
        <v>29</v>
      </c>
    </row>
    <row r="132" spans="1:2" x14ac:dyDescent="0.25">
      <c r="A132" s="2">
        <v>131</v>
      </c>
      <c r="B132" s="2" t="s">
        <v>30</v>
      </c>
    </row>
    <row r="133" spans="1:2" x14ac:dyDescent="0.25">
      <c r="A133" s="2">
        <v>132</v>
      </c>
      <c r="B133" s="68" t="s">
        <v>28</v>
      </c>
    </row>
    <row r="134" spans="1:2" x14ac:dyDescent="0.25">
      <c r="A134" s="2">
        <v>133</v>
      </c>
      <c r="B134" s="2" t="s">
        <v>29</v>
      </c>
    </row>
    <row r="135" spans="1:2" x14ac:dyDescent="0.25">
      <c r="A135" s="2">
        <v>134</v>
      </c>
      <c r="B135" s="2" t="s">
        <v>29</v>
      </c>
    </row>
    <row r="136" spans="1:2" x14ac:dyDescent="0.25">
      <c r="A136" s="2">
        <v>135</v>
      </c>
      <c r="B136" s="2" t="s">
        <v>28</v>
      </c>
    </row>
    <row r="137" spans="1:2" x14ac:dyDescent="0.25">
      <c r="A137" s="2">
        <v>136</v>
      </c>
      <c r="B137" s="2" t="s">
        <v>28</v>
      </c>
    </row>
    <row r="138" spans="1:2" x14ac:dyDescent="0.25">
      <c r="A138" s="2">
        <v>137</v>
      </c>
      <c r="B138" s="2" t="s">
        <v>28</v>
      </c>
    </row>
    <row r="139" spans="1:2" x14ac:dyDescent="0.25">
      <c r="A139" s="2">
        <v>138</v>
      </c>
      <c r="B139" s="2" t="s">
        <v>29</v>
      </c>
    </row>
    <row r="140" spans="1:2" x14ac:dyDescent="0.25">
      <c r="A140" s="2">
        <v>139</v>
      </c>
      <c r="B140" s="2" t="s">
        <v>29</v>
      </c>
    </row>
    <row r="141" spans="1:2" x14ac:dyDescent="0.25">
      <c r="A141" s="2">
        <v>140</v>
      </c>
      <c r="B141" s="2" t="s">
        <v>29</v>
      </c>
    </row>
    <row r="142" spans="1:2" x14ac:dyDescent="0.25">
      <c r="A142" s="2">
        <v>141</v>
      </c>
      <c r="B142" s="2" t="s">
        <v>29</v>
      </c>
    </row>
    <row r="143" spans="1:2" x14ac:dyDescent="0.25">
      <c r="A143" s="2">
        <v>142</v>
      </c>
      <c r="B143" s="2" t="s">
        <v>28</v>
      </c>
    </row>
    <row r="144" spans="1:2" x14ac:dyDescent="0.25">
      <c r="A144" s="2">
        <v>143</v>
      </c>
      <c r="B144" s="2" t="s">
        <v>29</v>
      </c>
    </row>
    <row r="145" spans="1:2" x14ac:dyDescent="0.25">
      <c r="A145" s="2">
        <v>144</v>
      </c>
      <c r="B145" s="2" t="s">
        <v>29</v>
      </c>
    </row>
    <row r="146" spans="1:2" x14ac:dyDescent="0.25">
      <c r="A146" s="2">
        <v>145</v>
      </c>
      <c r="B146" s="2" t="s">
        <v>29</v>
      </c>
    </row>
    <row r="147" spans="1:2" x14ac:dyDescent="0.25">
      <c r="A147" s="2">
        <v>146</v>
      </c>
      <c r="B147" s="68" t="s">
        <v>28</v>
      </c>
    </row>
    <row r="148" spans="1:2" x14ac:dyDescent="0.25">
      <c r="A148" s="2">
        <v>147</v>
      </c>
      <c r="B148" s="2" t="s">
        <v>28</v>
      </c>
    </row>
    <row r="149" spans="1:2" x14ac:dyDescent="0.25">
      <c r="A149" s="2">
        <v>148</v>
      </c>
      <c r="B149" s="2" t="s">
        <v>27</v>
      </c>
    </row>
    <row r="150" spans="1:2" x14ac:dyDescent="0.25">
      <c r="A150" s="2">
        <v>149</v>
      </c>
      <c r="B150" s="2" t="s">
        <v>27</v>
      </c>
    </row>
    <row r="151" spans="1:2" x14ac:dyDescent="0.25">
      <c r="A151" s="2">
        <v>150</v>
      </c>
      <c r="B151" s="2" t="s">
        <v>29</v>
      </c>
    </row>
    <row r="152" spans="1:2" x14ac:dyDescent="0.25">
      <c r="A152" s="2">
        <v>151</v>
      </c>
      <c r="B152" s="2" t="s">
        <v>28</v>
      </c>
    </row>
    <row r="153" spans="1:2" x14ac:dyDescent="0.25">
      <c r="A153" s="2">
        <v>152</v>
      </c>
      <c r="B153" s="2" t="s">
        <v>28</v>
      </c>
    </row>
    <row r="154" spans="1:2" x14ac:dyDescent="0.25">
      <c r="A154" s="2">
        <v>153</v>
      </c>
      <c r="B154" s="2" t="s">
        <v>30</v>
      </c>
    </row>
    <row r="155" spans="1:2" x14ac:dyDescent="0.25">
      <c r="A155" s="2">
        <v>154</v>
      </c>
      <c r="B155" s="2" t="s">
        <v>29</v>
      </c>
    </row>
    <row r="156" spans="1:2" x14ac:dyDescent="0.25">
      <c r="A156" s="2">
        <v>155</v>
      </c>
      <c r="B156" s="68" t="s">
        <v>28</v>
      </c>
    </row>
    <row r="157" spans="1:2" x14ac:dyDescent="0.25">
      <c r="A157" s="2">
        <v>156</v>
      </c>
      <c r="B157" s="2" t="s">
        <v>29</v>
      </c>
    </row>
    <row r="158" spans="1:2" x14ac:dyDescent="0.25">
      <c r="A158" s="2">
        <v>157</v>
      </c>
      <c r="B158" s="2" t="s">
        <v>29</v>
      </c>
    </row>
    <row r="159" spans="1:2" x14ac:dyDescent="0.25">
      <c r="A159" s="2">
        <v>158</v>
      </c>
      <c r="B159" s="2" t="s">
        <v>29</v>
      </c>
    </row>
    <row r="160" spans="1:2" x14ac:dyDescent="0.25">
      <c r="A160" s="2">
        <v>159</v>
      </c>
      <c r="B160" s="2" t="s">
        <v>29</v>
      </c>
    </row>
    <row r="161" spans="1:2" x14ac:dyDescent="0.25">
      <c r="A161" s="2">
        <v>160</v>
      </c>
      <c r="B161" s="2" t="s">
        <v>29</v>
      </c>
    </row>
    <row r="162" spans="1:2" x14ac:dyDescent="0.25">
      <c r="A162" s="2">
        <v>161</v>
      </c>
      <c r="B162" s="2" t="s">
        <v>30</v>
      </c>
    </row>
    <row r="163" spans="1:2" x14ac:dyDescent="0.25">
      <c r="A163" s="2">
        <v>162</v>
      </c>
      <c r="B163" s="2" t="s">
        <v>27</v>
      </c>
    </row>
    <row r="164" spans="1:2" x14ac:dyDescent="0.25">
      <c r="A164" s="2">
        <v>163</v>
      </c>
      <c r="B164" s="2" t="s">
        <v>28</v>
      </c>
    </row>
    <row r="165" spans="1:2" x14ac:dyDescent="0.25">
      <c r="A165" s="2">
        <v>164</v>
      </c>
      <c r="B165" s="2" t="s">
        <v>28</v>
      </c>
    </row>
    <row r="166" spans="1:2" x14ac:dyDescent="0.25">
      <c r="A166" s="2">
        <v>165</v>
      </c>
      <c r="B166" s="2" t="s">
        <v>29</v>
      </c>
    </row>
    <row r="167" spans="1:2" x14ac:dyDescent="0.25">
      <c r="A167" s="2">
        <v>166</v>
      </c>
      <c r="B167" s="2" t="s">
        <v>28</v>
      </c>
    </row>
    <row r="168" spans="1:2" x14ac:dyDescent="0.25">
      <c r="A168" s="2">
        <v>167</v>
      </c>
      <c r="B168" s="2" t="s">
        <v>29</v>
      </c>
    </row>
    <row r="169" spans="1:2" x14ac:dyDescent="0.25">
      <c r="A169" s="2">
        <v>168</v>
      </c>
      <c r="B169" s="2" t="s">
        <v>30</v>
      </c>
    </row>
    <row r="170" spans="1:2" x14ac:dyDescent="0.25">
      <c r="A170" s="2">
        <v>169</v>
      </c>
      <c r="B170" s="2" t="s">
        <v>29</v>
      </c>
    </row>
    <row r="171" spans="1:2" x14ac:dyDescent="0.25">
      <c r="A171" s="2">
        <v>170</v>
      </c>
      <c r="B171" s="68" t="s">
        <v>28</v>
      </c>
    </row>
    <row r="172" spans="1:2" x14ac:dyDescent="0.25">
      <c r="A172" s="2">
        <v>171</v>
      </c>
      <c r="B172" s="2" t="s">
        <v>28</v>
      </c>
    </row>
    <row r="173" spans="1:2" x14ac:dyDescent="0.25">
      <c r="A173" s="2">
        <v>172</v>
      </c>
      <c r="B173" s="2" t="s">
        <v>29</v>
      </c>
    </row>
    <row r="174" spans="1:2" x14ac:dyDescent="0.25">
      <c r="A174" s="2">
        <v>173</v>
      </c>
      <c r="B174" s="2" t="s">
        <v>29</v>
      </c>
    </row>
    <row r="175" spans="1:2" x14ac:dyDescent="0.25">
      <c r="A175" s="2">
        <v>174</v>
      </c>
      <c r="B175" s="2" t="s">
        <v>29</v>
      </c>
    </row>
    <row r="176" spans="1:2" x14ac:dyDescent="0.25">
      <c r="A176" s="2">
        <v>175</v>
      </c>
      <c r="B176" s="2" t="s">
        <v>30</v>
      </c>
    </row>
    <row r="177" spans="1:2" x14ac:dyDescent="0.25">
      <c r="A177" s="2">
        <v>176</v>
      </c>
      <c r="B177" s="2" t="s">
        <v>29</v>
      </c>
    </row>
    <row r="178" spans="1:2" x14ac:dyDescent="0.25">
      <c r="A178" s="2">
        <v>177</v>
      </c>
      <c r="B178" s="2" t="s">
        <v>28</v>
      </c>
    </row>
    <row r="179" spans="1:2" x14ac:dyDescent="0.25">
      <c r="A179" s="2">
        <v>178</v>
      </c>
      <c r="B179" s="2" t="s">
        <v>29</v>
      </c>
    </row>
    <row r="180" spans="1:2" x14ac:dyDescent="0.25">
      <c r="A180" s="2">
        <v>179</v>
      </c>
      <c r="B180" s="2" t="s">
        <v>29</v>
      </c>
    </row>
    <row r="181" spans="1:2" x14ac:dyDescent="0.25">
      <c r="A181" s="2">
        <v>180</v>
      </c>
      <c r="B181" s="2" t="s">
        <v>27</v>
      </c>
    </row>
    <row r="182" spans="1:2" x14ac:dyDescent="0.25">
      <c r="A182" s="2">
        <v>181</v>
      </c>
      <c r="B182" s="2" t="s">
        <v>29</v>
      </c>
    </row>
    <row r="183" spans="1:2" x14ac:dyDescent="0.25">
      <c r="A183" s="2">
        <v>182</v>
      </c>
      <c r="B183" s="2" t="s">
        <v>29</v>
      </c>
    </row>
    <row r="184" spans="1:2" x14ac:dyDescent="0.25">
      <c r="A184" s="2">
        <v>183</v>
      </c>
      <c r="B184" s="2" t="s">
        <v>27</v>
      </c>
    </row>
    <row r="185" spans="1:2" x14ac:dyDescent="0.25">
      <c r="A185" s="2">
        <v>184</v>
      </c>
      <c r="B185" s="2" t="s">
        <v>29</v>
      </c>
    </row>
    <row r="186" spans="1:2" x14ac:dyDescent="0.25">
      <c r="A186" s="2">
        <v>185</v>
      </c>
      <c r="B186" s="2" t="s">
        <v>30</v>
      </c>
    </row>
    <row r="187" spans="1:2" x14ac:dyDescent="0.25">
      <c r="A187" s="2">
        <v>186</v>
      </c>
      <c r="B187" s="2" t="s">
        <v>29</v>
      </c>
    </row>
    <row r="188" spans="1:2" x14ac:dyDescent="0.25">
      <c r="A188" s="2">
        <v>187</v>
      </c>
      <c r="B188" s="2" t="s">
        <v>29</v>
      </c>
    </row>
    <row r="189" spans="1:2" x14ac:dyDescent="0.25">
      <c r="A189" s="2">
        <v>188</v>
      </c>
      <c r="B189" s="2" t="s">
        <v>28</v>
      </c>
    </row>
    <row r="190" spans="1:2" x14ac:dyDescent="0.25">
      <c r="A190" s="2">
        <v>189</v>
      </c>
      <c r="B190" s="2" t="s">
        <v>30</v>
      </c>
    </row>
    <row r="191" spans="1:2" x14ac:dyDescent="0.25">
      <c r="A191" s="2">
        <v>190</v>
      </c>
      <c r="B191" s="2" t="s">
        <v>29</v>
      </c>
    </row>
    <row r="192" spans="1:2" x14ac:dyDescent="0.25">
      <c r="A192" s="2">
        <v>191</v>
      </c>
      <c r="B192" s="2" t="s">
        <v>27</v>
      </c>
    </row>
    <row r="193" spans="1:2" x14ac:dyDescent="0.25">
      <c r="A193" s="2">
        <v>192</v>
      </c>
      <c r="B193" s="2" t="s">
        <v>29</v>
      </c>
    </row>
    <row r="194" spans="1:2" x14ac:dyDescent="0.25">
      <c r="A194" s="2">
        <v>193</v>
      </c>
      <c r="B194" s="2" t="s">
        <v>29</v>
      </c>
    </row>
    <row r="195" spans="1:2" x14ac:dyDescent="0.25">
      <c r="A195" s="2">
        <v>194</v>
      </c>
      <c r="B195" s="2" t="s">
        <v>28</v>
      </c>
    </row>
    <row r="196" spans="1:2" x14ac:dyDescent="0.25">
      <c r="A196" s="2">
        <v>195</v>
      </c>
      <c r="B196" s="68" t="s">
        <v>28</v>
      </c>
    </row>
    <row r="197" spans="1:2" x14ac:dyDescent="0.25">
      <c r="A197" s="2">
        <v>196</v>
      </c>
      <c r="B197" s="2" t="s">
        <v>27</v>
      </c>
    </row>
    <row r="198" spans="1:2" x14ac:dyDescent="0.25">
      <c r="A198" s="2">
        <v>197</v>
      </c>
      <c r="B198" s="2" t="s">
        <v>29</v>
      </c>
    </row>
    <row r="199" spans="1:2" x14ac:dyDescent="0.25">
      <c r="A199" s="2">
        <v>198</v>
      </c>
      <c r="B199" s="2" t="s">
        <v>28</v>
      </c>
    </row>
    <row r="200" spans="1:2" x14ac:dyDescent="0.25">
      <c r="A200" s="2">
        <v>199</v>
      </c>
      <c r="B200" s="2" t="s">
        <v>29</v>
      </c>
    </row>
    <row r="201" spans="1:2" x14ac:dyDescent="0.25">
      <c r="A201" s="2">
        <v>200</v>
      </c>
      <c r="B201" s="2" t="s">
        <v>29</v>
      </c>
    </row>
    <row r="202" spans="1:2" x14ac:dyDescent="0.25">
      <c r="A202" s="2">
        <v>201</v>
      </c>
      <c r="B202" s="2" t="s">
        <v>29</v>
      </c>
    </row>
    <row r="203" spans="1:2" x14ac:dyDescent="0.25">
      <c r="A203" s="2">
        <v>202</v>
      </c>
      <c r="B203" s="2" t="s">
        <v>28</v>
      </c>
    </row>
    <row r="204" spans="1:2" x14ac:dyDescent="0.25">
      <c r="A204" s="2">
        <v>203</v>
      </c>
      <c r="B204" s="2" t="s">
        <v>29</v>
      </c>
    </row>
    <row r="205" spans="1:2" x14ac:dyDescent="0.25">
      <c r="A205" s="2">
        <v>204</v>
      </c>
      <c r="B205" s="2" t="s">
        <v>27</v>
      </c>
    </row>
    <row r="206" spans="1:2" x14ac:dyDescent="0.25">
      <c r="A206" s="2">
        <v>205</v>
      </c>
      <c r="B206" s="2" t="s">
        <v>29</v>
      </c>
    </row>
    <row r="207" spans="1:2" x14ac:dyDescent="0.25">
      <c r="A207" s="2">
        <v>206</v>
      </c>
      <c r="B207" s="2" t="s">
        <v>29</v>
      </c>
    </row>
    <row r="208" spans="1:2" x14ac:dyDescent="0.25">
      <c r="A208" s="2">
        <v>207</v>
      </c>
      <c r="B208" s="2" t="s">
        <v>27</v>
      </c>
    </row>
    <row r="209" spans="1:2" x14ac:dyDescent="0.25">
      <c r="A209" s="2">
        <v>208</v>
      </c>
      <c r="B209" s="2" t="s">
        <v>31</v>
      </c>
    </row>
    <row r="210" spans="1:2" x14ac:dyDescent="0.25">
      <c r="A210" s="2">
        <v>209</v>
      </c>
      <c r="B210" s="2" t="s">
        <v>29</v>
      </c>
    </row>
    <row r="211" spans="1:2" x14ac:dyDescent="0.25">
      <c r="A211" s="2">
        <v>210</v>
      </c>
      <c r="B211" s="2" t="s">
        <v>29</v>
      </c>
    </row>
    <row r="212" spans="1:2" x14ac:dyDescent="0.25">
      <c r="A212" s="2">
        <v>211</v>
      </c>
      <c r="B212" s="2" t="s">
        <v>29</v>
      </c>
    </row>
    <row r="213" spans="1:2" x14ac:dyDescent="0.25">
      <c r="A213" s="2">
        <v>212</v>
      </c>
      <c r="B213" s="2" t="s">
        <v>30</v>
      </c>
    </row>
    <row r="214" spans="1:2" x14ac:dyDescent="0.25">
      <c r="A214" s="2">
        <v>213</v>
      </c>
      <c r="B214" s="2" t="s">
        <v>29</v>
      </c>
    </row>
    <row r="215" spans="1:2" x14ac:dyDescent="0.25">
      <c r="A215" s="2">
        <v>214</v>
      </c>
      <c r="B215" s="2" t="s">
        <v>29</v>
      </c>
    </row>
    <row r="216" spans="1:2" x14ac:dyDescent="0.25">
      <c r="A216" s="2">
        <v>215</v>
      </c>
      <c r="B216" s="2" t="s">
        <v>28</v>
      </c>
    </row>
    <row r="217" spans="1:2" x14ac:dyDescent="0.25">
      <c r="A217" s="2">
        <v>216</v>
      </c>
      <c r="B217" s="2" t="s">
        <v>30</v>
      </c>
    </row>
    <row r="218" spans="1:2" x14ac:dyDescent="0.25">
      <c r="A218" s="2">
        <v>217</v>
      </c>
      <c r="B218" s="2" t="s">
        <v>29</v>
      </c>
    </row>
    <row r="219" spans="1:2" x14ac:dyDescent="0.25">
      <c r="A219" s="2">
        <v>218</v>
      </c>
      <c r="B219" s="2" t="s">
        <v>29</v>
      </c>
    </row>
    <row r="220" spans="1:2" x14ac:dyDescent="0.25">
      <c r="A220" s="2">
        <v>219</v>
      </c>
      <c r="B220" s="2" t="s">
        <v>29</v>
      </c>
    </row>
    <row r="221" spans="1:2" x14ac:dyDescent="0.25">
      <c r="A221" s="2">
        <v>220</v>
      </c>
      <c r="B221" s="2" t="s">
        <v>29</v>
      </c>
    </row>
    <row r="222" spans="1:2" x14ac:dyDescent="0.25">
      <c r="A222" s="2">
        <v>221</v>
      </c>
      <c r="B222" s="2" t="s">
        <v>28</v>
      </c>
    </row>
    <row r="223" spans="1:2" x14ac:dyDescent="0.25">
      <c r="A223" s="2">
        <v>222</v>
      </c>
      <c r="B223" s="2" t="s">
        <v>27</v>
      </c>
    </row>
    <row r="224" spans="1:2" x14ac:dyDescent="0.25">
      <c r="A224" s="2">
        <v>223</v>
      </c>
      <c r="B224" s="2" t="s">
        <v>29</v>
      </c>
    </row>
    <row r="225" spans="1:2" x14ac:dyDescent="0.25">
      <c r="A225" s="2">
        <v>224</v>
      </c>
      <c r="B225" s="2" t="s">
        <v>28</v>
      </c>
    </row>
    <row r="226" spans="1:2" x14ac:dyDescent="0.25">
      <c r="A226" s="2">
        <v>225</v>
      </c>
      <c r="B226" s="2" t="s">
        <v>27</v>
      </c>
    </row>
    <row r="227" spans="1:2" x14ac:dyDescent="0.25">
      <c r="A227" s="2">
        <v>226</v>
      </c>
      <c r="B227" s="2" t="s">
        <v>28</v>
      </c>
    </row>
    <row r="228" spans="1:2" x14ac:dyDescent="0.25">
      <c r="A228" s="2">
        <v>227</v>
      </c>
      <c r="B228" s="2" t="s">
        <v>29</v>
      </c>
    </row>
    <row r="229" spans="1:2" x14ac:dyDescent="0.25">
      <c r="A229" s="2">
        <v>228</v>
      </c>
      <c r="B229" s="2" t="s">
        <v>27</v>
      </c>
    </row>
    <row r="230" spans="1:2" x14ac:dyDescent="0.25">
      <c r="A230" s="2">
        <v>229</v>
      </c>
      <c r="B230" s="2" t="s">
        <v>29</v>
      </c>
    </row>
    <row r="231" spans="1:2" x14ac:dyDescent="0.25">
      <c r="A231" s="2">
        <v>230</v>
      </c>
      <c r="B231" s="2" t="s">
        <v>29</v>
      </c>
    </row>
    <row r="232" spans="1:2" x14ac:dyDescent="0.25">
      <c r="A232" s="2">
        <v>231</v>
      </c>
      <c r="B232" s="2" t="s">
        <v>30</v>
      </c>
    </row>
    <row r="233" spans="1:2" x14ac:dyDescent="0.25">
      <c r="A233" s="2">
        <v>232</v>
      </c>
      <c r="B233" s="2" t="s">
        <v>28</v>
      </c>
    </row>
    <row r="234" spans="1:2" x14ac:dyDescent="0.25">
      <c r="A234" s="2">
        <v>233</v>
      </c>
      <c r="B234" s="2" t="s">
        <v>29</v>
      </c>
    </row>
    <row r="235" spans="1:2" x14ac:dyDescent="0.25">
      <c r="A235" s="2">
        <v>234</v>
      </c>
      <c r="B235" s="2" t="s">
        <v>29</v>
      </c>
    </row>
    <row r="236" spans="1:2" x14ac:dyDescent="0.25">
      <c r="A236" s="2">
        <v>235</v>
      </c>
      <c r="B236" s="2" t="s">
        <v>29</v>
      </c>
    </row>
    <row r="237" spans="1:2" x14ac:dyDescent="0.25">
      <c r="A237" s="2">
        <v>236</v>
      </c>
      <c r="B237" s="2" t="s">
        <v>29</v>
      </c>
    </row>
    <row r="238" spans="1:2" x14ac:dyDescent="0.25">
      <c r="A238" s="2">
        <v>237</v>
      </c>
      <c r="B238" s="2" t="s">
        <v>29</v>
      </c>
    </row>
    <row r="239" spans="1:2" x14ac:dyDescent="0.25">
      <c r="A239" s="2">
        <v>238</v>
      </c>
      <c r="B239" s="2" t="s">
        <v>29</v>
      </c>
    </row>
    <row r="240" spans="1:2" x14ac:dyDescent="0.25">
      <c r="A240" s="2">
        <v>239</v>
      </c>
      <c r="B240" s="2" t="s">
        <v>28</v>
      </c>
    </row>
    <row r="241" spans="1:2" x14ac:dyDescent="0.25">
      <c r="A241" s="2">
        <v>240</v>
      </c>
      <c r="B241" s="2" t="s">
        <v>29</v>
      </c>
    </row>
    <row r="242" spans="1:2" x14ac:dyDescent="0.25">
      <c r="A242" s="2">
        <v>241</v>
      </c>
      <c r="B242" s="2" t="s">
        <v>29</v>
      </c>
    </row>
    <row r="243" spans="1:2" x14ac:dyDescent="0.25">
      <c r="A243" s="2">
        <v>242</v>
      </c>
      <c r="B243" s="2" t="s">
        <v>29</v>
      </c>
    </row>
    <row r="244" spans="1:2" x14ac:dyDescent="0.25">
      <c r="A244" s="2">
        <v>243</v>
      </c>
      <c r="B244" s="2" t="s">
        <v>27</v>
      </c>
    </row>
    <row r="245" spans="1:2" x14ac:dyDescent="0.25">
      <c r="A245" s="2">
        <v>244</v>
      </c>
      <c r="B245" s="2" t="s">
        <v>29</v>
      </c>
    </row>
    <row r="246" spans="1:2" x14ac:dyDescent="0.25">
      <c r="A246" s="2">
        <v>245</v>
      </c>
      <c r="B246" s="2" t="s">
        <v>29</v>
      </c>
    </row>
    <row r="247" spans="1:2" x14ac:dyDescent="0.25">
      <c r="A247" s="2">
        <v>246</v>
      </c>
      <c r="B247" s="2" t="s">
        <v>29</v>
      </c>
    </row>
    <row r="248" spans="1:2" x14ac:dyDescent="0.25">
      <c r="A248" s="2">
        <v>247</v>
      </c>
      <c r="B248" s="2" t="s">
        <v>27</v>
      </c>
    </row>
    <row r="249" spans="1:2" x14ac:dyDescent="0.25">
      <c r="A249" s="2">
        <v>248</v>
      </c>
      <c r="B249" s="2" t="s">
        <v>28</v>
      </c>
    </row>
    <row r="250" spans="1:2" x14ac:dyDescent="0.25">
      <c r="A250" s="2">
        <v>249</v>
      </c>
      <c r="B250" s="2" t="s">
        <v>29</v>
      </c>
    </row>
    <row r="251" spans="1:2" x14ac:dyDescent="0.25">
      <c r="A251" s="2">
        <v>250</v>
      </c>
      <c r="B251" s="2" t="s">
        <v>28</v>
      </c>
    </row>
    <row r="252" spans="1:2" x14ac:dyDescent="0.25">
      <c r="A252" s="2">
        <v>251</v>
      </c>
      <c r="B252" s="2" t="s">
        <v>30</v>
      </c>
    </row>
    <row r="253" spans="1:2" x14ac:dyDescent="0.25">
      <c r="A253" s="2">
        <v>252</v>
      </c>
      <c r="B253" s="2" t="s">
        <v>30</v>
      </c>
    </row>
    <row r="254" spans="1:2" x14ac:dyDescent="0.25">
      <c r="A254" s="2">
        <v>253</v>
      </c>
      <c r="B254" s="2" t="s">
        <v>29</v>
      </c>
    </row>
    <row r="255" spans="1:2" x14ac:dyDescent="0.25">
      <c r="A255" s="2">
        <v>254</v>
      </c>
      <c r="B255" s="2" t="s">
        <v>30</v>
      </c>
    </row>
    <row r="256" spans="1:2" x14ac:dyDescent="0.25">
      <c r="A256" s="2">
        <v>255</v>
      </c>
      <c r="B256" s="2" t="s">
        <v>29</v>
      </c>
    </row>
    <row r="257" spans="1:2" x14ac:dyDescent="0.25">
      <c r="A257" s="2">
        <v>256</v>
      </c>
      <c r="B257" s="68" t="s">
        <v>28</v>
      </c>
    </row>
    <row r="258" spans="1:2" x14ac:dyDescent="0.25">
      <c r="A258" s="2">
        <v>257</v>
      </c>
      <c r="B258" s="2" t="s">
        <v>28</v>
      </c>
    </row>
    <row r="259" spans="1:2" x14ac:dyDescent="0.25">
      <c r="A259" s="2">
        <v>258</v>
      </c>
      <c r="B259" s="2" t="s">
        <v>30</v>
      </c>
    </row>
    <row r="260" spans="1:2" x14ac:dyDescent="0.25">
      <c r="A260" s="2">
        <v>259</v>
      </c>
      <c r="B260" s="2" t="s">
        <v>30</v>
      </c>
    </row>
    <row r="261" spans="1:2" x14ac:dyDescent="0.25">
      <c r="A261" s="2">
        <v>260</v>
      </c>
      <c r="B261" s="68" t="s">
        <v>28</v>
      </c>
    </row>
    <row r="262" spans="1:2" x14ac:dyDescent="0.25">
      <c r="A262" s="2">
        <v>261</v>
      </c>
      <c r="B262" s="2" t="s">
        <v>29</v>
      </c>
    </row>
    <row r="263" spans="1:2" x14ac:dyDescent="0.25">
      <c r="A263" s="2">
        <v>262</v>
      </c>
      <c r="B263" s="2" t="s">
        <v>29</v>
      </c>
    </row>
    <row r="264" spans="1:2" x14ac:dyDescent="0.25">
      <c r="A264" s="2">
        <v>263</v>
      </c>
      <c r="B264" s="2" t="s">
        <v>30</v>
      </c>
    </row>
    <row r="265" spans="1:2" x14ac:dyDescent="0.25">
      <c r="A265" s="2">
        <v>264</v>
      </c>
      <c r="B265" s="2" t="s">
        <v>29</v>
      </c>
    </row>
    <row r="266" spans="1:2" x14ac:dyDescent="0.25">
      <c r="A266" s="2">
        <v>265</v>
      </c>
      <c r="B266" s="2" t="s">
        <v>28</v>
      </c>
    </row>
    <row r="267" spans="1:2" x14ac:dyDescent="0.25">
      <c r="A267" s="2">
        <v>266</v>
      </c>
      <c r="B267" s="2" t="s">
        <v>30</v>
      </c>
    </row>
    <row r="268" spans="1:2" x14ac:dyDescent="0.25">
      <c r="A268" s="2">
        <v>267</v>
      </c>
      <c r="B268" s="2" t="s">
        <v>29</v>
      </c>
    </row>
    <row r="269" spans="1:2" x14ac:dyDescent="0.25">
      <c r="A269" s="2">
        <v>268</v>
      </c>
      <c r="B269" s="2" t="s">
        <v>28</v>
      </c>
    </row>
    <row r="270" spans="1:2" x14ac:dyDescent="0.25">
      <c r="A270" s="2">
        <v>269</v>
      </c>
      <c r="B270" s="2" t="s">
        <v>29</v>
      </c>
    </row>
    <row r="271" spans="1:2" x14ac:dyDescent="0.25">
      <c r="A271" s="2">
        <v>270</v>
      </c>
      <c r="B271" s="2" t="s">
        <v>28</v>
      </c>
    </row>
    <row r="272" spans="1:2" x14ac:dyDescent="0.25">
      <c r="A272" s="2">
        <v>271</v>
      </c>
      <c r="B272" s="2" t="s">
        <v>29</v>
      </c>
    </row>
    <row r="273" spans="1:2" x14ac:dyDescent="0.25">
      <c r="A273" s="2">
        <v>272</v>
      </c>
      <c r="B273" s="2" t="s">
        <v>28</v>
      </c>
    </row>
    <row r="274" spans="1:2" x14ac:dyDescent="0.25">
      <c r="A274" s="2">
        <v>273</v>
      </c>
      <c r="B274" s="2" t="s">
        <v>29</v>
      </c>
    </row>
    <row r="275" spans="1:2" x14ac:dyDescent="0.25">
      <c r="A275" s="2">
        <v>274</v>
      </c>
      <c r="B275" s="2" t="s">
        <v>29</v>
      </c>
    </row>
    <row r="276" spans="1:2" x14ac:dyDescent="0.25">
      <c r="A276" s="2">
        <v>275</v>
      </c>
      <c r="B276" s="68" t="s">
        <v>28</v>
      </c>
    </row>
    <row r="277" spans="1:2" x14ac:dyDescent="0.25">
      <c r="A277" s="2">
        <v>276</v>
      </c>
      <c r="B277" s="2" t="s">
        <v>29</v>
      </c>
    </row>
    <row r="278" spans="1:2" x14ac:dyDescent="0.25">
      <c r="A278" s="2">
        <v>277</v>
      </c>
      <c r="B278" s="2" t="s">
        <v>28</v>
      </c>
    </row>
    <row r="279" spans="1:2" x14ac:dyDescent="0.25">
      <c r="A279" s="2">
        <v>278</v>
      </c>
      <c r="B279" s="68" t="s">
        <v>28</v>
      </c>
    </row>
    <row r="280" spans="1:2" x14ac:dyDescent="0.25">
      <c r="A280" s="2">
        <v>279</v>
      </c>
      <c r="B280" s="2" t="s">
        <v>29</v>
      </c>
    </row>
    <row r="281" spans="1:2" x14ac:dyDescent="0.25">
      <c r="A281" s="2">
        <v>280</v>
      </c>
      <c r="B281" s="68" t="s">
        <v>28</v>
      </c>
    </row>
    <row r="282" spans="1:2" x14ac:dyDescent="0.25">
      <c r="A282" s="2">
        <v>281</v>
      </c>
      <c r="B282" s="2" t="s">
        <v>29</v>
      </c>
    </row>
    <row r="283" spans="1:2" x14ac:dyDescent="0.25">
      <c r="A283" s="2">
        <v>282</v>
      </c>
      <c r="B283" s="2" t="s">
        <v>29</v>
      </c>
    </row>
    <row r="284" spans="1:2" x14ac:dyDescent="0.25">
      <c r="A284" s="2">
        <v>283</v>
      </c>
      <c r="B284" s="2" t="s">
        <v>29</v>
      </c>
    </row>
    <row r="285" spans="1:2" x14ac:dyDescent="0.25">
      <c r="A285" s="2">
        <v>284</v>
      </c>
      <c r="B285" s="2" t="s">
        <v>28</v>
      </c>
    </row>
    <row r="286" spans="1:2" x14ac:dyDescent="0.25">
      <c r="A286" s="2">
        <v>285</v>
      </c>
      <c r="B286" s="2" t="s">
        <v>28</v>
      </c>
    </row>
    <row r="287" spans="1:2" x14ac:dyDescent="0.25">
      <c r="A287" s="2">
        <v>286</v>
      </c>
      <c r="B287" s="2" t="s">
        <v>29</v>
      </c>
    </row>
    <row r="288" spans="1:2" x14ac:dyDescent="0.25">
      <c r="A288" s="2">
        <v>287</v>
      </c>
      <c r="B288" s="2" t="s">
        <v>29</v>
      </c>
    </row>
    <row r="289" spans="1:2" x14ac:dyDescent="0.25">
      <c r="A289" s="2">
        <v>288</v>
      </c>
      <c r="B289" s="2" t="s">
        <v>30</v>
      </c>
    </row>
    <row r="290" spans="1:2" x14ac:dyDescent="0.25">
      <c r="A290" s="2">
        <v>289</v>
      </c>
      <c r="B290" s="68" t="s">
        <v>28</v>
      </c>
    </row>
    <row r="291" spans="1:2" x14ac:dyDescent="0.25">
      <c r="A291" s="2">
        <v>290</v>
      </c>
      <c r="B291" s="2" t="s">
        <v>28</v>
      </c>
    </row>
    <row r="292" spans="1:2" x14ac:dyDescent="0.25">
      <c r="A292" s="2">
        <v>291</v>
      </c>
      <c r="B292" s="2" t="s">
        <v>29</v>
      </c>
    </row>
    <row r="293" spans="1:2" x14ac:dyDescent="0.25">
      <c r="A293" s="2">
        <v>292</v>
      </c>
      <c r="B293" s="2" t="s">
        <v>29</v>
      </c>
    </row>
    <row r="294" spans="1:2" x14ac:dyDescent="0.25">
      <c r="A294" s="2">
        <v>293</v>
      </c>
      <c r="B294" s="2" t="s">
        <v>28</v>
      </c>
    </row>
    <row r="295" spans="1:2" x14ac:dyDescent="0.25">
      <c r="A295" s="2">
        <v>294</v>
      </c>
      <c r="B295" s="2" t="s">
        <v>29</v>
      </c>
    </row>
    <row r="296" spans="1:2" x14ac:dyDescent="0.25">
      <c r="A296" s="2">
        <v>295</v>
      </c>
      <c r="B296" s="2" t="s">
        <v>29</v>
      </c>
    </row>
    <row r="297" spans="1:2" x14ac:dyDescent="0.25">
      <c r="A297" s="2">
        <v>296</v>
      </c>
      <c r="B297" s="2" t="s">
        <v>29</v>
      </c>
    </row>
    <row r="298" spans="1:2" x14ac:dyDescent="0.25">
      <c r="A298" s="2">
        <v>297</v>
      </c>
      <c r="B298" s="2" t="s">
        <v>29</v>
      </c>
    </row>
    <row r="299" spans="1:2" x14ac:dyDescent="0.25">
      <c r="A299" s="2">
        <v>298</v>
      </c>
      <c r="B299" s="2" t="s">
        <v>29</v>
      </c>
    </row>
    <row r="300" spans="1:2" x14ac:dyDescent="0.25">
      <c r="A300" s="2">
        <v>299</v>
      </c>
      <c r="B300" s="2" t="s">
        <v>29</v>
      </c>
    </row>
    <row r="301" spans="1:2" x14ac:dyDescent="0.25">
      <c r="A301" s="2">
        <v>300</v>
      </c>
      <c r="B301" s="2" t="s">
        <v>29</v>
      </c>
    </row>
    <row r="302" spans="1:2" x14ac:dyDescent="0.25">
      <c r="A302" s="2">
        <v>301</v>
      </c>
      <c r="B302" s="2" t="s">
        <v>29</v>
      </c>
    </row>
    <row r="303" spans="1:2" x14ac:dyDescent="0.25">
      <c r="A303" s="2">
        <v>302</v>
      </c>
      <c r="B303" s="2" t="s">
        <v>28</v>
      </c>
    </row>
    <row r="304" spans="1:2" x14ac:dyDescent="0.25">
      <c r="A304" s="2">
        <v>303</v>
      </c>
      <c r="B304" s="68" t="s">
        <v>28</v>
      </c>
    </row>
    <row r="305" spans="1:2" x14ac:dyDescent="0.25">
      <c r="A305" s="2">
        <v>304</v>
      </c>
      <c r="B305" s="2" t="s">
        <v>27</v>
      </c>
    </row>
    <row r="306" spans="1:2" x14ac:dyDescent="0.25">
      <c r="A306" s="2">
        <v>305</v>
      </c>
      <c r="B306" s="2" t="s">
        <v>29</v>
      </c>
    </row>
    <row r="307" spans="1:2" x14ac:dyDescent="0.25">
      <c r="A307" s="2">
        <v>306</v>
      </c>
      <c r="B307" s="2" t="s">
        <v>29</v>
      </c>
    </row>
    <row r="308" spans="1:2" x14ac:dyDescent="0.25">
      <c r="A308" s="2">
        <v>307</v>
      </c>
      <c r="B308" s="2" t="s">
        <v>29</v>
      </c>
    </row>
    <row r="309" spans="1:2" x14ac:dyDescent="0.25">
      <c r="A309" s="2">
        <v>308</v>
      </c>
      <c r="B309" s="2" t="s">
        <v>29</v>
      </c>
    </row>
    <row r="310" spans="1:2" x14ac:dyDescent="0.25">
      <c r="A310" s="2">
        <v>309</v>
      </c>
      <c r="B310" s="2" t="s">
        <v>29</v>
      </c>
    </row>
    <row r="311" spans="1:2" x14ac:dyDescent="0.25">
      <c r="A311" s="2">
        <v>310</v>
      </c>
      <c r="B311" s="2" t="s">
        <v>29</v>
      </c>
    </row>
    <row r="312" spans="1:2" x14ac:dyDescent="0.25">
      <c r="A312" s="2">
        <v>311</v>
      </c>
      <c r="B312" s="2" t="s">
        <v>29</v>
      </c>
    </row>
    <row r="313" spans="1:2" x14ac:dyDescent="0.25">
      <c r="A313" s="2">
        <v>312</v>
      </c>
      <c r="B313" s="2" t="s">
        <v>29</v>
      </c>
    </row>
    <row r="314" spans="1:2" x14ac:dyDescent="0.25">
      <c r="A314" s="2">
        <v>313</v>
      </c>
      <c r="B314" s="2" t="s">
        <v>29</v>
      </c>
    </row>
    <row r="315" spans="1:2" x14ac:dyDescent="0.25">
      <c r="A315" s="2">
        <v>314</v>
      </c>
      <c r="B315" s="2" t="s">
        <v>29</v>
      </c>
    </row>
    <row r="316" spans="1:2" x14ac:dyDescent="0.25">
      <c r="A316" s="2">
        <v>315</v>
      </c>
      <c r="B316" s="2" t="s">
        <v>29</v>
      </c>
    </row>
    <row r="317" spans="1:2" x14ac:dyDescent="0.25">
      <c r="A317" s="2">
        <v>316</v>
      </c>
      <c r="B317" s="2" t="s">
        <v>29</v>
      </c>
    </row>
    <row r="318" spans="1:2" x14ac:dyDescent="0.25">
      <c r="A318" s="2">
        <v>317</v>
      </c>
      <c r="B318" s="2" t="s">
        <v>29</v>
      </c>
    </row>
    <row r="319" spans="1:2" x14ac:dyDescent="0.25">
      <c r="A319" s="2">
        <v>318</v>
      </c>
      <c r="B319" s="2" t="s">
        <v>29</v>
      </c>
    </row>
    <row r="320" spans="1:2" x14ac:dyDescent="0.25">
      <c r="A320" s="2">
        <v>319</v>
      </c>
      <c r="B320" s="2" t="s">
        <v>28</v>
      </c>
    </row>
    <row r="321" spans="1:2" x14ac:dyDescent="0.25">
      <c r="A321" s="2">
        <v>320</v>
      </c>
      <c r="B321" s="2" t="s">
        <v>29</v>
      </c>
    </row>
    <row r="322" spans="1:2" x14ac:dyDescent="0.25">
      <c r="A322" s="2">
        <v>321</v>
      </c>
      <c r="B322" s="2" t="s">
        <v>29</v>
      </c>
    </row>
    <row r="323" spans="1:2" x14ac:dyDescent="0.25">
      <c r="A323" s="2">
        <v>322</v>
      </c>
      <c r="B323" s="2" t="s">
        <v>29</v>
      </c>
    </row>
    <row r="324" spans="1:2" x14ac:dyDescent="0.25">
      <c r="A324" s="2">
        <v>323</v>
      </c>
      <c r="B324" s="2" t="s">
        <v>28</v>
      </c>
    </row>
    <row r="325" spans="1:2" x14ac:dyDescent="0.25">
      <c r="A325" s="2">
        <v>324</v>
      </c>
      <c r="B325" s="2" t="s">
        <v>29</v>
      </c>
    </row>
    <row r="326" spans="1:2" x14ac:dyDescent="0.25">
      <c r="A326" s="2">
        <v>325</v>
      </c>
      <c r="B326" s="2" t="s">
        <v>27</v>
      </c>
    </row>
    <row r="327" spans="1:2" x14ac:dyDescent="0.25">
      <c r="A327" s="2">
        <v>326</v>
      </c>
      <c r="B327" s="2" t="s">
        <v>29</v>
      </c>
    </row>
    <row r="328" spans="1:2" x14ac:dyDescent="0.25">
      <c r="A328" s="2">
        <v>327</v>
      </c>
      <c r="B328" s="2" t="s">
        <v>29</v>
      </c>
    </row>
    <row r="329" spans="1:2" x14ac:dyDescent="0.25">
      <c r="A329" s="2">
        <v>328</v>
      </c>
      <c r="B329" s="2" t="s">
        <v>27</v>
      </c>
    </row>
    <row r="330" spans="1:2" x14ac:dyDescent="0.25">
      <c r="A330" s="2">
        <v>329</v>
      </c>
      <c r="B330" s="2" t="s">
        <v>28</v>
      </c>
    </row>
    <row r="331" spans="1:2" x14ac:dyDescent="0.25">
      <c r="A331" s="2">
        <v>330</v>
      </c>
      <c r="B331" s="2" t="s">
        <v>29</v>
      </c>
    </row>
    <row r="332" spans="1:2" x14ac:dyDescent="0.25">
      <c r="A332" s="2">
        <v>331</v>
      </c>
      <c r="B332" s="2" t="s">
        <v>28</v>
      </c>
    </row>
    <row r="333" spans="1:2" x14ac:dyDescent="0.25">
      <c r="A333" s="2">
        <v>332</v>
      </c>
      <c r="B333" s="2" t="s">
        <v>28</v>
      </c>
    </row>
    <row r="334" spans="1:2" x14ac:dyDescent="0.25">
      <c r="A334" s="2">
        <v>333</v>
      </c>
      <c r="B334" s="2" t="s">
        <v>29</v>
      </c>
    </row>
    <row r="335" spans="1:2" x14ac:dyDescent="0.25">
      <c r="A335" s="2">
        <v>334</v>
      </c>
      <c r="B335" s="2" t="s">
        <v>29</v>
      </c>
    </row>
    <row r="336" spans="1:2" x14ac:dyDescent="0.25">
      <c r="A336" s="2">
        <v>335</v>
      </c>
      <c r="B336" s="2" t="s">
        <v>28</v>
      </c>
    </row>
    <row r="337" spans="1:2" x14ac:dyDescent="0.25">
      <c r="A337" s="2">
        <v>336</v>
      </c>
      <c r="B337" s="2" t="s">
        <v>29</v>
      </c>
    </row>
    <row r="338" spans="1:2" x14ac:dyDescent="0.25">
      <c r="A338" s="2">
        <v>337</v>
      </c>
      <c r="B338" s="2" t="s">
        <v>28</v>
      </c>
    </row>
    <row r="339" spans="1:2" x14ac:dyDescent="0.25">
      <c r="A339" s="2">
        <v>338</v>
      </c>
      <c r="B339" s="2" t="s">
        <v>27</v>
      </c>
    </row>
    <row r="340" spans="1:2" x14ac:dyDescent="0.25">
      <c r="A340" s="2">
        <v>339</v>
      </c>
      <c r="B340" s="2" t="s">
        <v>29</v>
      </c>
    </row>
    <row r="341" spans="1:2" x14ac:dyDescent="0.25">
      <c r="A341" s="2">
        <v>340</v>
      </c>
      <c r="B341" s="2" t="s">
        <v>28</v>
      </c>
    </row>
    <row r="342" spans="1:2" x14ac:dyDescent="0.25">
      <c r="A342" s="2">
        <v>341</v>
      </c>
      <c r="B342" s="2" t="s">
        <v>29</v>
      </c>
    </row>
    <row r="343" spans="1:2" x14ac:dyDescent="0.25">
      <c r="A343" s="2">
        <v>342</v>
      </c>
      <c r="B343" s="2" t="s">
        <v>27</v>
      </c>
    </row>
    <row r="344" spans="1:2" x14ac:dyDescent="0.25">
      <c r="A344" s="2">
        <v>343</v>
      </c>
      <c r="B344" s="2" t="s">
        <v>28</v>
      </c>
    </row>
    <row r="345" spans="1:2" x14ac:dyDescent="0.25">
      <c r="A345" s="2">
        <v>344</v>
      </c>
      <c r="B345" s="2" t="s">
        <v>29</v>
      </c>
    </row>
    <row r="346" spans="1:2" x14ac:dyDescent="0.25">
      <c r="A346" s="2">
        <v>345</v>
      </c>
      <c r="B346" s="2" t="s">
        <v>29</v>
      </c>
    </row>
    <row r="347" spans="1:2" x14ac:dyDescent="0.25">
      <c r="A347" s="2">
        <v>346</v>
      </c>
      <c r="B347" s="2" t="s">
        <v>29</v>
      </c>
    </row>
    <row r="348" spans="1:2" x14ac:dyDescent="0.25">
      <c r="A348" s="2">
        <v>347</v>
      </c>
      <c r="B348" s="2" t="s">
        <v>30</v>
      </c>
    </row>
    <row r="349" spans="1:2" x14ac:dyDescent="0.25">
      <c r="A349" s="2">
        <v>348</v>
      </c>
      <c r="B349" s="2" t="s">
        <v>29</v>
      </c>
    </row>
    <row r="350" spans="1:2" x14ac:dyDescent="0.25">
      <c r="A350" s="2">
        <v>349</v>
      </c>
      <c r="B350" s="2" t="s">
        <v>29</v>
      </c>
    </row>
    <row r="351" spans="1:2" x14ac:dyDescent="0.25">
      <c r="A351" s="2">
        <v>350</v>
      </c>
      <c r="B351" s="2" t="s">
        <v>29</v>
      </c>
    </row>
    <row r="352" spans="1:2" x14ac:dyDescent="0.25">
      <c r="A352" s="2">
        <v>351</v>
      </c>
      <c r="B352" s="2" t="s">
        <v>29</v>
      </c>
    </row>
    <row r="353" spans="1:2" x14ac:dyDescent="0.25">
      <c r="A353" s="2">
        <v>352</v>
      </c>
      <c r="B353" s="2" t="s">
        <v>30</v>
      </c>
    </row>
    <row r="354" spans="1:2" x14ac:dyDescent="0.25">
      <c r="A354" s="2">
        <v>353</v>
      </c>
      <c r="B354" s="2" t="s">
        <v>29</v>
      </c>
    </row>
    <row r="355" spans="1:2" x14ac:dyDescent="0.25">
      <c r="A355" s="2">
        <v>354</v>
      </c>
      <c r="B355" s="2" t="s">
        <v>28</v>
      </c>
    </row>
    <row r="356" spans="1:2" x14ac:dyDescent="0.25">
      <c r="A356" s="2">
        <v>355</v>
      </c>
      <c r="B356" s="2" t="s">
        <v>28</v>
      </c>
    </row>
    <row r="357" spans="1:2" x14ac:dyDescent="0.25">
      <c r="A357" s="2">
        <v>356</v>
      </c>
      <c r="B357" s="2" t="s">
        <v>29</v>
      </c>
    </row>
    <row r="358" spans="1:2" x14ac:dyDescent="0.25">
      <c r="A358" s="2">
        <v>357</v>
      </c>
      <c r="B358" s="2" t="s">
        <v>27</v>
      </c>
    </row>
    <row r="359" spans="1:2" x14ac:dyDescent="0.25">
      <c r="A359" s="2">
        <v>358</v>
      </c>
      <c r="B359" s="2" t="s">
        <v>29</v>
      </c>
    </row>
    <row r="360" spans="1:2" x14ac:dyDescent="0.25">
      <c r="A360" s="2">
        <v>359</v>
      </c>
      <c r="B360" s="2" t="s">
        <v>28</v>
      </c>
    </row>
    <row r="361" spans="1:2" x14ac:dyDescent="0.25">
      <c r="A361" s="2">
        <v>360</v>
      </c>
      <c r="B361" s="2" t="s">
        <v>28</v>
      </c>
    </row>
    <row r="362" spans="1:2" x14ac:dyDescent="0.25">
      <c r="A362" s="2">
        <v>361</v>
      </c>
      <c r="B362" s="2" t="s">
        <v>29</v>
      </c>
    </row>
    <row r="363" spans="1:2" x14ac:dyDescent="0.25">
      <c r="A363" s="2">
        <v>362</v>
      </c>
      <c r="B363" s="2" t="s">
        <v>29</v>
      </c>
    </row>
    <row r="364" spans="1:2" x14ac:dyDescent="0.25">
      <c r="A364" s="2">
        <v>363</v>
      </c>
      <c r="B364" s="2" t="s">
        <v>29</v>
      </c>
    </row>
    <row r="365" spans="1:2" x14ac:dyDescent="0.25">
      <c r="A365" s="2">
        <v>364</v>
      </c>
      <c r="B365" s="2" t="s">
        <v>27</v>
      </c>
    </row>
    <row r="366" spans="1:2" x14ac:dyDescent="0.25">
      <c r="A366" s="2">
        <v>365</v>
      </c>
      <c r="B366" s="2" t="s">
        <v>28</v>
      </c>
    </row>
    <row r="367" spans="1:2" x14ac:dyDescent="0.25">
      <c r="A367" s="2">
        <v>366</v>
      </c>
      <c r="B367" s="2" t="s">
        <v>29</v>
      </c>
    </row>
    <row r="368" spans="1:2" x14ac:dyDescent="0.25">
      <c r="A368" s="2">
        <v>367</v>
      </c>
      <c r="B368" s="2" t="s">
        <v>28</v>
      </c>
    </row>
    <row r="369" spans="1:2" x14ac:dyDescent="0.25">
      <c r="A369" s="2">
        <v>368</v>
      </c>
      <c r="B369" s="2" t="s">
        <v>30</v>
      </c>
    </row>
    <row r="370" spans="1:2" x14ac:dyDescent="0.25">
      <c r="A370" s="2">
        <v>369</v>
      </c>
      <c r="B370" s="2" t="s">
        <v>28</v>
      </c>
    </row>
    <row r="371" spans="1:2" x14ac:dyDescent="0.25">
      <c r="A371" s="2">
        <v>370</v>
      </c>
      <c r="B371" s="2" t="s">
        <v>30</v>
      </c>
    </row>
    <row r="372" spans="1:2" x14ac:dyDescent="0.25">
      <c r="A372" s="2">
        <v>371</v>
      </c>
      <c r="B372" s="2" t="s">
        <v>30</v>
      </c>
    </row>
    <row r="373" spans="1:2" x14ac:dyDescent="0.25">
      <c r="A373" s="2">
        <v>372</v>
      </c>
      <c r="B373" s="2" t="s">
        <v>29</v>
      </c>
    </row>
    <row r="374" spans="1:2" x14ac:dyDescent="0.25">
      <c r="A374" s="2">
        <v>373</v>
      </c>
      <c r="B374" s="2" t="s">
        <v>29</v>
      </c>
    </row>
    <row r="375" spans="1:2" x14ac:dyDescent="0.25">
      <c r="A375" s="2">
        <v>374</v>
      </c>
      <c r="B375" s="2" t="s">
        <v>29</v>
      </c>
    </row>
    <row r="376" spans="1:2" x14ac:dyDescent="0.25">
      <c r="A376" s="2">
        <v>375</v>
      </c>
      <c r="B376" s="2" t="s">
        <v>29</v>
      </c>
    </row>
    <row r="377" spans="1:2" x14ac:dyDescent="0.25">
      <c r="A377" s="2">
        <v>376</v>
      </c>
      <c r="B377" s="2" t="s">
        <v>29</v>
      </c>
    </row>
    <row r="378" spans="1:2" x14ac:dyDescent="0.25">
      <c r="A378" s="2">
        <v>377</v>
      </c>
      <c r="B378" s="2" t="s">
        <v>30</v>
      </c>
    </row>
    <row r="379" spans="1:2" x14ac:dyDescent="0.25">
      <c r="A379" s="2">
        <v>378</v>
      </c>
      <c r="B379" s="2" t="s">
        <v>29</v>
      </c>
    </row>
    <row r="380" spans="1:2" x14ac:dyDescent="0.25">
      <c r="A380" s="2">
        <v>379</v>
      </c>
      <c r="B380" s="2" t="s">
        <v>27</v>
      </c>
    </row>
    <row r="381" spans="1:2" x14ac:dyDescent="0.25">
      <c r="A381" s="2">
        <v>380</v>
      </c>
      <c r="B381" s="2" t="s">
        <v>29</v>
      </c>
    </row>
    <row r="382" spans="1:2" x14ac:dyDescent="0.25">
      <c r="A382" s="2">
        <v>381</v>
      </c>
      <c r="B382" s="2" t="s">
        <v>29</v>
      </c>
    </row>
    <row r="383" spans="1:2" x14ac:dyDescent="0.25">
      <c r="A383" s="2">
        <v>382</v>
      </c>
      <c r="B383" s="2" t="s">
        <v>29</v>
      </c>
    </row>
    <row r="384" spans="1:2" x14ac:dyDescent="0.25">
      <c r="A384" s="2">
        <v>383</v>
      </c>
      <c r="B384" s="2" t="s">
        <v>29</v>
      </c>
    </row>
    <row r="385" spans="1:2" x14ac:dyDescent="0.25">
      <c r="A385" s="2">
        <v>384</v>
      </c>
      <c r="B385" s="2" t="s">
        <v>27</v>
      </c>
    </row>
    <row r="386" spans="1:2" x14ac:dyDescent="0.25">
      <c r="A386" s="2">
        <v>385</v>
      </c>
      <c r="B386" s="2" t="s">
        <v>29</v>
      </c>
    </row>
    <row r="387" spans="1:2" x14ac:dyDescent="0.25">
      <c r="A387" s="2">
        <v>386</v>
      </c>
      <c r="B387" s="2" t="s">
        <v>28</v>
      </c>
    </row>
    <row r="388" spans="1:2" x14ac:dyDescent="0.25">
      <c r="A388" s="2">
        <v>387</v>
      </c>
      <c r="B388" s="2" t="s">
        <v>29</v>
      </c>
    </row>
    <row r="389" spans="1:2" x14ac:dyDescent="0.25">
      <c r="A389" s="2">
        <v>388</v>
      </c>
      <c r="B389" s="2" t="s">
        <v>27</v>
      </c>
    </row>
    <row r="390" spans="1:2" x14ac:dyDescent="0.25">
      <c r="A390" s="2">
        <v>389</v>
      </c>
      <c r="B390" s="2" t="s">
        <v>29</v>
      </c>
    </row>
    <row r="391" spans="1:2" x14ac:dyDescent="0.25">
      <c r="A391" s="2">
        <v>390</v>
      </c>
      <c r="B391" s="2" t="s">
        <v>29</v>
      </c>
    </row>
    <row r="392" spans="1:2" x14ac:dyDescent="0.25">
      <c r="A392" s="2">
        <v>391</v>
      </c>
      <c r="B392" s="68" t="s">
        <v>28</v>
      </c>
    </row>
    <row r="393" spans="1:2" x14ac:dyDescent="0.25">
      <c r="A393" s="2">
        <v>392</v>
      </c>
      <c r="B393" s="2" t="s">
        <v>29</v>
      </c>
    </row>
    <row r="394" spans="1:2" x14ac:dyDescent="0.25">
      <c r="A394" s="2">
        <v>393</v>
      </c>
      <c r="B394" s="2" t="s">
        <v>29</v>
      </c>
    </row>
    <row r="395" spans="1:2" x14ac:dyDescent="0.25">
      <c r="A395" s="2">
        <v>394</v>
      </c>
      <c r="B395" s="2" t="s">
        <v>28</v>
      </c>
    </row>
    <row r="396" spans="1:2" x14ac:dyDescent="0.25">
      <c r="A396" s="2">
        <v>395</v>
      </c>
      <c r="B396" s="2" t="s">
        <v>28</v>
      </c>
    </row>
    <row r="397" spans="1:2" x14ac:dyDescent="0.25">
      <c r="A397" s="2">
        <v>396</v>
      </c>
      <c r="B397" s="2" t="s">
        <v>29</v>
      </c>
    </row>
    <row r="398" spans="1:2" x14ac:dyDescent="0.25">
      <c r="A398" s="2">
        <v>397</v>
      </c>
      <c r="B398" s="2" t="s">
        <v>29</v>
      </c>
    </row>
    <row r="399" spans="1:2" x14ac:dyDescent="0.25">
      <c r="A399" s="2">
        <v>398</v>
      </c>
      <c r="B399" s="2" t="s">
        <v>28</v>
      </c>
    </row>
    <row r="400" spans="1:2" x14ac:dyDescent="0.25">
      <c r="A400" s="2">
        <v>399</v>
      </c>
      <c r="B400" s="2" t="s">
        <v>29</v>
      </c>
    </row>
    <row r="401" spans="1:2" x14ac:dyDescent="0.25">
      <c r="A401" s="2">
        <v>400</v>
      </c>
      <c r="B401" s="2" t="s">
        <v>29</v>
      </c>
    </row>
    <row r="402" spans="1:2" x14ac:dyDescent="0.25">
      <c r="A402" s="2">
        <v>401</v>
      </c>
      <c r="B402" s="2" t="s">
        <v>28</v>
      </c>
    </row>
    <row r="403" spans="1:2" x14ac:dyDescent="0.25">
      <c r="A403" s="2">
        <v>402</v>
      </c>
      <c r="B403" s="2" t="s">
        <v>30</v>
      </c>
    </row>
    <row r="404" spans="1:2" x14ac:dyDescent="0.25">
      <c r="A404" s="2">
        <v>403</v>
      </c>
      <c r="B404" s="2" t="s">
        <v>29</v>
      </c>
    </row>
    <row r="405" spans="1:2" x14ac:dyDescent="0.25">
      <c r="A405" s="2">
        <v>404</v>
      </c>
      <c r="B405" s="2" t="s">
        <v>29</v>
      </c>
    </row>
    <row r="406" spans="1:2" x14ac:dyDescent="0.25">
      <c r="A406" s="2">
        <v>405</v>
      </c>
      <c r="B406" s="2" t="s">
        <v>29</v>
      </c>
    </row>
    <row r="407" spans="1:2" x14ac:dyDescent="0.25">
      <c r="A407" s="2">
        <v>406</v>
      </c>
      <c r="B407" s="2" t="s">
        <v>29</v>
      </c>
    </row>
    <row r="408" spans="1:2" x14ac:dyDescent="0.25">
      <c r="A408" s="2">
        <v>407</v>
      </c>
      <c r="B408" s="2" t="s">
        <v>28</v>
      </c>
    </row>
    <row r="409" spans="1:2" x14ac:dyDescent="0.25">
      <c r="A409" s="2">
        <v>408</v>
      </c>
      <c r="B409" s="2" t="s">
        <v>29</v>
      </c>
    </row>
    <row r="410" spans="1:2" x14ac:dyDescent="0.25">
      <c r="A410" s="2">
        <v>409</v>
      </c>
      <c r="B410" s="2" t="s">
        <v>29</v>
      </c>
    </row>
    <row r="411" spans="1:2" x14ac:dyDescent="0.25">
      <c r="A411" s="2">
        <v>410</v>
      </c>
      <c r="B411" s="2" t="s">
        <v>29</v>
      </c>
    </row>
    <row r="412" spans="1:2" x14ac:dyDescent="0.25">
      <c r="A412" s="2">
        <v>411</v>
      </c>
      <c r="B412" s="2" t="s">
        <v>29</v>
      </c>
    </row>
    <row r="413" spans="1:2" x14ac:dyDescent="0.25">
      <c r="A413" s="2">
        <v>412</v>
      </c>
      <c r="B413" s="2" t="s">
        <v>29</v>
      </c>
    </row>
    <row r="414" spans="1:2" x14ac:dyDescent="0.25">
      <c r="A414" s="2">
        <v>413</v>
      </c>
      <c r="B414" s="2" t="s">
        <v>29</v>
      </c>
    </row>
    <row r="415" spans="1:2" x14ac:dyDescent="0.25">
      <c r="A415" s="2">
        <v>414</v>
      </c>
      <c r="B415" s="2" t="s">
        <v>27</v>
      </c>
    </row>
    <row r="416" spans="1:2" x14ac:dyDescent="0.25">
      <c r="A416" s="2">
        <v>415</v>
      </c>
      <c r="B416" s="2" t="s">
        <v>27</v>
      </c>
    </row>
    <row r="417" spans="1:2" x14ac:dyDescent="0.25">
      <c r="A417" s="2">
        <v>416</v>
      </c>
      <c r="B417" s="2" t="s">
        <v>29</v>
      </c>
    </row>
    <row r="418" spans="1:2" x14ac:dyDescent="0.25">
      <c r="A418" s="2">
        <v>417</v>
      </c>
      <c r="B418" s="2" t="s">
        <v>27</v>
      </c>
    </row>
    <row r="419" spans="1:2" x14ac:dyDescent="0.25">
      <c r="A419" s="2">
        <v>418</v>
      </c>
      <c r="B419" s="2" t="s">
        <v>29</v>
      </c>
    </row>
    <row r="420" spans="1:2" x14ac:dyDescent="0.25">
      <c r="A420" s="2">
        <v>419</v>
      </c>
      <c r="B420" s="2" t="s">
        <v>29</v>
      </c>
    </row>
    <row r="421" spans="1:2" x14ac:dyDescent="0.25">
      <c r="A421" s="2">
        <v>420</v>
      </c>
      <c r="B421" s="68" t="s">
        <v>28</v>
      </c>
    </row>
    <row r="422" spans="1:2" x14ac:dyDescent="0.25">
      <c r="A422" s="2">
        <v>421</v>
      </c>
      <c r="B422" s="2" t="s">
        <v>29</v>
      </c>
    </row>
    <row r="423" spans="1:2" x14ac:dyDescent="0.25">
      <c r="A423" s="2">
        <v>422</v>
      </c>
      <c r="B423" s="2" t="s">
        <v>29</v>
      </c>
    </row>
    <row r="424" spans="1:2" x14ac:dyDescent="0.25">
      <c r="A424" s="2">
        <v>423</v>
      </c>
      <c r="B424" s="2" t="s">
        <v>28</v>
      </c>
    </row>
    <row r="425" spans="1:2" x14ac:dyDescent="0.25">
      <c r="A425" s="2">
        <v>424</v>
      </c>
      <c r="B425" s="2" t="s">
        <v>27</v>
      </c>
    </row>
    <row r="426" spans="1:2" x14ac:dyDescent="0.25">
      <c r="A426" s="2">
        <v>425</v>
      </c>
      <c r="B426" s="2" t="s">
        <v>29</v>
      </c>
    </row>
    <row r="427" spans="1:2" x14ac:dyDescent="0.25">
      <c r="A427" s="2">
        <v>426</v>
      </c>
      <c r="B427" s="2" t="s">
        <v>29</v>
      </c>
    </row>
    <row r="428" spans="1:2" x14ac:dyDescent="0.25">
      <c r="A428" s="2">
        <v>427</v>
      </c>
      <c r="B428" s="2" t="s">
        <v>29</v>
      </c>
    </row>
    <row r="429" spans="1:2" x14ac:dyDescent="0.25">
      <c r="A429" s="2">
        <v>428</v>
      </c>
      <c r="B429" s="2" t="s">
        <v>27</v>
      </c>
    </row>
    <row r="430" spans="1:2" x14ac:dyDescent="0.25">
      <c r="A430" s="2">
        <v>429</v>
      </c>
      <c r="B430" s="2" t="s">
        <v>30</v>
      </c>
    </row>
    <row r="431" spans="1:2" x14ac:dyDescent="0.25">
      <c r="A431" s="2">
        <v>430</v>
      </c>
      <c r="B431" s="2" t="s">
        <v>29</v>
      </c>
    </row>
    <row r="432" spans="1:2" x14ac:dyDescent="0.25">
      <c r="A432" s="2">
        <v>431</v>
      </c>
      <c r="B432" s="2" t="s">
        <v>28</v>
      </c>
    </row>
    <row r="433" spans="1:2" x14ac:dyDescent="0.25">
      <c r="A433" s="2">
        <v>432</v>
      </c>
      <c r="B433" s="2" t="s">
        <v>29</v>
      </c>
    </row>
    <row r="434" spans="1:2" x14ac:dyDescent="0.25">
      <c r="A434" s="2">
        <v>433</v>
      </c>
      <c r="B434" s="2" t="s">
        <v>28</v>
      </c>
    </row>
    <row r="435" spans="1:2" x14ac:dyDescent="0.25">
      <c r="A435" s="2">
        <v>434</v>
      </c>
      <c r="B435" s="2" t="s">
        <v>30</v>
      </c>
    </row>
    <row r="436" spans="1:2" x14ac:dyDescent="0.25">
      <c r="A436" s="2">
        <v>435</v>
      </c>
      <c r="B436" s="2" t="s">
        <v>29</v>
      </c>
    </row>
    <row r="437" spans="1:2" x14ac:dyDescent="0.25">
      <c r="A437" s="2">
        <v>436</v>
      </c>
      <c r="B437" s="2" t="s">
        <v>29</v>
      </c>
    </row>
    <row r="438" spans="1:2" x14ac:dyDescent="0.25">
      <c r="A438" s="2">
        <v>437</v>
      </c>
      <c r="B438" s="2" t="s">
        <v>29</v>
      </c>
    </row>
    <row r="439" spans="1:2" x14ac:dyDescent="0.25">
      <c r="A439" s="2">
        <v>438</v>
      </c>
      <c r="B439" s="2" t="s">
        <v>27</v>
      </c>
    </row>
    <row r="440" spans="1:2" x14ac:dyDescent="0.25">
      <c r="A440" s="2">
        <v>439</v>
      </c>
      <c r="B440" s="68" t="s">
        <v>28</v>
      </c>
    </row>
    <row r="441" spans="1:2" x14ac:dyDescent="0.25">
      <c r="A441" s="2">
        <v>440</v>
      </c>
      <c r="B441" s="2" t="s">
        <v>29</v>
      </c>
    </row>
    <row r="442" spans="1:2" x14ac:dyDescent="0.25">
      <c r="A442" s="2">
        <v>441</v>
      </c>
      <c r="B442" s="2" t="s">
        <v>30</v>
      </c>
    </row>
    <row r="443" spans="1:2" x14ac:dyDescent="0.25">
      <c r="A443" s="2">
        <v>442</v>
      </c>
      <c r="B443" s="2" t="s">
        <v>29</v>
      </c>
    </row>
    <row r="444" spans="1:2" x14ac:dyDescent="0.25">
      <c r="A444" s="2">
        <v>443</v>
      </c>
      <c r="B444" s="2" t="s">
        <v>30</v>
      </c>
    </row>
    <row r="445" spans="1:2" x14ac:dyDescent="0.25">
      <c r="A445" s="2">
        <v>444</v>
      </c>
      <c r="B445" s="2" t="s">
        <v>29</v>
      </c>
    </row>
    <row r="446" spans="1:2" x14ac:dyDescent="0.25">
      <c r="A446" s="2">
        <v>445</v>
      </c>
      <c r="B446" s="2" t="s">
        <v>27</v>
      </c>
    </row>
    <row r="447" spans="1:2" x14ac:dyDescent="0.25">
      <c r="A447" s="2">
        <v>446</v>
      </c>
      <c r="B447" s="2" t="s">
        <v>29</v>
      </c>
    </row>
    <row r="448" spans="1:2" x14ac:dyDescent="0.25">
      <c r="A448" s="2">
        <v>447</v>
      </c>
      <c r="B448" s="2" t="s">
        <v>29</v>
      </c>
    </row>
    <row r="449" spans="1:2" x14ac:dyDescent="0.25">
      <c r="A449" s="2">
        <v>448</v>
      </c>
      <c r="B449" s="68" t="s">
        <v>28</v>
      </c>
    </row>
    <row r="450" spans="1:2" x14ac:dyDescent="0.25">
      <c r="A450" s="2">
        <v>449</v>
      </c>
      <c r="B450" s="2" t="s">
        <v>30</v>
      </c>
    </row>
    <row r="451" spans="1:2" x14ac:dyDescent="0.25">
      <c r="A451" s="2">
        <v>450</v>
      </c>
      <c r="B451" s="68" t="s">
        <v>28</v>
      </c>
    </row>
    <row r="452" spans="1:2" x14ac:dyDescent="0.25">
      <c r="A452" s="2">
        <v>451</v>
      </c>
      <c r="B452" s="2" t="s">
        <v>28</v>
      </c>
    </row>
    <row r="453" spans="1:2" x14ac:dyDescent="0.25">
      <c r="A453" s="2">
        <v>452</v>
      </c>
      <c r="B453" s="2" t="s">
        <v>29</v>
      </c>
    </row>
    <row r="454" spans="1:2" x14ac:dyDescent="0.25">
      <c r="A454" s="2">
        <v>453</v>
      </c>
      <c r="B454" s="2" t="s">
        <v>27</v>
      </c>
    </row>
    <row r="455" spans="1:2" x14ac:dyDescent="0.25">
      <c r="A455" s="2">
        <v>454</v>
      </c>
      <c r="B455" s="2" t="s">
        <v>30</v>
      </c>
    </row>
    <row r="456" spans="1:2" x14ac:dyDescent="0.25">
      <c r="A456" s="2">
        <v>455</v>
      </c>
      <c r="B456" s="2" t="s">
        <v>29</v>
      </c>
    </row>
    <row r="457" spans="1:2" x14ac:dyDescent="0.25">
      <c r="A457" s="2">
        <v>456</v>
      </c>
      <c r="B457" s="2" t="s">
        <v>29</v>
      </c>
    </row>
    <row r="458" spans="1:2" x14ac:dyDescent="0.25">
      <c r="A458" s="2">
        <v>457</v>
      </c>
      <c r="B458" s="2" t="s">
        <v>28</v>
      </c>
    </row>
    <row r="459" spans="1:2" x14ac:dyDescent="0.25">
      <c r="A459" s="2">
        <v>458</v>
      </c>
      <c r="B459" s="2" t="s">
        <v>27</v>
      </c>
    </row>
    <row r="460" spans="1:2" x14ac:dyDescent="0.25">
      <c r="A460" s="2">
        <v>459</v>
      </c>
      <c r="B460" s="2" t="s">
        <v>28</v>
      </c>
    </row>
    <row r="461" spans="1:2" x14ac:dyDescent="0.25">
      <c r="A461" s="2">
        <v>460</v>
      </c>
      <c r="B461" s="2" t="s">
        <v>29</v>
      </c>
    </row>
    <row r="462" spans="1:2" x14ac:dyDescent="0.25">
      <c r="A462" s="2">
        <v>461</v>
      </c>
      <c r="B462" s="2" t="s">
        <v>28</v>
      </c>
    </row>
    <row r="463" spans="1:2" x14ac:dyDescent="0.25">
      <c r="A463" s="2">
        <v>462</v>
      </c>
      <c r="B463" s="2" t="s">
        <v>28</v>
      </c>
    </row>
    <row r="464" spans="1:2" x14ac:dyDescent="0.25">
      <c r="A464" s="2">
        <v>463</v>
      </c>
      <c r="B464" s="2" t="s">
        <v>28</v>
      </c>
    </row>
    <row r="465" spans="1:2" x14ac:dyDescent="0.25">
      <c r="A465" s="2">
        <v>464</v>
      </c>
      <c r="B465" s="2" t="s">
        <v>28</v>
      </c>
    </row>
    <row r="466" spans="1:2" x14ac:dyDescent="0.25">
      <c r="A466" s="2">
        <v>465</v>
      </c>
      <c r="B466" s="2" t="s">
        <v>27</v>
      </c>
    </row>
    <row r="467" spans="1:2" x14ac:dyDescent="0.25">
      <c r="A467" s="2">
        <v>466</v>
      </c>
      <c r="B467" s="2" t="s">
        <v>27</v>
      </c>
    </row>
    <row r="468" spans="1:2" x14ac:dyDescent="0.25">
      <c r="A468" s="2">
        <v>467</v>
      </c>
      <c r="B468" s="2" t="s">
        <v>29</v>
      </c>
    </row>
    <row r="469" spans="1:2" x14ac:dyDescent="0.25">
      <c r="A469" s="2">
        <v>468</v>
      </c>
      <c r="B469" s="2" t="s">
        <v>29</v>
      </c>
    </row>
    <row r="470" spans="1:2" x14ac:dyDescent="0.25">
      <c r="A470" s="2">
        <v>469</v>
      </c>
      <c r="B470" s="2" t="s">
        <v>28</v>
      </c>
    </row>
    <row r="471" spans="1:2" x14ac:dyDescent="0.25">
      <c r="A471" s="2">
        <v>470</v>
      </c>
      <c r="B471" s="2" t="s">
        <v>27</v>
      </c>
    </row>
    <row r="472" spans="1:2" x14ac:dyDescent="0.25">
      <c r="A472" s="2">
        <v>471</v>
      </c>
      <c r="B472" s="68" t="s">
        <v>28</v>
      </c>
    </row>
    <row r="473" spans="1:2" x14ac:dyDescent="0.25">
      <c r="A473" s="2">
        <v>472</v>
      </c>
      <c r="B473" s="68" t="s">
        <v>28</v>
      </c>
    </row>
    <row r="474" spans="1:2" x14ac:dyDescent="0.25">
      <c r="A474" s="2">
        <v>473</v>
      </c>
      <c r="B474" s="2" t="s">
        <v>29</v>
      </c>
    </row>
    <row r="475" spans="1:2" x14ac:dyDescent="0.25">
      <c r="A475" s="2">
        <v>474</v>
      </c>
      <c r="B475" s="2" t="s">
        <v>29</v>
      </c>
    </row>
    <row r="476" spans="1:2" x14ac:dyDescent="0.25">
      <c r="A476" s="2">
        <v>475</v>
      </c>
      <c r="B476" s="2" t="s">
        <v>28</v>
      </c>
    </row>
    <row r="477" spans="1:2" x14ac:dyDescent="0.25">
      <c r="A477" s="2">
        <v>476</v>
      </c>
      <c r="B477" s="2" t="s">
        <v>29</v>
      </c>
    </row>
    <row r="478" spans="1:2" x14ac:dyDescent="0.25">
      <c r="A478" s="2">
        <v>477</v>
      </c>
      <c r="B478" s="2" t="s">
        <v>30</v>
      </c>
    </row>
    <row r="479" spans="1:2" x14ac:dyDescent="0.25">
      <c r="A479" s="2">
        <v>478</v>
      </c>
      <c r="B479" s="2" t="s">
        <v>27</v>
      </c>
    </row>
    <row r="480" spans="1:2" x14ac:dyDescent="0.25">
      <c r="A480" s="2">
        <v>479</v>
      </c>
      <c r="B480" s="2" t="s">
        <v>28</v>
      </c>
    </row>
    <row r="481" spans="1:2" x14ac:dyDescent="0.25">
      <c r="A481" s="2">
        <v>480</v>
      </c>
      <c r="B481" s="2" t="s">
        <v>28</v>
      </c>
    </row>
    <row r="482" spans="1:2" x14ac:dyDescent="0.25">
      <c r="A482" s="2">
        <v>481</v>
      </c>
      <c r="B482" s="2" t="s">
        <v>29</v>
      </c>
    </row>
    <row r="483" spans="1:2" x14ac:dyDescent="0.25">
      <c r="A483" s="2">
        <v>482</v>
      </c>
      <c r="B483" s="2" t="s">
        <v>29</v>
      </c>
    </row>
    <row r="484" spans="1:2" x14ac:dyDescent="0.25">
      <c r="A484" s="2">
        <v>483</v>
      </c>
      <c r="B484" s="2" t="s">
        <v>28</v>
      </c>
    </row>
    <row r="485" spans="1:2" x14ac:dyDescent="0.25">
      <c r="A485" s="2">
        <v>484</v>
      </c>
      <c r="B485" s="2" t="s">
        <v>29</v>
      </c>
    </row>
    <row r="486" spans="1:2" x14ac:dyDescent="0.25">
      <c r="A486" s="2">
        <v>485</v>
      </c>
      <c r="B486" s="68" t="s">
        <v>28</v>
      </c>
    </row>
    <row r="487" spans="1:2" x14ac:dyDescent="0.25">
      <c r="A487" s="2">
        <v>486</v>
      </c>
      <c r="B487" s="2" t="s">
        <v>29</v>
      </c>
    </row>
    <row r="488" spans="1:2" x14ac:dyDescent="0.25">
      <c r="A488" s="2">
        <v>487</v>
      </c>
      <c r="B488" s="2" t="s">
        <v>30</v>
      </c>
    </row>
    <row r="489" spans="1:2" x14ac:dyDescent="0.25">
      <c r="A489" s="2">
        <v>488</v>
      </c>
      <c r="B489" s="2" t="s">
        <v>30</v>
      </c>
    </row>
    <row r="490" spans="1:2" x14ac:dyDescent="0.25">
      <c r="A490" s="2">
        <v>489</v>
      </c>
      <c r="B490" s="2" t="s">
        <v>28</v>
      </c>
    </row>
    <row r="491" spans="1:2" x14ac:dyDescent="0.25">
      <c r="A491" s="2">
        <v>490</v>
      </c>
      <c r="B491" s="2" t="s">
        <v>28</v>
      </c>
    </row>
    <row r="492" spans="1:2" x14ac:dyDescent="0.25">
      <c r="A492" s="2">
        <v>491</v>
      </c>
      <c r="B492" s="2" t="s">
        <v>29</v>
      </c>
    </row>
    <row r="493" spans="1:2" x14ac:dyDescent="0.25">
      <c r="A493" s="2">
        <v>492</v>
      </c>
      <c r="B493" s="2" t="s">
        <v>29</v>
      </c>
    </row>
    <row r="494" spans="1:2" x14ac:dyDescent="0.25">
      <c r="A494" s="2">
        <v>493</v>
      </c>
      <c r="B494" s="2" t="s">
        <v>27</v>
      </c>
    </row>
    <row r="495" spans="1:2" x14ac:dyDescent="0.25">
      <c r="A495" s="2">
        <v>494</v>
      </c>
      <c r="B495" s="2" t="s">
        <v>29</v>
      </c>
    </row>
    <row r="496" spans="1:2" x14ac:dyDescent="0.25">
      <c r="A496" s="2">
        <v>495</v>
      </c>
      <c r="B496" s="2" t="s">
        <v>30</v>
      </c>
    </row>
    <row r="497" spans="1:2" x14ac:dyDescent="0.25">
      <c r="A497" s="2">
        <v>496</v>
      </c>
      <c r="B497" s="2" t="s">
        <v>28</v>
      </c>
    </row>
    <row r="498" spans="1:2" x14ac:dyDescent="0.25">
      <c r="A498" s="2">
        <v>497</v>
      </c>
      <c r="B498" s="2" t="s">
        <v>30</v>
      </c>
    </row>
    <row r="499" spans="1:2" x14ac:dyDescent="0.25">
      <c r="A499" s="2">
        <v>498</v>
      </c>
      <c r="B499" s="2" t="s">
        <v>29</v>
      </c>
    </row>
    <row r="500" spans="1:2" x14ac:dyDescent="0.25">
      <c r="A500" s="2">
        <v>499</v>
      </c>
      <c r="B500" s="2" t="s">
        <v>28</v>
      </c>
    </row>
    <row r="501" spans="1:2" x14ac:dyDescent="0.25">
      <c r="A501" s="2">
        <v>500</v>
      </c>
      <c r="B501" s="2" t="s">
        <v>27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7178-FC8B-ED47-96B4-78A6207413D0}">
  <dimension ref="A1:H485"/>
  <sheetViews>
    <sheetView zoomScale="60" zoomScaleNormal="60" workbookViewId="0">
      <selection activeCell="B5" sqref="B5"/>
    </sheetView>
  </sheetViews>
  <sheetFormatPr defaultColWidth="11.5" defaultRowHeight="15.75" x14ac:dyDescent="0.25"/>
  <cols>
    <col min="1" max="1" width="11.375" style="10" bestFit="1" customWidth="1"/>
    <col min="2" max="2" width="16.625" style="10" bestFit="1" customWidth="1"/>
    <col min="4" max="4" width="23.5" customWidth="1"/>
    <col min="5" max="5" width="34.75" customWidth="1"/>
    <col min="6" max="6" width="28.25" customWidth="1"/>
    <col min="7" max="7" width="37" customWidth="1"/>
    <col min="8" max="8" width="43.875" customWidth="1"/>
  </cols>
  <sheetData>
    <row r="1" spans="1:8" x14ac:dyDescent="0.25">
      <c r="A1" s="12" t="s">
        <v>0</v>
      </c>
      <c r="B1" s="12" t="s">
        <v>32</v>
      </c>
    </row>
    <row r="2" spans="1:8" x14ac:dyDescent="0.25">
      <c r="A2" s="61">
        <v>1</v>
      </c>
      <c r="B2" s="61" t="s">
        <v>36</v>
      </c>
      <c r="D2" s="38" t="s">
        <v>32</v>
      </c>
      <c r="E2" s="39" t="s">
        <v>2</v>
      </c>
      <c r="F2" s="39" t="s">
        <v>3</v>
      </c>
      <c r="G2" s="39" t="s">
        <v>4</v>
      </c>
      <c r="H2" s="40" t="s">
        <v>5</v>
      </c>
    </row>
    <row r="3" spans="1:8" x14ac:dyDescent="0.25">
      <c r="A3" s="61">
        <v>2</v>
      </c>
      <c r="B3" s="61" t="s">
        <v>33</v>
      </c>
      <c r="D3" s="41" t="s">
        <v>36</v>
      </c>
      <c r="E3" s="2">
        <f>COUNTIF(B2:B313,D3)</f>
        <v>24</v>
      </c>
      <c r="F3" s="15">
        <f>E3/$E$9</f>
        <v>7.6923076923076927E-2</v>
      </c>
      <c r="G3" s="2">
        <v>24</v>
      </c>
      <c r="H3" s="20">
        <f>G3/$G$8</f>
        <v>7.6923076923076927E-2</v>
      </c>
    </row>
    <row r="4" spans="1:8" x14ac:dyDescent="0.25">
      <c r="A4" s="61">
        <v>3</v>
      </c>
      <c r="B4" s="61" t="s">
        <v>33</v>
      </c>
      <c r="D4" s="41" t="s">
        <v>33</v>
      </c>
      <c r="E4" s="2">
        <f t="shared" ref="E4:E8" si="0">COUNTIF(B3:B314,D4)</f>
        <v>132</v>
      </c>
      <c r="F4" s="15">
        <f t="shared" ref="F4:F8" si="1">E4/$E$9</f>
        <v>0.42307692307692307</v>
      </c>
      <c r="G4" s="2">
        <f>G3+E4</f>
        <v>156</v>
      </c>
      <c r="H4" s="20">
        <f t="shared" ref="H4:H8" si="2">G4/$G$8</f>
        <v>0.5</v>
      </c>
    </row>
    <row r="5" spans="1:8" x14ac:dyDescent="0.25">
      <c r="A5" s="61">
        <v>4</v>
      </c>
      <c r="B5" s="61" t="s">
        <v>33</v>
      </c>
      <c r="D5" s="41" t="s">
        <v>34</v>
      </c>
      <c r="E5" s="2">
        <f t="shared" si="0"/>
        <v>92</v>
      </c>
      <c r="F5" s="15">
        <f t="shared" si="1"/>
        <v>0.29487179487179488</v>
      </c>
      <c r="G5" s="2">
        <f t="shared" ref="G5:G8" si="3">G4+E5</f>
        <v>248</v>
      </c>
      <c r="H5" s="20">
        <f t="shared" si="2"/>
        <v>0.79487179487179482</v>
      </c>
    </row>
    <row r="6" spans="1:8" x14ac:dyDescent="0.25">
      <c r="A6" s="61">
        <v>5</v>
      </c>
      <c r="B6" s="61" t="s">
        <v>34</v>
      </c>
      <c r="D6" s="41" t="s">
        <v>37</v>
      </c>
      <c r="E6" s="2">
        <f t="shared" si="0"/>
        <v>17</v>
      </c>
      <c r="F6" s="15">
        <f t="shared" si="1"/>
        <v>5.4487179487179488E-2</v>
      </c>
      <c r="G6" s="2">
        <f t="shared" si="3"/>
        <v>265</v>
      </c>
      <c r="H6" s="20">
        <f t="shared" si="2"/>
        <v>0.84935897435897434</v>
      </c>
    </row>
    <row r="7" spans="1:8" x14ac:dyDescent="0.25">
      <c r="A7" s="61">
        <v>6</v>
      </c>
      <c r="B7" s="61" t="s">
        <v>33</v>
      </c>
      <c r="D7" s="41" t="s">
        <v>35</v>
      </c>
      <c r="E7" s="2">
        <f t="shared" si="0"/>
        <v>37</v>
      </c>
      <c r="F7" s="15">
        <f t="shared" si="1"/>
        <v>0.11858974358974358</v>
      </c>
      <c r="G7" s="2">
        <f t="shared" si="3"/>
        <v>302</v>
      </c>
      <c r="H7" s="20">
        <f t="shared" si="2"/>
        <v>0.96794871794871795</v>
      </c>
    </row>
    <row r="8" spans="1:8" x14ac:dyDescent="0.25">
      <c r="A8" s="61">
        <v>7</v>
      </c>
      <c r="B8" s="61" t="s">
        <v>33</v>
      </c>
      <c r="D8" s="41" t="s">
        <v>38</v>
      </c>
      <c r="E8" s="2">
        <f t="shared" si="0"/>
        <v>10</v>
      </c>
      <c r="F8" s="15">
        <f t="shared" si="1"/>
        <v>3.2051282051282048E-2</v>
      </c>
      <c r="G8" s="43">
        <f t="shared" si="3"/>
        <v>312</v>
      </c>
      <c r="H8" s="20">
        <f t="shared" si="2"/>
        <v>1</v>
      </c>
    </row>
    <row r="9" spans="1:8" x14ac:dyDescent="0.25">
      <c r="A9" s="61">
        <v>8</v>
      </c>
      <c r="B9" s="61" t="s">
        <v>33</v>
      </c>
      <c r="D9" s="42" t="s">
        <v>25</v>
      </c>
      <c r="E9" s="35">
        <f>SUM(E3:E8)</f>
        <v>312</v>
      </c>
      <c r="F9" s="36">
        <f>SUM(F3:F8)</f>
        <v>1</v>
      </c>
      <c r="G9" s="37" t="s">
        <v>107</v>
      </c>
      <c r="H9" s="22" t="s">
        <v>108</v>
      </c>
    </row>
    <row r="10" spans="1:8" x14ac:dyDescent="0.25">
      <c r="A10" s="61">
        <v>9</v>
      </c>
      <c r="B10" s="61" t="s">
        <v>33</v>
      </c>
    </row>
    <row r="11" spans="1:8" x14ac:dyDescent="0.25">
      <c r="A11" s="61">
        <v>10</v>
      </c>
      <c r="B11" s="61" t="s">
        <v>36</v>
      </c>
    </row>
    <row r="12" spans="1:8" x14ac:dyDescent="0.25">
      <c r="A12" s="61">
        <v>11</v>
      </c>
      <c r="B12" s="61" t="s">
        <v>37</v>
      </c>
      <c r="D12" s="38" t="s">
        <v>32</v>
      </c>
      <c r="E12" s="44" t="s">
        <v>2</v>
      </c>
    </row>
    <row r="13" spans="1:8" ht="15" customHeight="1" x14ac:dyDescent="0.25">
      <c r="A13" s="61">
        <v>12</v>
      </c>
      <c r="B13" s="61" t="s">
        <v>37</v>
      </c>
      <c r="D13" s="41" t="s">
        <v>38</v>
      </c>
      <c r="E13" s="48">
        <f t="shared" ref="E13:E18" si="4">COUNTIF(B12:B323,D13)</f>
        <v>10</v>
      </c>
    </row>
    <row r="14" spans="1:8" x14ac:dyDescent="0.25">
      <c r="A14" s="61">
        <v>13</v>
      </c>
      <c r="B14" s="61" t="s">
        <v>33</v>
      </c>
      <c r="D14" s="41" t="s">
        <v>37</v>
      </c>
      <c r="E14" s="48">
        <f t="shared" si="4"/>
        <v>16</v>
      </c>
    </row>
    <row r="15" spans="1:8" x14ac:dyDescent="0.25">
      <c r="A15" s="61">
        <v>14</v>
      </c>
      <c r="B15" s="61" t="s">
        <v>34</v>
      </c>
      <c r="D15" s="46" t="s">
        <v>36</v>
      </c>
      <c r="E15" s="27">
        <f t="shared" si="4"/>
        <v>22</v>
      </c>
    </row>
    <row r="16" spans="1:8" x14ac:dyDescent="0.25">
      <c r="A16" s="61">
        <v>15</v>
      </c>
      <c r="B16" s="61" t="s">
        <v>34</v>
      </c>
      <c r="D16" s="46" t="s">
        <v>35</v>
      </c>
      <c r="E16" s="27">
        <f t="shared" si="4"/>
        <v>37</v>
      </c>
    </row>
    <row r="17" spans="1:5" x14ac:dyDescent="0.25">
      <c r="A17" s="61">
        <v>16</v>
      </c>
      <c r="B17" s="61" t="s">
        <v>33</v>
      </c>
      <c r="D17" s="46" t="s">
        <v>34</v>
      </c>
      <c r="E17" s="27">
        <f t="shared" si="4"/>
        <v>90</v>
      </c>
    </row>
    <row r="18" spans="1:5" x14ac:dyDescent="0.25">
      <c r="A18" s="61">
        <v>17</v>
      </c>
      <c r="B18" s="61" t="s">
        <v>35</v>
      </c>
      <c r="D18" s="47" t="s">
        <v>33</v>
      </c>
      <c r="E18" s="49">
        <f t="shared" si="4"/>
        <v>124</v>
      </c>
    </row>
    <row r="19" spans="1:5" ht="15.75" customHeight="1" x14ac:dyDescent="0.25">
      <c r="A19" s="61">
        <v>18</v>
      </c>
      <c r="B19" s="61" t="s">
        <v>34</v>
      </c>
      <c r="D19" s="45" t="s">
        <v>25</v>
      </c>
      <c r="E19" s="45">
        <f>SUM(E13:E18)</f>
        <v>299</v>
      </c>
    </row>
    <row r="20" spans="1:5" x14ac:dyDescent="0.25">
      <c r="A20" s="61">
        <v>19</v>
      </c>
      <c r="B20" s="61" t="s">
        <v>35</v>
      </c>
    </row>
    <row r="21" spans="1:5" x14ac:dyDescent="0.25">
      <c r="A21" s="61">
        <v>20</v>
      </c>
      <c r="B21" s="61" t="s">
        <v>36</v>
      </c>
    </row>
    <row r="22" spans="1:5" x14ac:dyDescent="0.25">
      <c r="A22" s="61">
        <v>21</v>
      </c>
      <c r="B22" s="61" t="s">
        <v>33</v>
      </c>
    </row>
    <row r="23" spans="1:5" x14ac:dyDescent="0.25">
      <c r="A23" s="61">
        <v>22</v>
      </c>
      <c r="B23" s="61" t="s">
        <v>34</v>
      </c>
    </row>
    <row r="24" spans="1:5" x14ac:dyDescent="0.25">
      <c r="A24" s="61">
        <v>23</v>
      </c>
      <c r="B24" s="61" t="s">
        <v>33</v>
      </c>
    </row>
    <row r="25" spans="1:5" x14ac:dyDescent="0.25">
      <c r="A25" s="61">
        <v>24</v>
      </c>
      <c r="B25" s="61" t="s">
        <v>33</v>
      </c>
    </row>
    <row r="26" spans="1:5" x14ac:dyDescent="0.25">
      <c r="A26" s="61">
        <v>25</v>
      </c>
      <c r="B26" s="61" t="s">
        <v>36</v>
      </c>
    </row>
    <row r="27" spans="1:5" x14ac:dyDescent="0.25">
      <c r="A27" s="61">
        <v>26</v>
      </c>
      <c r="B27" s="61" t="s">
        <v>35</v>
      </c>
    </row>
    <row r="28" spans="1:5" x14ac:dyDescent="0.25">
      <c r="A28" s="61">
        <v>27</v>
      </c>
      <c r="B28" s="61" t="s">
        <v>33</v>
      </c>
    </row>
    <row r="29" spans="1:5" x14ac:dyDescent="0.25">
      <c r="A29" s="61">
        <v>28</v>
      </c>
      <c r="B29" s="61" t="s">
        <v>33</v>
      </c>
    </row>
    <row r="30" spans="1:5" x14ac:dyDescent="0.25">
      <c r="A30" s="61">
        <v>29</v>
      </c>
      <c r="B30" s="61" t="s">
        <v>34</v>
      </c>
    </row>
    <row r="31" spans="1:5" x14ac:dyDescent="0.25">
      <c r="A31" s="61">
        <v>30</v>
      </c>
      <c r="B31" s="61" t="s">
        <v>33</v>
      </c>
    </row>
    <row r="32" spans="1:5" x14ac:dyDescent="0.25">
      <c r="A32" s="61">
        <v>31</v>
      </c>
      <c r="B32" s="61" t="s">
        <v>33</v>
      </c>
    </row>
    <row r="33" spans="1:2" x14ac:dyDescent="0.25">
      <c r="A33" s="61">
        <v>32</v>
      </c>
      <c r="B33" s="61" t="s">
        <v>35</v>
      </c>
    </row>
    <row r="34" spans="1:2" x14ac:dyDescent="0.25">
      <c r="A34" s="61">
        <v>33</v>
      </c>
      <c r="B34" s="61" t="s">
        <v>33</v>
      </c>
    </row>
    <row r="35" spans="1:2" x14ac:dyDescent="0.25">
      <c r="A35" s="61">
        <v>34</v>
      </c>
      <c r="B35" s="61" t="s">
        <v>34</v>
      </c>
    </row>
    <row r="36" spans="1:2" x14ac:dyDescent="0.25">
      <c r="A36" s="61">
        <v>35</v>
      </c>
      <c r="B36" s="61" t="s">
        <v>33</v>
      </c>
    </row>
    <row r="37" spans="1:2" x14ac:dyDescent="0.25">
      <c r="A37" s="61">
        <v>36</v>
      </c>
      <c r="B37" s="61" t="s">
        <v>37</v>
      </c>
    </row>
    <row r="38" spans="1:2" x14ac:dyDescent="0.25">
      <c r="A38" s="61">
        <v>37</v>
      </c>
      <c r="B38" s="61" t="s">
        <v>33</v>
      </c>
    </row>
    <row r="39" spans="1:2" x14ac:dyDescent="0.25">
      <c r="A39" s="61">
        <v>38</v>
      </c>
      <c r="B39" s="61" t="s">
        <v>34</v>
      </c>
    </row>
    <row r="40" spans="1:2" x14ac:dyDescent="0.25">
      <c r="A40" s="61">
        <v>39</v>
      </c>
      <c r="B40" s="61" t="s">
        <v>33</v>
      </c>
    </row>
    <row r="41" spans="1:2" x14ac:dyDescent="0.25">
      <c r="A41" s="61">
        <v>40</v>
      </c>
      <c r="B41" s="61" t="s">
        <v>34</v>
      </c>
    </row>
    <row r="42" spans="1:2" x14ac:dyDescent="0.25">
      <c r="A42" s="61">
        <v>41</v>
      </c>
      <c r="B42" s="61" t="s">
        <v>33</v>
      </c>
    </row>
    <row r="43" spans="1:2" x14ac:dyDescent="0.25">
      <c r="A43" s="61">
        <v>42</v>
      </c>
      <c r="B43" s="61" t="s">
        <v>34</v>
      </c>
    </row>
    <row r="44" spans="1:2" x14ac:dyDescent="0.25">
      <c r="A44" s="61">
        <v>43</v>
      </c>
      <c r="B44" s="61" t="s">
        <v>34</v>
      </c>
    </row>
    <row r="45" spans="1:2" x14ac:dyDescent="0.25">
      <c r="A45" s="61">
        <v>44</v>
      </c>
      <c r="B45" s="61" t="s">
        <v>33</v>
      </c>
    </row>
    <row r="46" spans="1:2" x14ac:dyDescent="0.25">
      <c r="A46" s="61">
        <v>45</v>
      </c>
      <c r="B46" s="61" t="s">
        <v>35</v>
      </c>
    </row>
    <row r="47" spans="1:2" x14ac:dyDescent="0.25">
      <c r="A47" s="61">
        <v>46</v>
      </c>
      <c r="B47" s="61" t="s">
        <v>37</v>
      </c>
    </row>
    <row r="48" spans="1:2" x14ac:dyDescent="0.25">
      <c r="A48" s="61">
        <v>47</v>
      </c>
      <c r="B48" s="61" t="s">
        <v>33</v>
      </c>
    </row>
    <row r="49" spans="1:2" x14ac:dyDescent="0.25">
      <c r="A49" s="61">
        <v>48</v>
      </c>
      <c r="B49" s="61" t="s">
        <v>33</v>
      </c>
    </row>
    <row r="50" spans="1:2" x14ac:dyDescent="0.25">
      <c r="A50" s="61">
        <v>49</v>
      </c>
      <c r="B50" s="61" t="s">
        <v>33</v>
      </c>
    </row>
    <row r="51" spans="1:2" x14ac:dyDescent="0.25">
      <c r="A51" s="61">
        <v>50</v>
      </c>
      <c r="B51" s="61" t="s">
        <v>33</v>
      </c>
    </row>
    <row r="52" spans="1:2" x14ac:dyDescent="0.25">
      <c r="A52" s="61">
        <v>51</v>
      </c>
      <c r="B52" s="61" t="s">
        <v>36</v>
      </c>
    </row>
    <row r="53" spans="1:2" x14ac:dyDescent="0.25">
      <c r="A53" s="61">
        <v>52</v>
      </c>
      <c r="B53" s="61" t="s">
        <v>33</v>
      </c>
    </row>
    <row r="54" spans="1:2" x14ac:dyDescent="0.25">
      <c r="A54" s="61">
        <v>53</v>
      </c>
      <c r="B54" s="61" t="s">
        <v>33</v>
      </c>
    </row>
    <row r="55" spans="1:2" x14ac:dyDescent="0.25">
      <c r="A55" s="61">
        <v>54</v>
      </c>
      <c r="B55" s="61" t="s">
        <v>35</v>
      </c>
    </row>
    <row r="56" spans="1:2" x14ac:dyDescent="0.25">
      <c r="A56" s="61">
        <v>55</v>
      </c>
      <c r="B56" s="61" t="s">
        <v>35</v>
      </c>
    </row>
    <row r="57" spans="1:2" x14ac:dyDescent="0.25">
      <c r="A57" s="61">
        <v>56</v>
      </c>
      <c r="B57" s="61" t="s">
        <v>33</v>
      </c>
    </row>
    <row r="58" spans="1:2" x14ac:dyDescent="0.25">
      <c r="A58" s="61">
        <v>57</v>
      </c>
      <c r="B58" s="61" t="s">
        <v>33</v>
      </c>
    </row>
    <row r="59" spans="1:2" x14ac:dyDescent="0.25">
      <c r="A59" s="61">
        <v>58</v>
      </c>
      <c r="B59" s="61" t="s">
        <v>37</v>
      </c>
    </row>
    <row r="60" spans="1:2" x14ac:dyDescent="0.25">
      <c r="A60" s="61">
        <v>59</v>
      </c>
      <c r="B60" s="61" t="s">
        <v>33</v>
      </c>
    </row>
    <row r="61" spans="1:2" x14ac:dyDescent="0.25">
      <c r="A61" s="61">
        <v>60</v>
      </c>
      <c r="B61" s="61" t="s">
        <v>35</v>
      </c>
    </row>
    <row r="62" spans="1:2" x14ac:dyDescent="0.25">
      <c r="A62" s="61">
        <v>61</v>
      </c>
      <c r="B62" s="61" t="s">
        <v>35</v>
      </c>
    </row>
    <row r="63" spans="1:2" x14ac:dyDescent="0.25">
      <c r="A63" s="61">
        <v>62</v>
      </c>
      <c r="B63" s="61" t="s">
        <v>38</v>
      </c>
    </row>
    <row r="64" spans="1:2" x14ac:dyDescent="0.25">
      <c r="A64" s="61">
        <v>63</v>
      </c>
      <c r="B64" s="61" t="s">
        <v>33</v>
      </c>
    </row>
    <row r="65" spans="1:2" x14ac:dyDescent="0.25">
      <c r="A65" s="61">
        <v>64</v>
      </c>
      <c r="B65" s="61" t="s">
        <v>33</v>
      </c>
    </row>
    <row r="66" spans="1:2" x14ac:dyDescent="0.25">
      <c r="A66" s="61">
        <v>65</v>
      </c>
      <c r="B66" s="61" t="s">
        <v>34</v>
      </c>
    </row>
    <row r="67" spans="1:2" x14ac:dyDescent="0.25">
      <c r="A67" s="61">
        <v>66</v>
      </c>
      <c r="B67" s="61" t="s">
        <v>35</v>
      </c>
    </row>
    <row r="68" spans="1:2" x14ac:dyDescent="0.25">
      <c r="A68" s="61">
        <v>67</v>
      </c>
      <c r="B68" s="61" t="s">
        <v>36</v>
      </c>
    </row>
    <row r="69" spans="1:2" x14ac:dyDescent="0.25">
      <c r="A69" s="61">
        <v>68</v>
      </c>
      <c r="B69" s="61" t="s">
        <v>33</v>
      </c>
    </row>
    <row r="70" spans="1:2" x14ac:dyDescent="0.25">
      <c r="A70" s="61">
        <v>69</v>
      </c>
      <c r="B70" s="61" t="s">
        <v>33</v>
      </c>
    </row>
    <row r="71" spans="1:2" x14ac:dyDescent="0.25">
      <c r="A71" s="61">
        <v>70</v>
      </c>
      <c r="B71" s="61" t="s">
        <v>34</v>
      </c>
    </row>
    <row r="72" spans="1:2" x14ac:dyDescent="0.25">
      <c r="A72" s="61">
        <v>71</v>
      </c>
      <c r="B72" s="61" t="s">
        <v>38</v>
      </c>
    </row>
    <row r="73" spans="1:2" x14ac:dyDescent="0.25">
      <c r="A73" s="61">
        <v>72</v>
      </c>
      <c r="B73" s="61" t="s">
        <v>33</v>
      </c>
    </row>
    <row r="74" spans="1:2" x14ac:dyDescent="0.25">
      <c r="A74" s="61">
        <v>73</v>
      </c>
      <c r="B74" s="61" t="s">
        <v>33</v>
      </c>
    </row>
    <row r="75" spans="1:2" x14ac:dyDescent="0.25">
      <c r="A75" s="61">
        <v>74</v>
      </c>
      <c r="B75" s="61" t="s">
        <v>34</v>
      </c>
    </row>
    <row r="76" spans="1:2" x14ac:dyDescent="0.25">
      <c r="A76" s="61">
        <v>75</v>
      </c>
      <c r="B76" s="61" t="s">
        <v>34</v>
      </c>
    </row>
    <row r="77" spans="1:2" x14ac:dyDescent="0.25">
      <c r="A77" s="61">
        <v>76</v>
      </c>
      <c r="B77" s="61" t="s">
        <v>33</v>
      </c>
    </row>
    <row r="78" spans="1:2" x14ac:dyDescent="0.25">
      <c r="A78" s="61">
        <v>77</v>
      </c>
      <c r="B78" s="61" t="s">
        <v>33</v>
      </c>
    </row>
    <row r="79" spans="1:2" x14ac:dyDescent="0.25">
      <c r="A79" s="61">
        <v>78</v>
      </c>
      <c r="B79" s="61" t="s">
        <v>33</v>
      </c>
    </row>
    <row r="80" spans="1:2" x14ac:dyDescent="0.25">
      <c r="A80" s="61">
        <v>79</v>
      </c>
      <c r="B80" s="61" t="s">
        <v>33</v>
      </c>
    </row>
    <row r="81" spans="1:2" x14ac:dyDescent="0.25">
      <c r="A81" s="61">
        <v>80</v>
      </c>
      <c r="B81" s="61" t="s">
        <v>38</v>
      </c>
    </row>
    <row r="82" spans="1:2" x14ac:dyDescent="0.25">
      <c r="A82" s="61">
        <v>81</v>
      </c>
      <c r="B82" s="61" t="s">
        <v>34</v>
      </c>
    </row>
    <row r="83" spans="1:2" x14ac:dyDescent="0.25">
      <c r="A83" s="61">
        <v>82</v>
      </c>
      <c r="B83" s="61" t="s">
        <v>34</v>
      </c>
    </row>
    <row r="84" spans="1:2" x14ac:dyDescent="0.25">
      <c r="A84" s="61">
        <v>83</v>
      </c>
      <c r="B84" s="61" t="s">
        <v>33</v>
      </c>
    </row>
    <row r="85" spans="1:2" x14ac:dyDescent="0.25">
      <c r="A85" s="61">
        <v>84</v>
      </c>
      <c r="B85" s="61" t="s">
        <v>33</v>
      </c>
    </row>
    <row r="86" spans="1:2" x14ac:dyDescent="0.25">
      <c r="A86" s="61">
        <v>85</v>
      </c>
      <c r="B86" s="61" t="s">
        <v>37</v>
      </c>
    </row>
    <row r="87" spans="1:2" x14ac:dyDescent="0.25">
      <c r="A87" s="61">
        <v>86</v>
      </c>
      <c r="B87" s="61" t="s">
        <v>37</v>
      </c>
    </row>
    <row r="88" spans="1:2" x14ac:dyDescent="0.25">
      <c r="A88" s="61">
        <v>87</v>
      </c>
      <c r="B88" s="61" t="s">
        <v>34</v>
      </c>
    </row>
    <row r="89" spans="1:2" x14ac:dyDescent="0.25">
      <c r="A89" s="61">
        <v>88</v>
      </c>
      <c r="B89" s="61" t="s">
        <v>36</v>
      </c>
    </row>
    <row r="90" spans="1:2" x14ac:dyDescent="0.25">
      <c r="A90" s="61">
        <v>89</v>
      </c>
      <c r="B90" s="61" t="s">
        <v>38</v>
      </c>
    </row>
    <row r="91" spans="1:2" x14ac:dyDescent="0.25">
      <c r="A91" s="61">
        <v>90</v>
      </c>
      <c r="B91" s="61" t="s">
        <v>34</v>
      </c>
    </row>
    <row r="92" spans="1:2" x14ac:dyDescent="0.25">
      <c r="A92" s="61">
        <v>91</v>
      </c>
      <c r="B92" s="61" t="s">
        <v>33</v>
      </c>
    </row>
    <row r="93" spans="1:2" x14ac:dyDescent="0.25">
      <c r="A93" s="61">
        <v>92</v>
      </c>
      <c r="B93" s="61" t="s">
        <v>33</v>
      </c>
    </row>
    <row r="94" spans="1:2" x14ac:dyDescent="0.25">
      <c r="A94" s="61">
        <v>93</v>
      </c>
      <c r="B94" s="61" t="s">
        <v>33</v>
      </c>
    </row>
    <row r="95" spans="1:2" x14ac:dyDescent="0.25">
      <c r="A95" s="61">
        <v>94</v>
      </c>
      <c r="B95" s="61" t="s">
        <v>35</v>
      </c>
    </row>
    <row r="96" spans="1:2" x14ac:dyDescent="0.25">
      <c r="A96" s="61">
        <v>95</v>
      </c>
      <c r="B96" s="61" t="s">
        <v>34</v>
      </c>
    </row>
    <row r="97" spans="1:2" x14ac:dyDescent="0.25">
      <c r="A97" s="61">
        <v>96</v>
      </c>
      <c r="B97" s="61" t="s">
        <v>35</v>
      </c>
    </row>
    <row r="98" spans="1:2" x14ac:dyDescent="0.25">
      <c r="A98" s="61">
        <v>97</v>
      </c>
      <c r="B98" s="61" t="s">
        <v>35</v>
      </c>
    </row>
    <row r="99" spans="1:2" x14ac:dyDescent="0.25">
      <c r="A99" s="61">
        <v>98</v>
      </c>
      <c r="B99" s="61" t="s">
        <v>34</v>
      </c>
    </row>
    <row r="100" spans="1:2" x14ac:dyDescent="0.25">
      <c r="A100" s="61">
        <v>99</v>
      </c>
      <c r="B100" s="61" t="s">
        <v>33</v>
      </c>
    </row>
    <row r="101" spans="1:2" x14ac:dyDescent="0.25">
      <c r="A101" s="61">
        <v>100</v>
      </c>
      <c r="B101" s="61" t="s">
        <v>33</v>
      </c>
    </row>
    <row r="102" spans="1:2" x14ac:dyDescent="0.25">
      <c r="A102" s="61">
        <v>101</v>
      </c>
      <c r="B102" s="61" t="s">
        <v>34</v>
      </c>
    </row>
    <row r="103" spans="1:2" x14ac:dyDescent="0.25">
      <c r="A103" s="61">
        <v>102</v>
      </c>
      <c r="B103" s="61" t="s">
        <v>34</v>
      </c>
    </row>
    <row r="104" spans="1:2" x14ac:dyDescent="0.25">
      <c r="A104" s="61">
        <v>103</v>
      </c>
      <c r="B104" s="61" t="s">
        <v>36</v>
      </c>
    </row>
    <row r="105" spans="1:2" x14ac:dyDescent="0.25">
      <c r="A105" s="61">
        <v>104</v>
      </c>
      <c r="B105" s="61" t="s">
        <v>33</v>
      </c>
    </row>
    <row r="106" spans="1:2" x14ac:dyDescent="0.25">
      <c r="A106" s="61">
        <v>105</v>
      </c>
      <c r="B106" s="61" t="s">
        <v>34</v>
      </c>
    </row>
    <row r="107" spans="1:2" x14ac:dyDescent="0.25">
      <c r="A107" s="61">
        <v>106</v>
      </c>
      <c r="B107" s="61" t="s">
        <v>33</v>
      </c>
    </row>
    <row r="108" spans="1:2" x14ac:dyDescent="0.25">
      <c r="A108" s="61">
        <v>107</v>
      </c>
      <c r="B108" s="61" t="s">
        <v>38</v>
      </c>
    </row>
    <row r="109" spans="1:2" x14ac:dyDescent="0.25">
      <c r="A109" s="61">
        <v>108</v>
      </c>
      <c r="B109" s="61" t="s">
        <v>36</v>
      </c>
    </row>
    <row r="110" spans="1:2" x14ac:dyDescent="0.25">
      <c r="A110" s="61">
        <v>109</v>
      </c>
      <c r="B110" s="61" t="s">
        <v>33</v>
      </c>
    </row>
    <row r="111" spans="1:2" x14ac:dyDescent="0.25">
      <c r="A111" s="61">
        <v>110</v>
      </c>
      <c r="B111" s="61" t="s">
        <v>35</v>
      </c>
    </row>
    <row r="112" spans="1:2" x14ac:dyDescent="0.25">
      <c r="A112" s="61">
        <v>111</v>
      </c>
      <c r="B112" s="61" t="s">
        <v>34</v>
      </c>
    </row>
    <row r="113" spans="1:2" x14ac:dyDescent="0.25">
      <c r="A113" s="61">
        <v>112</v>
      </c>
      <c r="B113" s="61" t="s">
        <v>33</v>
      </c>
    </row>
    <row r="114" spans="1:2" x14ac:dyDescent="0.25">
      <c r="A114" s="61">
        <v>113</v>
      </c>
      <c r="B114" s="61" t="s">
        <v>33</v>
      </c>
    </row>
    <row r="115" spans="1:2" x14ac:dyDescent="0.25">
      <c r="A115" s="61">
        <v>114</v>
      </c>
      <c r="B115" s="61" t="s">
        <v>34</v>
      </c>
    </row>
    <row r="116" spans="1:2" x14ac:dyDescent="0.25">
      <c r="A116" s="61">
        <v>115</v>
      </c>
      <c r="B116" s="61" t="s">
        <v>33</v>
      </c>
    </row>
    <row r="117" spans="1:2" x14ac:dyDescent="0.25">
      <c r="A117" s="61">
        <v>116</v>
      </c>
      <c r="B117" s="61" t="s">
        <v>35</v>
      </c>
    </row>
    <row r="118" spans="1:2" x14ac:dyDescent="0.25">
      <c r="A118" s="61">
        <v>117</v>
      </c>
      <c r="B118" s="61" t="s">
        <v>34</v>
      </c>
    </row>
    <row r="119" spans="1:2" x14ac:dyDescent="0.25">
      <c r="A119" s="61">
        <v>118</v>
      </c>
      <c r="B119" s="61" t="s">
        <v>34</v>
      </c>
    </row>
    <row r="120" spans="1:2" x14ac:dyDescent="0.25">
      <c r="A120" s="61">
        <v>119</v>
      </c>
      <c r="B120" s="61" t="s">
        <v>34</v>
      </c>
    </row>
    <row r="121" spans="1:2" x14ac:dyDescent="0.25">
      <c r="A121" s="61">
        <v>120</v>
      </c>
      <c r="B121" s="61" t="s">
        <v>35</v>
      </c>
    </row>
    <row r="122" spans="1:2" x14ac:dyDescent="0.25">
      <c r="A122" s="61">
        <v>121</v>
      </c>
      <c r="B122" s="61" t="s">
        <v>34</v>
      </c>
    </row>
    <row r="123" spans="1:2" x14ac:dyDescent="0.25">
      <c r="A123" s="61">
        <v>122</v>
      </c>
      <c r="B123" s="61" t="s">
        <v>33</v>
      </c>
    </row>
    <row r="124" spans="1:2" x14ac:dyDescent="0.25">
      <c r="A124" s="61">
        <v>123</v>
      </c>
      <c r="B124" s="61" t="s">
        <v>33</v>
      </c>
    </row>
    <row r="125" spans="1:2" x14ac:dyDescent="0.25">
      <c r="A125" s="61">
        <v>124</v>
      </c>
      <c r="B125" s="61" t="s">
        <v>34</v>
      </c>
    </row>
    <row r="126" spans="1:2" x14ac:dyDescent="0.25">
      <c r="A126" s="61">
        <v>125</v>
      </c>
      <c r="B126" s="61" t="s">
        <v>33</v>
      </c>
    </row>
    <row r="127" spans="1:2" x14ac:dyDescent="0.25">
      <c r="A127" s="61">
        <v>126</v>
      </c>
      <c r="B127" s="61" t="s">
        <v>36</v>
      </c>
    </row>
    <row r="128" spans="1:2" x14ac:dyDescent="0.25">
      <c r="A128" s="61">
        <v>127</v>
      </c>
      <c r="B128" s="61" t="s">
        <v>38</v>
      </c>
    </row>
    <row r="129" spans="1:2" x14ac:dyDescent="0.25">
      <c r="A129" s="61">
        <v>128</v>
      </c>
      <c r="B129" s="61" t="s">
        <v>33</v>
      </c>
    </row>
    <row r="130" spans="1:2" x14ac:dyDescent="0.25">
      <c r="A130" s="61">
        <v>129</v>
      </c>
      <c r="B130" s="61" t="s">
        <v>33</v>
      </c>
    </row>
    <row r="131" spans="1:2" x14ac:dyDescent="0.25">
      <c r="A131" s="61">
        <v>130</v>
      </c>
      <c r="B131" s="61" t="s">
        <v>38</v>
      </c>
    </row>
    <row r="132" spans="1:2" x14ac:dyDescent="0.25">
      <c r="A132" s="61">
        <v>131</v>
      </c>
      <c r="B132" s="61" t="s">
        <v>34</v>
      </c>
    </row>
    <row r="133" spans="1:2" x14ac:dyDescent="0.25">
      <c r="A133" s="61">
        <v>132</v>
      </c>
      <c r="B133" s="61" t="s">
        <v>37</v>
      </c>
    </row>
    <row r="134" spans="1:2" x14ac:dyDescent="0.25">
      <c r="A134" s="61">
        <v>133</v>
      </c>
      <c r="B134" s="61" t="s">
        <v>34</v>
      </c>
    </row>
    <row r="135" spans="1:2" x14ac:dyDescent="0.25">
      <c r="A135" s="61">
        <v>134</v>
      </c>
      <c r="B135" s="61" t="s">
        <v>33</v>
      </c>
    </row>
    <row r="136" spans="1:2" x14ac:dyDescent="0.25">
      <c r="A136" s="61">
        <v>135</v>
      </c>
      <c r="B136" s="61" t="s">
        <v>37</v>
      </c>
    </row>
    <row r="137" spans="1:2" x14ac:dyDescent="0.25">
      <c r="A137" s="61">
        <v>136</v>
      </c>
      <c r="B137" s="61" t="s">
        <v>33</v>
      </c>
    </row>
    <row r="138" spans="1:2" x14ac:dyDescent="0.25">
      <c r="A138" s="61">
        <v>137</v>
      </c>
      <c r="B138" s="61" t="s">
        <v>33</v>
      </c>
    </row>
    <row r="139" spans="1:2" x14ac:dyDescent="0.25">
      <c r="A139" s="61">
        <v>138</v>
      </c>
      <c r="B139" s="61" t="s">
        <v>33</v>
      </c>
    </row>
    <row r="140" spans="1:2" x14ac:dyDescent="0.25">
      <c r="A140" s="61">
        <v>139</v>
      </c>
      <c r="B140" s="61" t="s">
        <v>33</v>
      </c>
    </row>
    <row r="141" spans="1:2" x14ac:dyDescent="0.25">
      <c r="A141" s="61">
        <v>140</v>
      </c>
      <c r="B141" s="61" t="s">
        <v>33</v>
      </c>
    </row>
    <row r="142" spans="1:2" x14ac:dyDescent="0.25">
      <c r="A142" s="61">
        <v>141</v>
      </c>
      <c r="B142" s="61" t="s">
        <v>34</v>
      </c>
    </row>
    <row r="143" spans="1:2" x14ac:dyDescent="0.25">
      <c r="A143" s="61">
        <v>142</v>
      </c>
      <c r="B143" s="61" t="s">
        <v>38</v>
      </c>
    </row>
    <row r="144" spans="1:2" x14ac:dyDescent="0.25">
      <c r="A144" s="61">
        <v>143</v>
      </c>
      <c r="B144" s="61" t="s">
        <v>34</v>
      </c>
    </row>
    <row r="145" spans="1:2" x14ac:dyDescent="0.25">
      <c r="A145" s="61">
        <v>144</v>
      </c>
      <c r="B145" s="61" t="s">
        <v>34</v>
      </c>
    </row>
    <row r="146" spans="1:2" x14ac:dyDescent="0.25">
      <c r="A146" s="61">
        <v>145</v>
      </c>
      <c r="B146" s="61" t="s">
        <v>34</v>
      </c>
    </row>
    <row r="147" spans="1:2" x14ac:dyDescent="0.25">
      <c r="A147" s="61">
        <v>146</v>
      </c>
      <c r="B147" s="61" t="s">
        <v>34</v>
      </c>
    </row>
    <row r="148" spans="1:2" x14ac:dyDescent="0.25">
      <c r="A148" s="61">
        <v>147</v>
      </c>
      <c r="B148" s="61" t="s">
        <v>33</v>
      </c>
    </row>
    <row r="149" spans="1:2" x14ac:dyDescent="0.25">
      <c r="A149" s="61">
        <v>148</v>
      </c>
      <c r="B149" s="61" t="s">
        <v>37</v>
      </c>
    </row>
    <row r="150" spans="1:2" x14ac:dyDescent="0.25">
      <c r="A150" s="61">
        <v>149</v>
      </c>
      <c r="B150" s="61" t="s">
        <v>33</v>
      </c>
    </row>
    <row r="151" spans="1:2" x14ac:dyDescent="0.25">
      <c r="A151" s="61">
        <v>150</v>
      </c>
      <c r="B151" s="61" t="s">
        <v>33</v>
      </c>
    </row>
    <row r="152" spans="1:2" x14ac:dyDescent="0.25">
      <c r="A152" s="61">
        <v>151</v>
      </c>
      <c r="B152" s="61" t="s">
        <v>34</v>
      </c>
    </row>
    <row r="153" spans="1:2" x14ac:dyDescent="0.25">
      <c r="A153" s="61">
        <v>152</v>
      </c>
      <c r="B153" s="61" t="s">
        <v>35</v>
      </c>
    </row>
    <row r="154" spans="1:2" x14ac:dyDescent="0.25">
      <c r="A154" s="61">
        <v>153</v>
      </c>
      <c r="B154" s="61" t="s">
        <v>33</v>
      </c>
    </row>
    <row r="155" spans="1:2" x14ac:dyDescent="0.25">
      <c r="A155" s="61">
        <v>154</v>
      </c>
      <c r="B155" s="61" t="s">
        <v>33</v>
      </c>
    </row>
    <row r="156" spans="1:2" x14ac:dyDescent="0.25">
      <c r="A156" s="61">
        <v>155</v>
      </c>
      <c r="B156" s="61" t="s">
        <v>33</v>
      </c>
    </row>
    <row r="157" spans="1:2" x14ac:dyDescent="0.25">
      <c r="A157" s="61">
        <v>156</v>
      </c>
      <c r="B157" s="61" t="s">
        <v>36</v>
      </c>
    </row>
    <row r="158" spans="1:2" x14ac:dyDescent="0.25">
      <c r="A158" s="61">
        <v>157</v>
      </c>
      <c r="B158" s="61" t="s">
        <v>34</v>
      </c>
    </row>
    <row r="159" spans="1:2" x14ac:dyDescent="0.25">
      <c r="A159" s="61">
        <v>158</v>
      </c>
      <c r="B159" s="61" t="s">
        <v>36</v>
      </c>
    </row>
    <row r="160" spans="1:2" x14ac:dyDescent="0.25">
      <c r="A160" s="61">
        <v>159</v>
      </c>
      <c r="B160" s="61" t="s">
        <v>33</v>
      </c>
    </row>
    <row r="161" spans="1:2" x14ac:dyDescent="0.25">
      <c r="A161" s="61">
        <v>160</v>
      </c>
      <c r="B161" s="61" t="s">
        <v>33</v>
      </c>
    </row>
    <row r="162" spans="1:2" x14ac:dyDescent="0.25">
      <c r="A162" s="61">
        <v>161</v>
      </c>
      <c r="B162" s="61" t="s">
        <v>33</v>
      </c>
    </row>
    <row r="163" spans="1:2" x14ac:dyDescent="0.25">
      <c r="A163" s="61">
        <v>162</v>
      </c>
      <c r="B163" s="61" t="s">
        <v>35</v>
      </c>
    </row>
    <row r="164" spans="1:2" x14ac:dyDescent="0.25">
      <c r="A164" s="61">
        <v>163</v>
      </c>
      <c r="B164" s="61" t="s">
        <v>34</v>
      </c>
    </row>
    <row r="165" spans="1:2" x14ac:dyDescent="0.25">
      <c r="A165" s="61">
        <v>164</v>
      </c>
      <c r="B165" s="61" t="s">
        <v>33</v>
      </c>
    </row>
    <row r="166" spans="1:2" x14ac:dyDescent="0.25">
      <c r="A166" s="61">
        <v>165</v>
      </c>
      <c r="B166" s="61" t="s">
        <v>35</v>
      </c>
    </row>
    <row r="167" spans="1:2" x14ac:dyDescent="0.25">
      <c r="A167" s="61">
        <v>166</v>
      </c>
      <c r="B167" s="61" t="s">
        <v>34</v>
      </c>
    </row>
    <row r="168" spans="1:2" x14ac:dyDescent="0.25">
      <c r="A168" s="61">
        <v>167</v>
      </c>
      <c r="B168" s="61" t="s">
        <v>33</v>
      </c>
    </row>
    <row r="169" spans="1:2" x14ac:dyDescent="0.25">
      <c r="A169" s="61">
        <v>168</v>
      </c>
      <c r="B169" s="61" t="s">
        <v>33</v>
      </c>
    </row>
    <row r="170" spans="1:2" x14ac:dyDescent="0.25">
      <c r="A170" s="61">
        <v>169</v>
      </c>
      <c r="B170" s="61" t="s">
        <v>33</v>
      </c>
    </row>
    <row r="171" spans="1:2" x14ac:dyDescent="0.25">
      <c r="A171" s="61">
        <v>170</v>
      </c>
      <c r="B171" s="61" t="s">
        <v>36</v>
      </c>
    </row>
    <row r="172" spans="1:2" x14ac:dyDescent="0.25">
      <c r="A172" s="61">
        <v>171</v>
      </c>
      <c r="B172" s="61" t="s">
        <v>33</v>
      </c>
    </row>
    <row r="173" spans="1:2" x14ac:dyDescent="0.25">
      <c r="A173" s="61">
        <v>172</v>
      </c>
      <c r="B173" s="61" t="s">
        <v>34</v>
      </c>
    </row>
    <row r="174" spans="1:2" x14ac:dyDescent="0.25">
      <c r="A174" s="61">
        <v>173</v>
      </c>
      <c r="B174" s="61" t="s">
        <v>33</v>
      </c>
    </row>
    <row r="175" spans="1:2" x14ac:dyDescent="0.25">
      <c r="A175" s="61">
        <v>174</v>
      </c>
      <c r="B175" s="61" t="s">
        <v>34</v>
      </c>
    </row>
    <row r="176" spans="1:2" x14ac:dyDescent="0.25">
      <c r="A176" s="61">
        <v>175</v>
      </c>
      <c r="B176" s="61" t="s">
        <v>34</v>
      </c>
    </row>
    <row r="177" spans="1:2" x14ac:dyDescent="0.25">
      <c r="A177" s="61">
        <v>176</v>
      </c>
      <c r="B177" s="61" t="s">
        <v>33</v>
      </c>
    </row>
    <row r="178" spans="1:2" x14ac:dyDescent="0.25">
      <c r="A178" s="61">
        <v>177</v>
      </c>
      <c r="B178" s="61" t="s">
        <v>34</v>
      </c>
    </row>
    <row r="179" spans="1:2" x14ac:dyDescent="0.25">
      <c r="A179" s="61">
        <v>178</v>
      </c>
      <c r="B179" s="61" t="s">
        <v>33</v>
      </c>
    </row>
    <row r="180" spans="1:2" x14ac:dyDescent="0.25">
      <c r="A180" s="61">
        <v>179</v>
      </c>
      <c r="B180" s="61" t="s">
        <v>34</v>
      </c>
    </row>
    <row r="181" spans="1:2" x14ac:dyDescent="0.25">
      <c r="A181" s="61">
        <v>180</v>
      </c>
      <c r="B181" s="61" t="s">
        <v>33</v>
      </c>
    </row>
    <row r="182" spans="1:2" x14ac:dyDescent="0.25">
      <c r="A182" s="61">
        <v>181</v>
      </c>
      <c r="B182" s="61" t="s">
        <v>33</v>
      </c>
    </row>
    <row r="183" spans="1:2" x14ac:dyDescent="0.25">
      <c r="A183" s="61">
        <v>182</v>
      </c>
      <c r="B183" s="61" t="s">
        <v>34</v>
      </c>
    </row>
    <row r="184" spans="1:2" x14ac:dyDescent="0.25">
      <c r="A184" s="61">
        <v>183</v>
      </c>
      <c r="B184" s="61" t="s">
        <v>35</v>
      </c>
    </row>
    <row r="185" spans="1:2" x14ac:dyDescent="0.25">
      <c r="A185" s="61">
        <v>184</v>
      </c>
      <c r="B185" s="61" t="s">
        <v>34</v>
      </c>
    </row>
    <row r="186" spans="1:2" x14ac:dyDescent="0.25">
      <c r="A186" s="61">
        <v>185</v>
      </c>
      <c r="B186" s="61" t="s">
        <v>36</v>
      </c>
    </row>
    <row r="187" spans="1:2" x14ac:dyDescent="0.25">
      <c r="A187" s="61">
        <v>186</v>
      </c>
      <c r="B187" s="61" t="s">
        <v>34</v>
      </c>
    </row>
    <row r="188" spans="1:2" x14ac:dyDescent="0.25">
      <c r="A188" s="61">
        <v>187</v>
      </c>
      <c r="B188" s="61" t="s">
        <v>34</v>
      </c>
    </row>
    <row r="189" spans="1:2" x14ac:dyDescent="0.25">
      <c r="A189" s="61">
        <v>188</v>
      </c>
      <c r="B189" s="61" t="s">
        <v>36</v>
      </c>
    </row>
    <row r="190" spans="1:2" x14ac:dyDescent="0.25">
      <c r="A190" s="61">
        <v>189</v>
      </c>
      <c r="B190" s="61" t="s">
        <v>33</v>
      </c>
    </row>
    <row r="191" spans="1:2" x14ac:dyDescent="0.25">
      <c r="A191" s="61">
        <v>190</v>
      </c>
      <c r="B191" s="61" t="s">
        <v>35</v>
      </c>
    </row>
    <row r="192" spans="1:2" x14ac:dyDescent="0.25">
      <c r="A192" s="61">
        <v>191</v>
      </c>
      <c r="B192" s="61" t="s">
        <v>34</v>
      </c>
    </row>
    <row r="193" spans="1:2" x14ac:dyDescent="0.25">
      <c r="A193" s="61">
        <v>192</v>
      </c>
      <c r="B193" s="61" t="s">
        <v>33</v>
      </c>
    </row>
    <row r="194" spans="1:2" x14ac:dyDescent="0.25">
      <c r="A194" s="61">
        <v>193</v>
      </c>
      <c r="B194" s="61" t="s">
        <v>37</v>
      </c>
    </row>
    <row r="195" spans="1:2" x14ac:dyDescent="0.25">
      <c r="A195" s="61">
        <v>194</v>
      </c>
      <c r="B195" s="61" t="s">
        <v>34</v>
      </c>
    </row>
    <row r="196" spans="1:2" x14ac:dyDescent="0.25">
      <c r="A196" s="61">
        <v>195</v>
      </c>
      <c r="B196" s="61" t="s">
        <v>33</v>
      </c>
    </row>
    <row r="197" spans="1:2" x14ac:dyDescent="0.25">
      <c r="A197" s="61">
        <v>196</v>
      </c>
      <c r="B197" s="61" t="s">
        <v>33</v>
      </c>
    </row>
    <row r="198" spans="1:2" x14ac:dyDescent="0.25">
      <c r="A198" s="61">
        <v>197</v>
      </c>
      <c r="B198" s="61" t="s">
        <v>33</v>
      </c>
    </row>
    <row r="199" spans="1:2" x14ac:dyDescent="0.25">
      <c r="A199" s="61">
        <v>198</v>
      </c>
      <c r="B199" s="61" t="s">
        <v>33</v>
      </c>
    </row>
    <row r="200" spans="1:2" x14ac:dyDescent="0.25">
      <c r="A200" s="61">
        <v>199</v>
      </c>
      <c r="B200" s="61" t="s">
        <v>33</v>
      </c>
    </row>
    <row r="201" spans="1:2" x14ac:dyDescent="0.25">
      <c r="A201" s="61">
        <v>200</v>
      </c>
      <c r="B201" s="61" t="s">
        <v>35</v>
      </c>
    </row>
    <row r="202" spans="1:2" x14ac:dyDescent="0.25">
      <c r="A202" s="61">
        <v>201</v>
      </c>
      <c r="B202" s="61" t="s">
        <v>34</v>
      </c>
    </row>
    <row r="203" spans="1:2" x14ac:dyDescent="0.25">
      <c r="A203" s="61">
        <v>202</v>
      </c>
      <c r="B203" s="61" t="s">
        <v>37</v>
      </c>
    </row>
    <row r="204" spans="1:2" x14ac:dyDescent="0.25">
      <c r="A204" s="61">
        <v>203</v>
      </c>
      <c r="B204" s="61" t="s">
        <v>34</v>
      </c>
    </row>
    <row r="205" spans="1:2" x14ac:dyDescent="0.25">
      <c r="A205" s="61">
        <v>204</v>
      </c>
      <c r="B205" s="61" t="s">
        <v>35</v>
      </c>
    </row>
    <row r="206" spans="1:2" x14ac:dyDescent="0.25">
      <c r="A206" s="61">
        <v>205</v>
      </c>
      <c r="B206" s="61" t="s">
        <v>35</v>
      </c>
    </row>
    <row r="207" spans="1:2" x14ac:dyDescent="0.25">
      <c r="A207" s="61">
        <v>206</v>
      </c>
      <c r="B207" s="61" t="s">
        <v>33</v>
      </c>
    </row>
    <row r="208" spans="1:2" x14ac:dyDescent="0.25">
      <c r="A208" s="61">
        <v>207</v>
      </c>
      <c r="B208" s="61" t="s">
        <v>34</v>
      </c>
    </row>
    <row r="209" spans="1:2" x14ac:dyDescent="0.25">
      <c r="A209" s="61">
        <v>208</v>
      </c>
      <c r="B209" s="61" t="s">
        <v>34</v>
      </c>
    </row>
    <row r="210" spans="1:2" x14ac:dyDescent="0.25">
      <c r="A210" s="61">
        <v>209</v>
      </c>
      <c r="B210" s="61" t="s">
        <v>36</v>
      </c>
    </row>
    <row r="211" spans="1:2" x14ac:dyDescent="0.25">
      <c r="A211" s="61">
        <v>210</v>
      </c>
      <c r="B211" s="61" t="s">
        <v>35</v>
      </c>
    </row>
    <row r="212" spans="1:2" x14ac:dyDescent="0.25">
      <c r="A212" s="61">
        <v>211</v>
      </c>
      <c r="B212" s="61" t="s">
        <v>33</v>
      </c>
    </row>
    <row r="213" spans="1:2" x14ac:dyDescent="0.25">
      <c r="A213" s="61">
        <v>212</v>
      </c>
      <c r="B213" s="61" t="s">
        <v>36</v>
      </c>
    </row>
    <row r="214" spans="1:2" x14ac:dyDescent="0.25">
      <c r="A214" s="61">
        <v>213</v>
      </c>
      <c r="B214" s="61" t="s">
        <v>35</v>
      </c>
    </row>
    <row r="215" spans="1:2" x14ac:dyDescent="0.25">
      <c r="A215" s="61">
        <v>214</v>
      </c>
      <c r="B215" s="61" t="s">
        <v>33</v>
      </c>
    </row>
    <row r="216" spans="1:2" x14ac:dyDescent="0.25">
      <c r="A216" s="61">
        <v>215</v>
      </c>
      <c r="B216" s="61" t="s">
        <v>34</v>
      </c>
    </row>
    <row r="217" spans="1:2" x14ac:dyDescent="0.25">
      <c r="A217" s="61">
        <v>216</v>
      </c>
      <c r="B217" s="61" t="s">
        <v>34</v>
      </c>
    </row>
    <row r="218" spans="1:2" x14ac:dyDescent="0.25">
      <c r="A218" s="61">
        <v>217</v>
      </c>
      <c r="B218" s="61" t="s">
        <v>34</v>
      </c>
    </row>
    <row r="219" spans="1:2" x14ac:dyDescent="0.25">
      <c r="A219" s="61">
        <v>218</v>
      </c>
      <c r="B219" s="61" t="s">
        <v>33</v>
      </c>
    </row>
    <row r="220" spans="1:2" x14ac:dyDescent="0.25">
      <c r="A220" s="61">
        <v>219</v>
      </c>
      <c r="B220" s="61" t="s">
        <v>34</v>
      </c>
    </row>
    <row r="221" spans="1:2" x14ac:dyDescent="0.25">
      <c r="A221" s="61">
        <v>220</v>
      </c>
      <c r="B221" s="61" t="s">
        <v>34</v>
      </c>
    </row>
    <row r="222" spans="1:2" x14ac:dyDescent="0.25">
      <c r="A222" s="61">
        <v>221</v>
      </c>
      <c r="B222" s="61" t="s">
        <v>34</v>
      </c>
    </row>
    <row r="223" spans="1:2" x14ac:dyDescent="0.25">
      <c r="A223" s="61">
        <v>222</v>
      </c>
      <c r="B223" s="61" t="s">
        <v>33</v>
      </c>
    </row>
    <row r="224" spans="1:2" x14ac:dyDescent="0.25">
      <c r="A224" s="61">
        <v>223</v>
      </c>
      <c r="B224" s="61" t="s">
        <v>33</v>
      </c>
    </row>
    <row r="225" spans="1:2" x14ac:dyDescent="0.25">
      <c r="A225" s="61">
        <v>224</v>
      </c>
      <c r="B225" s="61" t="s">
        <v>33</v>
      </c>
    </row>
    <row r="226" spans="1:2" x14ac:dyDescent="0.25">
      <c r="A226" s="61">
        <v>225</v>
      </c>
      <c r="B226" s="61" t="s">
        <v>34</v>
      </c>
    </row>
    <row r="227" spans="1:2" x14ac:dyDescent="0.25">
      <c r="A227" s="61">
        <v>226</v>
      </c>
      <c r="B227" s="61" t="s">
        <v>33</v>
      </c>
    </row>
    <row r="228" spans="1:2" x14ac:dyDescent="0.25">
      <c r="A228" s="61">
        <v>227</v>
      </c>
      <c r="B228" s="61" t="s">
        <v>33</v>
      </c>
    </row>
    <row r="229" spans="1:2" x14ac:dyDescent="0.25">
      <c r="A229" s="61">
        <v>228</v>
      </c>
      <c r="B229" s="61" t="s">
        <v>35</v>
      </c>
    </row>
    <row r="230" spans="1:2" x14ac:dyDescent="0.25">
      <c r="A230" s="61">
        <v>229</v>
      </c>
      <c r="B230" s="61" t="s">
        <v>35</v>
      </c>
    </row>
    <row r="231" spans="1:2" x14ac:dyDescent="0.25">
      <c r="A231" s="61">
        <v>230</v>
      </c>
      <c r="B231" s="61" t="s">
        <v>33</v>
      </c>
    </row>
    <row r="232" spans="1:2" x14ac:dyDescent="0.25">
      <c r="A232" s="61">
        <v>231</v>
      </c>
      <c r="B232" s="61" t="s">
        <v>34</v>
      </c>
    </row>
    <row r="233" spans="1:2" x14ac:dyDescent="0.25">
      <c r="A233" s="61">
        <v>232</v>
      </c>
      <c r="B233" s="61" t="s">
        <v>33</v>
      </c>
    </row>
    <row r="234" spans="1:2" x14ac:dyDescent="0.25">
      <c r="A234" s="61">
        <v>233</v>
      </c>
      <c r="B234" s="61" t="s">
        <v>33</v>
      </c>
    </row>
    <row r="235" spans="1:2" x14ac:dyDescent="0.25">
      <c r="A235" s="61">
        <v>234</v>
      </c>
      <c r="B235" s="61" t="s">
        <v>34</v>
      </c>
    </row>
    <row r="236" spans="1:2" x14ac:dyDescent="0.25">
      <c r="A236" s="61">
        <v>235</v>
      </c>
      <c r="B236" s="61" t="s">
        <v>34</v>
      </c>
    </row>
    <row r="237" spans="1:2" x14ac:dyDescent="0.25">
      <c r="A237" s="61">
        <v>236</v>
      </c>
      <c r="B237" s="61" t="s">
        <v>34</v>
      </c>
    </row>
    <row r="238" spans="1:2" x14ac:dyDescent="0.25">
      <c r="A238" s="61">
        <v>237</v>
      </c>
      <c r="B238" s="61" t="s">
        <v>33</v>
      </c>
    </row>
    <row r="239" spans="1:2" x14ac:dyDescent="0.25">
      <c r="A239" s="61">
        <v>238</v>
      </c>
      <c r="B239" s="61" t="s">
        <v>33</v>
      </c>
    </row>
    <row r="240" spans="1:2" x14ac:dyDescent="0.25">
      <c r="A240" s="61">
        <v>239</v>
      </c>
      <c r="B240" s="61" t="s">
        <v>34</v>
      </c>
    </row>
    <row r="241" spans="1:2" x14ac:dyDescent="0.25">
      <c r="A241" s="61">
        <v>240</v>
      </c>
      <c r="B241" s="61" t="s">
        <v>35</v>
      </c>
    </row>
    <row r="242" spans="1:2" x14ac:dyDescent="0.25">
      <c r="A242" s="61">
        <v>241</v>
      </c>
      <c r="B242" s="61" t="s">
        <v>33</v>
      </c>
    </row>
    <row r="243" spans="1:2" x14ac:dyDescent="0.25">
      <c r="A243" s="61">
        <v>242</v>
      </c>
      <c r="B243" s="61" t="s">
        <v>33</v>
      </c>
    </row>
    <row r="244" spans="1:2" x14ac:dyDescent="0.25">
      <c r="A244" s="61">
        <v>243</v>
      </c>
      <c r="B244" s="61" t="s">
        <v>36</v>
      </c>
    </row>
    <row r="245" spans="1:2" x14ac:dyDescent="0.25">
      <c r="A245" s="61">
        <v>244</v>
      </c>
      <c r="B245" s="61" t="s">
        <v>34</v>
      </c>
    </row>
    <row r="246" spans="1:2" x14ac:dyDescent="0.25">
      <c r="A246" s="61">
        <v>245</v>
      </c>
      <c r="B246" s="61" t="s">
        <v>33</v>
      </c>
    </row>
    <row r="247" spans="1:2" x14ac:dyDescent="0.25">
      <c r="A247" s="61">
        <v>246</v>
      </c>
      <c r="B247" s="61" t="s">
        <v>34</v>
      </c>
    </row>
    <row r="248" spans="1:2" x14ac:dyDescent="0.25">
      <c r="A248" s="61">
        <v>247</v>
      </c>
      <c r="B248" s="61" t="s">
        <v>33</v>
      </c>
    </row>
    <row r="249" spans="1:2" x14ac:dyDescent="0.25">
      <c r="A249" s="61">
        <v>248</v>
      </c>
      <c r="B249" s="61" t="s">
        <v>35</v>
      </c>
    </row>
    <row r="250" spans="1:2" x14ac:dyDescent="0.25">
      <c r="A250" s="61">
        <v>249</v>
      </c>
      <c r="B250" s="61" t="s">
        <v>34</v>
      </c>
    </row>
    <row r="251" spans="1:2" x14ac:dyDescent="0.25">
      <c r="A251" s="61">
        <v>250</v>
      </c>
      <c r="B251" s="61" t="s">
        <v>34</v>
      </c>
    </row>
    <row r="252" spans="1:2" x14ac:dyDescent="0.25">
      <c r="A252" s="61">
        <v>251</v>
      </c>
      <c r="B252" s="61" t="s">
        <v>34</v>
      </c>
    </row>
    <row r="253" spans="1:2" x14ac:dyDescent="0.25">
      <c r="A253" s="61">
        <v>252</v>
      </c>
      <c r="B253" s="61" t="s">
        <v>33</v>
      </c>
    </row>
    <row r="254" spans="1:2" x14ac:dyDescent="0.25">
      <c r="A254" s="61">
        <v>253</v>
      </c>
      <c r="B254" s="61" t="s">
        <v>34</v>
      </c>
    </row>
    <row r="255" spans="1:2" x14ac:dyDescent="0.25">
      <c r="A255" s="61">
        <v>254</v>
      </c>
      <c r="B255" s="61" t="s">
        <v>34</v>
      </c>
    </row>
    <row r="256" spans="1:2" x14ac:dyDescent="0.25">
      <c r="A256" s="61">
        <v>255</v>
      </c>
      <c r="B256" s="61" t="s">
        <v>33</v>
      </c>
    </row>
    <row r="257" spans="1:2" x14ac:dyDescent="0.25">
      <c r="A257" s="61">
        <v>256</v>
      </c>
      <c r="B257" s="61" t="s">
        <v>34</v>
      </c>
    </row>
    <row r="258" spans="1:2" x14ac:dyDescent="0.25">
      <c r="A258" s="61">
        <v>257</v>
      </c>
      <c r="B258" s="61" t="s">
        <v>37</v>
      </c>
    </row>
    <row r="259" spans="1:2" x14ac:dyDescent="0.25">
      <c r="A259" s="61">
        <v>258</v>
      </c>
      <c r="B259" s="61" t="s">
        <v>34</v>
      </c>
    </row>
    <row r="260" spans="1:2" x14ac:dyDescent="0.25">
      <c r="A260" s="61">
        <v>259</v>
      </c>
      <c r="B260" s="61" t="s">
        <v>36</v>
      </c>
    </row>
    <row r="261" spans="1:2" x14ac:dyDescent="0.25">
      <c r="A261" s="61">
        <v>260</v>
      </c>
      <c r="B261" s="61" t="s">
        <v>33</v>
      </c>
    </row>
    <row r="262" spans="1:2" x14ac:dyDescent="0.25">
      <c r="A262" s="61">
        <v>261</v>
      </c>
      <c r="B262" s="61" t="s">
        <v>33</v>
      </c>
    </row>
    <row r="263" spans="1:2" x14ac:dyDescent="0.25">
      <c r="A263" s="61">
        <v>262</v>
      </c>
      <c r="B263" s="61" t="s">
        <v>36</v>
      </c>
    </row>
    <row r="264" spans="1:2" x14ac:dyDescent="0.25">
      <c r="A264" s="61">
        <v>263</v>
      </c>
      <c r="B264" s="61" t="s">
        <v>37</v>
      </c>
    </row>
    <row r="265" spans="1:2" x14ac:dyDescent="0.25">
      <c r="A265" s="61">
        <v>264</v>
      </c>
      <c r="B265" s="61" t="s">
        <v>34</v>
      </c>
    </row>
    <row r="266" spans="1:2" x14ac:dyDescent="0.25">
      <c r="A266" s="61">
        <v>265</v>
      </c>
      <c r="B266" s="61" t="s">
        <v>33</v>
      </c>
    </row>
    <row r="267" spans="1:2" x14ac:dyDescent="0.25">
      <c r="A267" s="61">
        <v>266</v>
      </c>
      <c r="B267" s="61" t="s">
        <v>34</v>
      </c>
    </row>
    <row r="268" spans="1:2" x14ac:dyDescent="0.25">
      <c r="A268" s="61">
        <v>267</v>
      </c>
      <c r="B268" s="61" t="s">
        <v>35</v>
      </c>
    </row>
    <row r="269" spans="1:2" x14ac:dyDescent="0.25">
      <c r="A269" s="61">
        <v>268</v>
      </c>
      <c r="B269" s="61" t="s">
        <v>35</v>
      </c>
    </row>
    <row r="270" spans="1:2" x14ac:dyDescent="0.25">
      <c r="A270" s="61">
        <v>269</v>
      </c>
      <c r="B270" s="61" t="s">
        <v>34</v>
      </c>
    </row>
    <row r="271" spans="1:2" x14ac:dyDescent="0.25">
      <c r="A271" s="61">
        <v>270</v>
      </c>
      <c r="B271" s="61" t="s">
        <v>33</v>
      </c>
    </row>
    <row r="272" spans="1:2" x14ac:dyDescent="0.25">
      <c r="A272" s="61">
        <v>271</v>
      </c>
      <c r="B272" s="61" t="s">
        <v>34</v>
      </c>
    </row>
    <row r="273" spans="1:2" x14ac:dyDescent="0.25">
      <c r="A273" s="61">
        <v>272</v>
      </c>
      <c r="B273" s="61" t="s">
        <v>36</v>
      </c>
    </row>
    <row r="274" spans="1:2" x14ac:dyDescent="0.25">
      <c r="A274" s="61">
        <v>273</v>
      </c>
      <c r="B274" s="61" t="s">
        <v>35</v>
      </c>
    </row>
    <row r="275" spans="1:2" x14ac:dyDescent="0.25">
      <c r="A275" s="61">
        <v>274</v>
      </c>
      <c r="B275" s="61" t="s">
        <v>36</v>
      </c>
    </row>
    <row r="276" spans="1:2" x14ac:dyDescent="0.25">
      <c r="A276" s="61">
        <v>275</v>
      </c>
      <c r="B276" s="61" t="s">
        <v>34</v>
      </c>
    </row>
    <row r="277" spans="1:2" x14ac:dyDescent="0.25">
      <c r="A277" s="61">
        <v>276</v>
      </c>
      <c r="B277" s="61" t="s">
        <v>36</v>
      </c>
    </row>
    <row r="278" spans="1:2" x14ac:dyDescent="0.25">
      <c r="A278" s="61">
        <v>277</v>
      </c>
      <c r="B278" s="61" t="s">
        <v>34</v>
      </c>
    </row>
    <row r="279" spans="1:2" x14ac:dyDescent="0.25">
      <c r="A279" s="61">
        <v>278</v>
      </c>
      <c r="B279" s="61" t="s">
        <v>33</v>
      </c>
    </row>
    <row r="280" spans="1:2" x14ac:dyDescent="0.25">
      <c r="A280" s="61">
        <v>279</v>
      </c>
      <c r="B280" s="61" t="s">
        <v>35</v>
      </c>
    </row>
    <row r="281" spans="1:2" x14ac:dyDescent="0.25">
      <c r="A281" s="61">
        <v>280</v>
      </c>
      <c r="B281" s="61" t="s">
        <v>34</v>
      </c>
    </row>
    <row r="282" spans="1:2" x14ac:dyDescent="0.25">
      <c r="A282" s="61">
        <v>281</v>
      </c>
      <c r="B282" s="61" t="s">
        <v>33</v>
      </c>
    </row>
    <row r="283" spans="1:2" x14ac:dyDescent="0.25">
      <c r="A283" s="61">
        <v>282</v>
      </c>
      <c r="B283" s="61" t="s">
        <v>33</v>
      </c>
    </row>
    <row r="284" spans="1:2" x14ac:dyDescent="0.25">
      <c r="A284" s="61">
        <v>283</v>
      </c>
      <c r="B284" s="61" t="s">
        <v>34</v>
      </c>
    </row>
    <row r="285" spans="1:2" x14ac:dyDescent="0.25">
      <c r="A285" s="61">
        <v>284</v>
      </c>
      <c r="B285" s="61" t="s">
        <v>34</v>
      </c>
    </row>
    <row r="286" spans="1:2" x14ac:dyDescent="0.25">
      <c r="A286" s="61">
        <v>285</v>
      </c>
      <c r="B286" s="61" t="s">
        <v>33</v>
      </c>
    </row>
    <row r="287" spans="1:2" x14ac:dyDescent="0.25">
      <c r="A287" s="61">
        <v>286</v>
      </c>
      <c r="B287" s="61" t="s">
        <v>37</v>
      </c>
    </row>
    <row r="288" spans="1:2" x14ac:dyDescent="0.25">
      <c r="A288" s="61">
        <v>287</v>
      </c>
      <c r="B288" s="61" t="s">
        <v>35</v>
      </c>
    </row>
    <row r="289" spans="1:2" x14ac:dyDescent="0.25">
      <c r="A289" s="61">
        <v>288</v>
      </c>
      <c r="B289" s="61" t="s">
        <v>35</v>
      </c>
    </row>
    <row r="290" spans="1:2" x14ac:dyDescent="0.25">
      <c r="A290" s="61">
        <v>289</v>
      </c>
      <c r="B290" s="61" t="s">
        <v>38</v>
      </c>
    </row>
    <row r="291" spans="1:2" x14ac:dyDescent="0.25">
      <c r="A291" s="61">
        <v>290</v>
      </c>
      <c r="B291" s="61" t="s">
        <v>33</v>
      </c>
    </row>
    <row r="292" spans="1:2" x14ac:dyDescent="0.25">
      <c r="A292" s="61">
        <v>291</v>
      </c>
      <c r="B292" s="61" t="s">
        <v>34</v>
      </c>
    </row>
    <row r="293" spans="1:2" x14ac:dyDescent="0.25">
      <c r="A293" s="61">
        <v>292</v>
      </c>
      <c r="B293" s="61" t="s">
        <v>33</v>
      </c>
    </row>
    <row r="294" spans="1:2" x14ac:dyDescent="0.25">
      <c r="A294" s="61">
        <v>293</v>
      </c>
      <c r="B294" s="61" t="s">
        <v>33</v>
      </c>
    </row>
    <row r="295" spans="1:2" x14ac:dyDescent="0.25">
      <c r="A295" s="61">
        <v>294</v>
      </c>
      <c r="B295" s="61" t="s">
        <v>37</v>
      </c>
    </row>
    <row r="296" spans="1:2" x14ac:dyDescent="0.25">
      <c r="A296" s="61">
        <v>295</v>
      </c>
      <c r="B296" s="61" t="s">
        <v>34</v>
      </c>
    </row>
    <row r="297" spans="1:2" x14ac:dyDescent="0.25">
      <c r="A297" s="61">
        <v>296</v>
      </c>
      <c r="B297" s="61" t="s">
        <v>33</v>
      </c>
    </row>
    <row r="298" spans="1:2" x14ac:dyDescent="0.25">
      <c r="A298" s="61">
        <v>297</v>
      </c>
      <c r="B298" s="61" t="s">
        <v>35</v>
      </c>
    </row>
    <row r="299" spans="1:2" x14ac:dyDescent="0.25">
      <c r="A299" s="61">
        <v>298</v>
      </c>
      <c r="B299" s="61" t="s">
        <v>33</v>
      </c>
    </row>
    <row r="300" spans="1:2" x14ac:dyDescent="0.25">
      <c r="A300" s="61">
        <v>299</v>
      </c>
      <c r="B300" s="61" t="s">
        <v>34</v>
      </c>
    </row>
    <row r="301" spans="1:2" x14ac:dyDescent="0.25">
      <c r="A301" s="61">
        <v>300</v>
      </c>
      <c r="B301" s="61" t="s">
        <v>36</v>
      </c>
    </row>
    <row r="302" spans="1:2" x14ac:dyDescent="0.25">
      <c r="A302" s="61">
        <v>301</v>
      </c>
      <c r="B302" s="61" t="s">
        <v>34</v>
      </c>
    </row>
    <row r="303" spans="1:2" x14ac:dyDescent="0.25">
      <c r="A303" s="61">
        <v>302</v>
      </c>
      <c r="B303" s="61" t="s">
        <v>33</v>
      </c>
    </row>
    <row r="304" spans="1:2" x14ac:dyDescent="0.25">
      <c r="A304" s="61">
        <v>303</v>
      </c>
      <c r="B304" s="61" t="s">
        <v>33</v>
      </c>
    </row>
    <row r="305" spans="1:2" x14ac:dyDescent="0.25">
      <c r="A305" s="61">
        <v>304</v>
      </c>
      <c r="B305" s="61" t="s">
        <v>38</v>
      </c>
    </row>
    <row r="306" spans="1:2" x14ac:dyDescent="0.25">
      <c r="A306" s="61">
        <v>305</v>
      </c>
      <c r="B306" s="61" t="s">
        <v>33</v>
      </c>
    </row>
    <row r="307" spans="1:2" x14ac:dyDescent="0.25">
      <c r="A307" s="61">
        <v>306</v>
      </c>
      <c r="B307" s="61" t="s">
        <v>34</v>
      </c>
    </row>
    <row r="308" spans="1:2" x14ac:dyDescent="0.25">
      <c r="A308" s="61">
        <v>307</v>
      </c>
      <c r="B308" s="61" t="s">
        <v>33</v>
      </c>
    </row>
    <row r="309" spans="1:2" x14ac:dyDescent="0.25">
      <c r="A309" s="61">
        <v>308</v>
      </c>
      <c r="B309" s="61" t="s">
        <v>33</v>
      </c>
    </row>
    <row r="310" spans="1:2" x14ac:dyDescent="0.25">
      <c r="A310" s="61">
        <v>309</v>
      </c>
      <c r="B310" s="61" t="s">
        <v>33</v>
      </c>
    </row>
    <row r="311" spans="1:2" x14ac:dyDescent="0.25">
      <c r="A311" s="61">
        <v>310</v>
      </c>
      <c r="B311" s="61" t="s">
        <v>33</v>
      </c>
    </row>
    <row r="312" spans="1:2" x14ac:dyDescent="0.25">
      <c r="A312" s="61">
        <v>311</v>
      </c>
      <c r="B312" s="61" t="s">
        <v>37</v>
      </c>
    </row>
    <row r="313" spans="1:2" x14ac:dyDescent="0.25">
      <c r="A313" s="61">
        <v>312</v>
      </c>
      <c r="B313" s="61" t="s">
        <v>33</v>
      </c>
    </row>
    <row r="391" spans="1:1" x14ac:dyDescent="0.25">
      <c r="A391" s="13"/>
    </row>
    <row r="420" spans="1:1" x14ac:dyDescent="0.25">
      <c r="A420" s="13"/>
    </row>
    <row r="439" spans="1:1" x14ac:dyDescent="0.25">
      <c r="A439" s="13"/>
    </row>
    <row r="448" spans="1:1" x14ac:dyDescent="0.25">
      <c r="A448" s="13"/>
    </row>
    <row r="450" spans="1:1" x14ac:dyDescent="0.25">
      <c r="A450" s="13"/>
    </row>
    <row r="471" spans="1:1" x14ac:dyDescent="0.25">
      <c r="A471" s="13"/>
    </row>
    <row r="472" spans="1:1" x14ac:dyDescent="0.25">
      <c r="A472" s="13"/>
    </row>
    <row r="485" spans="1:1" x14ac:dyDescent="0.25">
      <c r="A485" s="13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94D3-1305-C04B-A49C-5701836D7674}">
  <dimension ref="A1:H841"/>
  <sheetViews>
    <sheetView workbookViewId="0">
      <selection activeCell="B1" sqref="A1:B841"/>
    </sheetView>
  </sheetViews>
  <sheetFormatPr defaultColWidth="11.5" defaultRowHeight="15.75" x14ac:dyDescent="0.25"/>
  <cols>
    <col min="1" max="1" width="8.25" style="10" bestFit="1" customWidth="1"/>
    <col min="2" max="2" width="11" style="10" bestFit="1" customWidth="1"/>
    <col min="4" max="4" width="11" bestFit="1" customWidth="1"/>
    <col min="5" max="5" width="21.75" bestFit="1" customWidth="1"/>
    <col min="6" max="6" width="20.5" bestFit="1" customWidth="1"/>
    <col min="7" max="7" width="22.875" bestFit="1" customWidth="1"/>
    <col min="8" max="8" width="24.875" bestFit="1" customWidth="1"/>
  </cols>
  <sheetData>
    <row r="1" spans="1:8" x14ac:dyDescent="0.25">
      <c r="A1" s="14" t="s">
        <v>0</v>
      </c>
      <c r="B1" s="14" t="s">
        <v>39</v>
      </c>
    </row>
    <row r="2" spans="1:8" x14ac:dyDescent="0.25">
      <c r="A2" s="61">
        <v>1</v>
      </c>
      <c r="B2" s="61" t="s">
        <v>43</v>
      </c>
      <c r="D2" s="38" t="s">
        <v>39</v>
      </c>
      <c r="E2" s="39" t="s">
        <v>2</v>
      </c>
      <c r="F2" s="39" t="s">
        <v>3</v>
      </c>
      <c r="G2" s="39" t="s">
        <v>4</v>
      </c>
      <c r="H2" s="40" t="s">
        <v>5</v>
      </c>
    </row>
    <row r="3" spans="1:8" x14ac:dyDescent="0.25">
      <c r="A3" s="61">
        <v>2</v>
      </c>
      <c r="B3" s="61" t="s">
        <v>43</v>
      </c>
      <c r="D3" s="41" t="s">
        <v>43</v>
      </c>
      <c r="E3" s="2">
        <f>COUNTIF($B$2:$B$841,D3)</f>
        <v>297</v>
      </c>
      <c r="F3" s="15">
        <f>E3/$E$7</f>
        <v>0.35357142857142859</v>
      </c>
      <c r="G3" s="2">
        <v>297</v>
      </c>
      <c r="H3" s="20">
        <f>G3/$G$6</f>
        <v>0.35357142857142859</v>
      </c>
    </row>
    <row r="4" spans="1:8" x14ac:dyDescent="0.25">
      <c r="A4" s="61">
        <v>3</v>
      </c>
      <c r="B4" s="61" t="s">
        <v>41</v>
      </c>
      <c r="D4" s="41" t="s">
        <v>41</v>
      </c>
      <c r="E4" s="2">
        <f t="shared" ref="E4:E6" si="0">COUNTIF($B$2:$B$841,D4)</f>
        <v>282</v>
      </c>
      <c r="F4" s="15">
        <f t="shared" ref="F4:F6" si="1">E4/$E$7</f>
        <v>0.33571428571428569</v>
      </c>
      <c r="G4" s="2">
        <f>G3+E4</f>
        <v>579</v>
      </c>
      <c r="H4" s="20">
        <f t="shared" ref="H4:H6" si="2">G4/$G$6</f>
        <v>0.68928571428571428</v>
      </c>
    </row>
    <row r="5" spans="1:8" x14ac:dyDescent="0.25">
      <c r="A5" s="61">
        <v>4</v>
      </c>
      <c r="B5" s="61" t="s">
        <v>42</v>
      </c>
      <c r="D5" s="41" t="s">
        <v>42</v>
      </c>
      <c r="E5" s="2">
        <f t="shared" si="0"/>
        <v>237</v>
      </c>
      <c r="F5" s="15">
        <f t="shared" si="1"/>
        <v>0.28214285714285714</v>
      </c>
      <c r="G5" s="2">
        <f t="shared" ref="G5:G6" si="3">G4+E5</f>
        <v>816</v>
      </c>
      <c r="H5" s="20">
        <f t="shared" si="2"/>
        <v>0.97142857142857142</v>
      </c>
    </row>
    <row r="6" spans="1:8" x14ac:dyDescent="0.25">
      <c r="A6" s="61">
        <v>5</v>
      </c>
      <c r="B6" s="61" t="s">
        <v>43</v>
      </c>
      <c r="D6" s="47" t="s">
        <v>40</v>
      </c>
      <c r="E6" s="52">
        <f t="shared" si="0"/>
        <v>24</v>
      </c>
      <c r="F6" s="59">
        <f t="shared" si="1"/>
        <v>2.8571428571428571E-2</v>
      </c>
      <c r="G6" s="35">
        <f t="shared" si="3"/>
        <v>840</v>
      </c>
      <c r="H6" s="58">
        <f t="shared" si="2"/>
        <v>1</v>
      </c>
    </row>
    <row r="7" spans="1:8" x14ac:dyDescent="0.25">
      <c r="A7" s="61">
        <v>6</v>
      </c>
      <c r="B7" s="61" t="s">
        <v>42</v>
      </c>
      <c r="D7" s="56" t="s">
        <v>25</v>
      </c>
      <c r="E7" s="56">
        <f>SUM(E3:E6)</f>
        <v>840</v>
      </c>
      <c r="F7" s="55">
        <f>SUM(F3:F6)</f>
        <v>1</v>
      </c>
      <c r="G7" s="2"/>
      <c r="H7" s="2"/>
    </row>
    <row r="8" spans="1:8" x14ac:dyDescent="0.25">
      <c r="A8" s="61">
        <v>7</v>
      </c>
      <c r="B8" s="61" t="s">
        <v>43</v>
      </c>
    </row>
    <row r="9" spans="1:8" x14ac:dyDescent="0.25">
      <c r="A9" s="61">
        <v>8</v>
      </c>
      <c r="B9" s="61" t="s">
        <v>41</v>
      </c>
      <c r="D9" s="62" t="s">
        <v>39</v>
      </c>
      <c r="E9" s="11" t="s">
        <v>2</v>
      </c>
    </row>
    <row r="10" spans="1:8" x14ac:dyDescent="0.25">
      <c r="A10" s="61">
        <v>9</v>
      </c>
      <c r="B10" s="61" t="s">
        <v>41</v>
      </c>
      <c r="D10" s="61" t="s">
        <v>40</v>
      </c>
      <c r="E10" s="2">
        <v>24</v>
      </c>
    </row>
    <row r="11" spans="1:8" x14ac:dyDescent="0.25">
      <c r="A11" s="61">
        <v>10</v>
      </c>
      <c r="B11" s="61" t="s">
        <v>43</v>
      </c>
      <c r="D11" s="61" t="s">
        <v>42</v>
      </c>
      <c r="E11" s="2">
        <v>237</v>
      </c>
    </row>
    <row r="12" spans="1:8" x14ac:dyDescent="0.25">
      <c r="A12" s="61">
        <v>11</v>
      </c>
      <c r="B12" s="61" t="s">
        <v>41</v>
      </c>
      <c r="D12" s="61" t="s">
        <v>41</v>
      </c>
      <c r="E12" s="2">
        <v>282</v>
      </c>
    </row>
    <row r="13" spans="1:8" x14ac:dyDescent="0.25">
      <c r="A13" s="61">
        <v>12</v>
      </c>
      <c r="B13" s="61" t="s">
        <v>41</v>
      </c>
      <c r="D13" s="61" t="s">
        <v>43</v>
      </c>
      <c r="E13" s="2">
        <v>297</v>
      </c>
    </row>
    <row r="14" spans="1:8" x14ac:dyDescent="0.25">
      <c r="A14" s="61">
        <v>13</v>
      </c>
      <c r="B14" s="61" t="s">
        <v>41</v>
      </c>
      <c r="D14" s="63" t="s">
        <v>25</v>
      </c>
      <c r="E14" s="63">
        <v>840</v>
      </c>
    </row>
    <row r="15" spans="1:8" x14ac:dyDescent="0.25">
      <c r="A15" s="61">
        <v>14</v>
      </c>
      <c r="B15" s="61" t="s">
        <v>43</v>
      </c>
    </row>
    <row r="16" spans="1:8" x14ac:dyDescent="0.25">
      <c r="A16" s="61">
        <v>15</v>
      </c>
      <c r="B16" s="61" t="s">
        <v>43</v>
      </c>
    </row>
    <row r="17" spans="1:2" x14ac:dyDescent="0.25">
      <c r="A17" s="61">
        <v>16</v>
      </c>
      <c r="B17" s="61" t="s">
        <v>43</v>
      </c>
    </row>
    <row r="18" spans="1:2" x14ac:dyDescent="0.25">
      <c r="A18" s="61">
        <v>17</v>
      </c>
      <c r="B18" s="61" t="s">
        <v>43</v>
      </c>
    </row>
    <row r="19" spans="1:2" x14ac:dyDescent="0.25">
      <c r="A19" s="61">
        <v>18</v>
      </c>
      <c r="B19" s="61" t="s">
        <v>42</v>
      </c>
    </row>
    <row r="20" spans="1:2" x14ac:dyDescent="0.25">
      <c r="A20" s="61">
        <v>19</v>
      </c>
      <c r="B20" s="61" t="s">
        <v>41</v>
      </c>
    </row>
    <row r="21" spans="1:2" x14ac:dyDescent="0.25">
      <c r="A21" s="61">
        <v>20</v>
      </c>
      <c r="B21" s="61" t="s">
        <v>42</v>
      </c>
    </row>
    <row r="22" spans="1:2" x14ac:dyDescent="0.25">
      <c r="A22" s="61">
        <v>21</v>
      </c>
      <c r="B22" s="61" t="s">
        <v>40</v>
      </c>
    </row>
    <row r="23" spans="1:2" x14ac:dyDescent="0.25">
      <c r="A23" s="61">
        <v>22</v>
      </c>
      <c r="B23" s="61" t="s">
        <v>43</v>
      </c>
    </row>
    <row r="24" spans="1:2" x14ac:dyDescent="0.25">
      <c r="A24" s="61">
        <v>23</v>
      </c>
      <c r="B24" s="61" t="s">
        <v>43</v>
      </c>
    </row>
    <row r="25" spans="1:2" x14ac:dyDescent="0.25">
      <c r="A25" s="61">
        <v>24</v>
      </c>
      <c r="B25" s="61" t="s">
        <v>42</v>
      </c>
    </row>
    <row r="26" spans="1:2" x14ac:dyDescent="0.25">
      <c r="A26" s="61">
        <v>25</v>
      </c>
      <c r="B26" s="61" t="s">
        <v>43</v>
      </c>
    </row>
    <row r="27" spans="1:2" x14ac:dyDescent="0.25">
      <c r="A27" s="61">
        <v>26</v>
      </c>
      <c r="B27" s="61" t="s">
        <v>43</v>
      </c>
    </row>
    <row r="28" spans="1:2" x14ac:dyDescent="0.25">
      <c r="A28" s="61">
        <v>27</v>
      </c>
      <c r="B28" s="61" t="s">
        <v>43</v>
      </c>
    </row>
    <row r="29" spans="1:2" x14ac:dyDescent="0.25">
      <c r="A29" s="61">
        <v>28</v>
      </c>
      <c r="B29" s="61" t="s">
        <v>41</v>
      </c>
    </row>
    <row r="30" spans="1:2" x14ac:dyDescent="0.25">
      <c r="A30" s="61">
        <v>29</v>
      </c>
      <c r="B30" s="61" t="s">
        <v>41</v>
      </c>
    </row>
    <row r="31" spans="1:2" x14ac:dyDescent="0.25">
      <c r="A31" s="61">
        <v>30</v>
      </c>
      <c r="B31" s="61" t="s">
        <v>43</v>
      </c>
    </row>
    <row r="32" spans="1:2" x14ac:dyDescent="0.25">
      <c r="A32" s="61">
        <v>31</v>
      </c>
      <c r="B32" s="61" t="s">
        <v>43</v>
      </c>
    </row>
    <row r="33" spans="1:2" x14ac:dyDescent="0.25">
      <c r="A33" s="61">
        <v>32</v>
      </c>
      <c r="B33" s="61" t="s">
        <v>41</v>
      </c>
    </row>
    <row r="34" spans="1:2" x14ac:dyDescent="0.25">
      <c r="A34" s="61">
        <v>33</v>
      </c>
      <c r="B34" s="61" t="s">
        <v>43</v>
      </c>
    </row>
    <row r="35" spans="1:2" x14ac:dyDescent="0.25">
      <c r="A35" s="61">
        <v>34</v>
      </c>
      <c r="B35" s="61" t="s">
        <v>43</v>
      </c>
    </row>
    <row r="36" spans="1:2" x14ac:dyDescent="0.25">
      <c r="A36" s="61">
        <v>35</v>
      </c>
      <c r="B36" s="61" t="s">
        <v>41</v>
      </c>
    </row>
    <row r="37" spans="1:2" x14ac:dyDescent="0.25">
      <c r="A37" s="61">
        <v>36</v>
      </c>
      <c r="B37" s="61" t="s">
        <v>43</v>
      </c>
    </row>
    <row r="38" spans="1:2" x14ac:dyDescent="0.25">
      <c r="A38" s="61">
        <v>37</v>
      </c>
      <c r="B38" s="61" t="s">
        <v>41</v>
      </c>
    </row>
    <row r="39" spans="1:2" x14ac:dyDescent="0.25">
      <c r="A39" s="61">
        <v>38</v>
      </c>
      <c r="B39" s="61" t="s">
        <v>42</v>
      </c>
    </row>
    <row r="40" spans="1:2" x14ac:dyDescent="0.25">
      <c r="A40" s="61">
        <v>39</v>
      </c>
      <c r="B40" s="61" t="s">
        <v>43</v>
      </c>
    </row>
    <row r="41" spans="1:2" x14ac:dyDescent="0.25">
      <c r="A41" s="61">
        <v>40</v>
      </c>
      <c r="B41" s="61" t="s">
        <v>43</v>
      </c>
    </row>
    <row r="42" spans="1:2" x14ac:dyDescent="0.25">
      <c r="A42" s="61">
        <v>41</v>
      </c>
      <c r="B42" s="61" t="s">
        <v>43</v>
      </c>
    </row>
    <row r="43" spans="1:2" x14ac:dyDescent="0.25">
      <c r="A43" s="61">
        <v>42</v>
      </c>
      <c r="B43" s="61" t="s">
        <v>41</v>
      </c>
    </row>
    <row r="44" spans="1:2" x14ac:dyDescent="0.25">
      <c r="A44" s="61">
        <v>43</v>
      </c>
      <c r="B44" s="61" t="s">
        <v>42</v>
      </c>
    </row>
    <row r="45" spans="1:2" x14ac:dyDescent="0.25">
      <c r="A45" s="61">
        <v>44</v>
      </c>
      <c r="B45" s="61" t="s">
        <v>42</v>
      </c>
    </row>
    <row r="46" spans="1:2" x14ac:dyDescent="0.25">
      <c r="A46" s="61">
        <v>45</v>
      </c>
      <c r="B46" s="61" t="s">
        <v>40</v>
      </c>
    </row>
    <row r="47" spans="1:2" x14ac:dyDescent="0.25">
      <c r="A47" s="61">
        <v>46</v>
      </c>
      <c r="B47" s="61" t="s">
        <v>42</v>
      </c>
    </row>
    <row r="48" spans="1:2" x14ac:dyDescent="0.25">
      <c r="A48" s="61">
        <v>47</v>
      </c>
      <c r="B48" s="61" t="s">
        <v>41</v>
      </c>
    </row>
    <row r="49" spans="1:2" x14ac:dyDescent="0.25">
      <c r="A49" s="61">
        <v>48</v>
      </c>
      <c r="B49" s="61" t="s">
        <v>43</v>
      </c>
    </row>
    <row r="50" spans="1:2" x14ac:dyDescent="0.25">
      <c r="A50" s="61">
        <v>49</v>
      </c>
      <c r="B50" s="61" t="s">
        <v>42</v>
      </c>
    </row>
    <row r="51" spans="1:2" x14ac:dyDescent="0.25">
      <c r="A51" s="61">
        <v>50</v>
      </c>
      <c r="B51" s="61" t="s">
        <v>41</v>
      </c>
    </row>
    <row r="52" spans="1:2" x14ac:dyDescent="0.25">
      <c r="A52" s="61">
        <v>51</v>
      </c>
      <c r="B52" s="61" t="s">
        <v>42</v>
      </c>
    </row>
    <row r="53" spans="1:2" x14ac:dyDescent="0.25">
      <c r="A53" s="61">
        <v>52</v>
      </c>
      <c r="B53" s="61" t="s">
        <v>42</v>
      </c>
    </row>
    <row r="54" spans="1:2" x14ac:dyDescent="0.25">
      <c r="A54" s="61">
        <v>53</v>
      </c>
      <c r="B54" s="61" t="s">
        <v>42</v>
      </c>
    </row>
    <row r="55" spans="1:2" x14ac:dyDescent="0.25">
      <c r="A55" s="61">
        <v>54</v>
      </c>
      <c r="B55" s="61" t="s">
        <v>41</v>
      </c>
    </row>
    <row r="56" spans="1:2" x14ac:dyDescent="0.25">
      <c r="A56" s="61">
        <v>55</v>
      </c>
      <c r="B56" s="61" t="s">
        <v>41</v>
      </c>
    </row>
    <row r="57" spans="1:2" x14ac:dyDescent="0.25">
      <c r="A57" s="61">
        <v>56</v>
      </c>
      <c r="B57" s="61" t="s">
        <v>43</v>
      </c>
    </row>
    <row r="58" spans="1:2" x14ac:dyDescent="0.25">
      <c r="A58" s="61">
        <v>57</v>
      </c>
      <c r="B58" s="61" t="s">
        <v>43</v>
      </c>
    </row>
    <row r="59" spans="1:2" x14ac:dyDescent="0.25">
      <c r="A59" s="61">
        <v>58</v>
      </c>
      <c r="B59" s="61" t="s">
        <v>42</v>
      </c>
    </row>
    <row r="60" spans="1:2" x14ac:dyDescent="0.25">
      <c r="A60" s="61">
        <v>59</v>
      </c>
      <c r="B60" s="61" t="s">
        <v>41</v>
      </c>
    </row>
    <row r="61" spans="1:2" x14ac:dyDescent="0.25">
      <c r="A61" s="61">
        <v>60</v>
      </c>
      <c r="B61" s="61" t="s">
        <v>41</v>
      </c>
    </row>
    <row r="62" spans="1:2" x14ac:dyDescent="0.25">
      <c r="A62" s="61">
        <v>61</v>
      </c>
      <c r="B62" s="61" t="s">
        <v>41</v>
      </c>
    </row>
    <row r="63" spans="1:2" x14ac:dyDescent="0.25">
      <c r="A63" s="61">
        <v>62</v>
      </c>
      <c r="B63" s="61" t="s">
        <v>41</v>
      </c>
    </row>
    <row r="64" spans="1:2" x14ac:dyDescent="0.25">
      <c r="A64" s="61">
        <v>63</v>
      </c>
      <c r="B64" s="61" t="s">
        <v>43</v>
      </c>
    </row>
    <row r="65" spans="1:2" x14ac:dyDescent="0.25">
      <c r="A65" s="61">
        <v>64</v>
      </c>
      <c r="B65" s="61" t="s">
        <v>43</v>
      </c>
    </row>
    <row r="66" spans="1:2" x14ac:dyDescent="0.25">
      <c r="A66" s="61">
        <v>65</v>
      </c>
      <c r="B66" s="61" t="s">
        <v>43</v>
      </c>
    </row>
    <row r="67" spans="1:2" x14ac:dyDescent="0.25">
      <c r="A67" s="61">
        <v>66</v>
      </c>
      <c r="B67" s="61" t="s">
        <v>42</v>
      </c>
    </row>
    <row r="68" spans="1:2" x14ac:dyDescent="0.25">
      <c r="A68" s="61">
        <v>67</v>
      </c>
      <c r="B68" s="61" t="s">
        <v>43</v>
      </c>
    </row>
    <row r="69" spans="1:2" x14ac:dyDescent="0.25">
      <c r="A69" s="61">
        <v>68</v>
      </c>
      <c r="B69" s="61" t="s">
        <v>43</v>
      </c>
    </row>
    <row r="70" spans="1:2" x14ac:dyDescent="0.25">
      <c r="A70" s="61">
        <v>69</v>
      </c>
      <c r="B70" s="61" t="s">
        <v>42</v>
      </c>
    </row>
    <row r="71" spans="1:2" x14ac:dyDescent="0.25">
      <c r="A71" s="61">
        <v>70</v>
      </c>
      <c r="B71" s="61" t="s">
        <v>43</v>
      </c>
    </row>
    <row r="72" spans="1:2" x14ac:dyDescent="0.25">
      <c r="A72" s="61">
        <v>71</v>
      </c>
      <c r="B72" s="61" t="s">
        <v>41</v>
      </c>
    </row>
    <row r="73" spans="1:2" x14ac:dyDescent="0.25">
      <c r="A73" s="61">
        <v>72</v>
      </c>
      <c r="B73" s="61" t="s">
        <v>41</v>
      </c>
    </row>
    <row r="74" spans="1:2" x14ac:dyDescent="0.25">
      <c r="A74" s="61">
        <v>73</v>
      </c>
      <c r="B74" s="61" t="s">
        <v>42</v>
      </c>
    </row>
    <row r="75" spans="1:2" x14ac:dyDescent="0.25">
      <c r="A75" s="61">
        <v>74</v>
      </c>
      <c r="B75" s="61" t="s">
        <v>41</v>
      </c>
    </row>
    <row r="76" spans="1:2" x14ac:dyDescent="0.25">
      <c r="A76" s="61">
        <v>75</v>
      </c>
      <c r="B76" s="61" t="s">
        <v>42</v>
      </c>
    </row>
    <row r="77" spans="1:2" x14ac:dyDescent="0.25">
      <c r="A77" s="61">
        <v>76</v>
      </c>
      <c r="B77" s="61" t="s">
        <v>41</v>
      </c>
    </row>
    <row r="78" spans="1:2" x14ac:dyDescent="0.25">
      <c r="A78" s="61">
        <v>77</v>
      </c>
      <c r="B78" s="61" t="s">
        <v>42</v>
      </c>
    </row>
    <row r="79" spans="1:2" x14ac:dyDescent="0.25">
      <c r="A79" s="61">
        <v>78</v>
      </c>
      <c r="B79" s="61" t="s">
        <v>43</v>
      </c>
    </row>
    <row r="80" spans="1:2" x14ac:dyDescent="0.25">
      <c r="A80" s="61">
        <v>79</v>
      </c>
      <c r="B80" s="61" t="s">
        <v>41</v>
      </c>
    </row>
    <row r="81" spans="1:2" x14ac:dyDescent="0.25">
      <c r="A81" s="61">
        <v>80</v>
      </c>
      <c r="B81" s="61" t="s">
        <v>42</v>
      </c>
    </row>
    <row r="82" spans="1:2" x14ac:dyDescent="0.25">
      <c r="A82" s="61">
        <v>81</v>
      </c>
      <c r="B82" s="61" t="s">
        <v>41</v>
      </c>
    </row>
    <row r="83" spans="1:2" x14ac:dyDescent="0.25">
      <c r="A83" s="61">
        <v>82</v>
      </c>
      <c r="B83" s="61" t="s">
        <v>40</v>
      </c>
    </row>
    <row r="84" spans="1:2" x14ac:dyDescent="0.25">
      <c r="A84" s="61">
        <v>83</v>
      </c>
      <c r="B84" s="61" t="s">
        <v>42</v>
      </c>
    </row>
    <row r="85" spans="1:2" x14ac:dyDescent="0.25">
      <c r="A85" s="61">
        <v>84</v>
      </c>
      <c r="B85" s="61" t="s">
        <v>41</v>
      </c>
    </row>
    <row r="86" spans="1:2" x14ac:dyDescent="0.25">
      <c r="A86" s="61">
        <v>85</v>
      </c>
      <c r="B86" s="61" t="s">
        <v>43</v>
      </c>
    </row>
    <row r="87" spans="1:2" x14ac:dyDescent="0.25">
      <c r="A87" s="61">
        <v>86</v>
      </c>
      <c r="B87" s="61" t="s">
        <v>43</v>
      </c>
    </row>
    <row r="88" spans="1:2" x14ac:dyDescent="0.25">
      <c r="A88" s="61">
        <v>87</v>
      </c>
      <c r="B88" s="61" t="s">
        <v>43</v>
      </c>
    </row>
    <row r="89" spans="1:2" x14ac:dyDescent="0.25">
      <c r="A89" s="61">
        <v>88</v>
      </c>
      <c r="B89" s="61" t="s">
        <v>42</v>
      </c>
    </row>
    <row r="90" spans="1:2" x14ac:dyDescent="0.25">
      <c r="A90" s="61">
        <v>89</v>
      </c>
      <c r="B90" s="61" t="s">
        <v>42</v>
      </c>
    </row>
    <row r="91" spans="1:2" x14ac:dyDescent="0.25">
      <c r="A91" s="61">
        <v>90</v>
      </c>
      <c r="B91" s="61" t="s">
        <v>42</v>
      </c>
    </row>
    <row r="92" spans="1:2" x14ac:dyDescent="0.25">
      <c r="A92" s="61">
        <v>91</v>
      </c>
      <c r="B92" s="61" t="s">
        <v>41</v>
      </c>
    </row>
    <row r="93" spans="1:2" x14ac:dyDescent="0.25">
      <c r="A93" s="61">
        <v>92</v>
      </c>
      <c r="B93" s="61" t="s">
        <v>42</v>
      </c>
    </row>
    <row r="94" spans="1:2" x14ac:dyDescent="0.25">
      <c r="A94" s="61">
        <v>93</v>
      </c>
      <c r="B94" s="61" t="s">
        <v>41</v>
      </c>
    </row>
    <row r="95" spans="1:2" x14ac:dyDescent="0.25">
      <c r="A95" s="61">
        <v>94</v>
      </c>
      <c r="B95" s="61" t="s">
        <v>40</v>
      </c>
    </row>
    <row r="96" spans="1:2" x14ac:dyDescent="0.25">
      <c r="A96" s="61">
        <v>95</v>
      </c>
      <c r="B96" s="61" t="s">
        <v>41</v>
      </c>
    </row>
    <row r="97" spans="1:2" x14ac:dyDescent="0.25">
      <c r="A97" s="61">
        <v>96</v>
      </c>
      <c r="B97" s="61" t="s">
        <v>41</v>
      </c>
    </row>
    <row r="98" spans="1:2" x14ac:dyDescent="0.25">
      <c r="A98" s="61">
        <v>97</v>
      </c>
      <c r="B98" s="61" t="s">
        <v>43</v>
      </c>
    </row>
    <row r="99" spans="1:2" x14ac:dyDescent="0.25">
      <c r="A99" s="61">
        <v>98</v>
      </c>
      <c r="B99" s="61" t="s">
        <v>43</v>
      </c>
    </row>
    <row r="100" spans="1:2" x14ac:dyDescent="0.25">
      <c r="A100" s="61">
        <v>99</v>
      </c>
      <c r="B100" s="61" t="s">
        <v>43</v>
      </c>
    </row>
    <row r="101" spans="1:2" x14ac:dyDescent="0.25">
      <c r="A101" s="61">
        <v>100</v>
      </c>
      <c r="B101" s="61" t="s">
        <v>42</v>
      </c>
    </row>
    <row r="102" spans="1:2" x14ac:dyDescent="0.25">
      <c r="A102" s="61">
        <v>101</v>
      </c>
      <c r="B102" s="61" t="s">
        <v>43</v>
      </c>
    </row>
    <row r="103" spans="1:2" x14ac:dyDescent="0.25">
      <c r="A103" s="61">
        <v>102</v>
      </c>
      <c r="B103" s="61" t="s">
        <v>41</v>
      </c>
    </row>
    <row r="104" spans="1:2" x14ac:dyDescent="0.25">
      <c r="A104" s="61">
        <v>103</v>
      </c>
      <c r="B104" s="61" t="s">
        <v>42</v>
      </c>
    </row>
    <row r="105" spans="1:2" x14ac:dyDescent="0.25">
      <c r="A105" s="61">
        <v>104</v>
      </c>
      <c r="B105" s="61" t="s">
        <v>42</v>
      </c>
    </row>
    <row r="106" spans="1:2" x14ac:dyDescent="0.25">
      <c r="A106" s="61">
        <v>105</v>
      </c>
      <c r="B106" s="61" t="s">
        <v>42</v>
      </c>
    </row>
    <row r="107" spans="1:2" x14ac:dyDescent="0.25">
      <c r="A107" s="61">
        <v>106</v>
      </c>
      <c r="B107" s="61" t="s">
        <v>41</v>
      </c>
    </row>
    <row r="108" spans="1:2" x14ac:dyDescent="0.25">
      <c r="A108" s="61">
        <v>107</v>
      </c>
      <c r="B108" s="61" t="s">
        <v>43</v>
      </c>
    </row>
    <row r="109" spans="1:2" x14ac:dyDescent="0.25">
      <c r="A109" s="61">
        <v>108</v>
      </c>
      <c r="B109" s="61" t="s">
        <v>42</v>
      </c>
    </row>
    <row r="110" spans="1:2" x14ac:dyDescent="0.25">
      <c r="A110" s="61">
        <v>109</v>
      </c>
      <c r="B110" s="61" t="s">
        <v>43</v>
      </c>
    </row>
    <row r="111" spans="1:2" x14ac:dyDescent="0.25">
      <c r="A111" s="61">
        <v>110</v>
      </c>
      <c r="B111" s="61" t="s">
        <v>43</v>
      </c>
    </row>
    <row r="112" spans="1:2" x14ac:dyDescent="0.25">
      <c r="A112" s="61">
        <v>111</v>
      </c>
      <c r="B112" s="61" t="s">
        <v>43</v>
      </c>
    </row>
    <row r="113" spans="1:2" x14ac:dyDescent="0.25">
      <c r="A113" s="61">
        <v>112</v>
      </c>
      <c r="B113" s="61" t="s">
        <v>41</v>
      </c>
    </row>
    <row r="114" spans="1:2" x14ac:dyDescent="0.25">
      <c r="A114" s="61">
        <v>113</v>
      </c>
      <c r="B114" s="61" t="s">
        <v>42</v>
      </c>
    </row>
    <row r="115" spans="1:2" x14ac:dyDescent="0.25">
      <c r="A115" s="61">
        <v>114</v>
      </c>
      <c r="B115" s="61" t="s">
        <v>42</v>
      </c>
    </row>
    <row r="116" spans="1:2" x14ac:dyDescent="0.25">
      <c r="A116" s="61">
        <v>115</v>
      </c>
      <c r="B116" s="61" t="s">
        <v>41</v>
      </c>
    </row>
    <row r="117" spans="1:2" x14ac:dyDescent="0.25">
      <c r="A117" s="61">
        <v>116</v>
      </c>
      <c r="B117" s="61" t="s">
        <v>41</v>
      </c>
    </row>
    <row r="118" spans="1:2" x14ac:dyDescent="0.25">
      <c r="A118" s="61">
        <v>117</v>
      </c>
      <c r="B118" s="61" t="s">
        <v>43</v>
      </c>
    </row>
    <row r="119" spans="1:2" x14ac:dyDescent="0.25">
      <c r="A119" s="61">
        <v>118</v>
      </c>
      <c r="B119" s="61" t="s">
        <v>41</v>
      </c>
    </row>
    <row r="120" spans="1:2" x14ac:dyDescent="0.25">
      <c r="A120" s="61">
        <v>119</v>
      </c>
      <c r="B120" s="61" t="s">
        <v>42</v>
      </c>
    </row>
    <row r="121" spans="1:2" x14ac:dyDescent="0.25">
      <c r="A121" s="61">
        <v>120</v>
      </c>
      <c r="B121" s="61" t="s">
        <v>43</v>
      </c>
    </row>
    <row r="122" spans="1:2" x14ac:dyDescent="0.25">
      <c r="A122" s="61">
        <v>121</v>
      </c>
      <c r="B122" s="61" t="s">
        <v>41</v>
      </c>
    </row>
    <row r="123" spans="1:2" x14ac:dyDescent="0.25">
      <c r="A123" s="61">
        <v>122</v>
      </c>
      <c r="B123" s="61" t="s">
        <v>40</v>
      </c>
    </row>
    <row r="124" spans="1:2" x14ac:dyDescent="0.25">
      <c r="A124" s="61">
        <v>123</v>
      </c>
      <c r="B124" s="61" t="s">
        <v>42</v>
      </c>
    </row>
    <row r="125" spans="1:2" x14ac:dyDescent="0.25">
      <c r="A125" s="61">
        <v>124</v>
      </c>
      <c r="B125" s="61" t="s">
        <v>41</v>
      </c>
    </row>
    <row r="126" spans="1:2" x14ac:dyDescent="0.25">
      <c r="A126" s="61">
        <v>125</v>
      </c>
      <c r="B126" s="61" t="s">
        <v>42</v>
      </c>
    </row>
    <row r="127" spans="1:2" x14ac:dyDescent="0.25">
      <c r="A127" s="61">
        <v>126</v>
      </c>
      <c r="B127" s="61" t="s">
        <v>43</v>
      </c>
    </row>
    <row r="128" spans="1:2" x14ac:dyDescent="0.25">
      <c r="A128" s="61">
        <v>127</v>
      </c>
      <c r="B128" s="61" t="s">
        <v>42</v>
      </c>
    </row>
    <row r="129" spans="1:2" x14ac:dyDescent="0.25">
      <c r="A129" s="61">
        <v>128</v>
      </c>
      <c r="B129" s="61" t="s">
        <v>43</v>
      </c>
    </row>
    <row r="130" spans="1:2" x14ac:dyDescent="0.25">
      <c r="A130" s="61">
        <v>129</v>
      </c>
      <c r="B130" s="61" t="s">
        <v>42</v>
      </c>
    </row>
    <row r="131" spans="1:2" x14ac:dyDescent="0.25">
      <c r="A131" s="61">
        <v>130</v>
      </c>
      <c r="B131" s="61" t="s">
        <v>42</v>
      </c>
    </row>
    <row r="132" spans="1:2" x14ac:dyDescent="0.25">
      <c r="A132" s="61">
        <v>131</v>
      </c>
      <c r="B132" s="61" t="s">
        <v>42</v>
      </c>
    </row>
    <row r="133" spans="1:2" x14ac:dyDescent="0.25">
      <c r="A133" s="61">
        <v>132</v>
      </c>
      <c r="B133" s="61" t="s">
        <v>42</v>
      </c>
    </row>
    <row r="134" spans="1:2" x14ac:dyDescent="0.25">
      <c r="A134" s="61">
        <v>133</v>
      </c>
      <c r="B134" s="61" t="s">
        <v>43</v>
      </c>
    </row>
    <row r="135" spans="1:2" x14ac:dyDescent="0.25">
      <c r="A135" s="61">
        <v>134</v>
      </c>
      <c r="B135" s="61" t="s">
        <v>42</v>
      </c>
    </row>
    <row r="136" spans="1:2" x14ac:dyDescent="0.25">
      <c r="A136" s="61">
        <v>135</v>
      </c>
      <c r="B136" s="61" t="s">
        <v>43</v>
      </c>
    </row>
    <row r="137" spans="1:2" x14ac:dyDescent="0.25">
      <c r="A137" s="61">
        <v>136</v>
      </c>
      <c r="B137" s="61" t="s">
        <v>43</v>
      </c>
    </row>
    <row r="138" spans="1:2" x14ac:dyDescent="0.25">
      <c r="A138" s="61">
        <v>137</v>
      </c>
      <c r="B138" s="61" t="s">
        <v>43</v>
      </c>
    </row>
    <row r="139" spans="1:2" x14ac:dyDescent="0.25">
      <c r="A139" s="61">
        <v>138</v>
      </c>
      <c r="B139" s="61" t="s">
        <v>43</v>
      </c>
    </row>
    <row r="140" spans="1:2" x14ac:dyDescent="0.25">
      <c r="A140" s="61">
        <v>139</v>
      </c>
      <c r="B140" s="61" t="s">
        <v>42</v>
      </c>
    </row>
    <row r="141" spans="1:2" x14ac:dyDescent="0.25">
      <c r="A141" s="61">
        <v>140</v>
      </c>
      <c r="B141" s="61" t="s">
        <v>41</v>
      </c>
    </row>
    <row r="142" spans="1:2" x14ac:dyDescent="0.25">
      <c r="A142" s="61">
        <v>141</v>
      </c>
      <c r="B142" s="61" t="s">
        <v>42</v>
      </c>
    </row>
    <row r="143" spans="1:2" x14ac:dyDescent="0.25">
      <c r="A143" s="61">
        <v>142</v>
      </c>
      <c r="B143" s="61" t="s">
        <v>43</v>
      </c>
    </row>
    <row r="144" spans="1:2" x14ac:dyDescent="0.25">
      <c r="A144" s="61">
        <v>143</v>
      </c>
      <c r="B144" s="61" t="s">
        <v>41</v>
      </c>
    </row>
    <row r="145" spans="1:2" x14ac:dyDescent="0.25">
      <c r="A145" s="61">
        <v>144</v>
      </c>
      <c r="B145" s="61" t="s">
        <v>42</v>
      </c>
    </row>
    <row r="146" spans="1:2" x14ac:dyDescent="0.25">
      <c r="A146" s="61">
        <v>145</v>
      </c>
      <c r="B146" s="61" t="s">
        <v>41</v>
      </c>
    </row>
    <row r="147" spans="1:2" x14ac:dyDescent="0.25">
      <c r="A147" s="61">
        <v>146</v>
      </c>
      <c r="B147" s="61" t="s">
        <v>41</v>
      </c>
    </row>
    <row r="148" spans="1:2" x14ac:dyDescent="0.25">
      <c r="A148" s="61">
        <v>147</v>
      </c>
      <c r="B148" s="61" t="s">
        <v>43</v>
      </c>
    </row>
    <row r="149" spans="1:2" x14ac:dyDescent="0.25">
      <c r="A149" s="61">
        <v>148</v>
      </c>
      <c r="B149" s="61" t="s">
        <v>43</v>
      </c>
    </row>
    <row r="150" spans="1:2" x14ac:dyDescent="0.25">
      <c r="A150" s="61">
        <v>149</v>
      </c>
      <c r="B150" s="61" t="s">
        <v>41</v>
      </c>
    </row>
    <row r="151" spans="1:2" x14ac:dyDescent="0.25">
      <c r="A151" s="61">
        <v>150</v>
      </c>
      <c r="B151" s="61" t="s">
        <v>40</v>
      </c>
    </row>
    <row r="152" spans="1:2" x14ac:dyDescent="0.25">
      <c r="A152" s="61">
        <v>151</v>
      </c>
      <c r="B152" s="61" t="s">
        <v>41</v>
      </c>
    </row>
    <row r="153" spans="1:2" x14ac:dyDescent="0.25">
      <c r="A153" s="61">
        <v>152</v>
      </c>
      <c r="B153" s="61" t="s">
        <v>41</v>
      </c>
    </row>
    <row r="154" spans="1:2" x14ac:dyDescent="0.25">
      <c r="A154" s="61">
        <v>153</v>
      </c>
      <c r="B154" s="61" t="s">
        <v>42</v>
      </c>
    </row>
    <row r="155" spans="1:2" x14ac:dyDescent="0.25">
      <c r="A155" s="61">
        <v>154</v>
      </c>
      <c r="B155" s="61" t="s">
        <v>43</v>
      </c>
    </row>
    <row r="156" spans="1:2" x14ac:dyDescent="0.25">
      <c r="A156" s="61">
        <v>155</v>
      </c>
      <c r="B156" s="61" t="s">
        <v>43</v>
      </c>
    </row>
    <row r="157" spans="1:2" x14ac:dyDescent="0.25">
      <c r="A157" s="61">
        <v>156</v>
      </c>
      <c r="B157" s="61" t="s">
        <v>42</v>
      </c>
    </row>
    <row r="158" spans="1:2" x14ac:dyDescent="0.25">
      <c r="A158" s="61">
        <v>157</v>
      </c>
      <c r="B158" s="61" t="s">
        <v>43</v>
      </c>
    </row>
    <row r="159" spans="1:2" x14ac:dyDescent="0.25">
      <c r="A159" s="61">
        <v>158</v>
      </c>
      <c r="B159" s="61" t="s">
        <v>41</v>
      </c>
    </row>
    <row r="160" spans="1:2" x14ac:dyDescent="0.25">
      <c r="A160" s="61">
        <v>159</v>
      </c>
      <c r="B160" s="61" t="s">
        <v>41</v>
      </c>
    </row>
    <row r="161" spans="1:2" x14ac:dyDescent="0.25">
      <c r="A161" s="61">
        <v>160</v>
      </c>
      <c r="B161" s="61" t="s">
        <v>40</v>
      </c>
    </row>
    <row r="162" spans="1:2" x14ac:dyDescent="0.25">
      <c r="A162" s="61">
        <v>161</v>
      </c>
      <c r="B162" s="61" t="s">
        <v>42</v>
      </c>
    </row>
    <row r="163" spans="1:2" x14ac:dyDescent="0.25">
      <c r="A163" s="61">
        <v>162</v>
      </c>
      <c r="B163" s="61" t="s">
        <v>41</v>
      </c>
    </row>
    <row r="164" spans="1:2" x14ac:dyDescent="0.25">
      <c r="A164" s="61">
        <v>163</v>
      </c>
      <c r="B164" s="61" t="s">
        <v>43</v>
      </c>
    </row>
    <row r="165" spans="1:2" x14ac:dyDescent="0.25">
      <c r="A165" s="61">
        <v>164</v>
      </c>
      <c r="B165" s="61" t="s">
        <v>43</v>
      </c>
    </row>
    <row r="166" spans="1:2" x14ac:dyDescent="0.25">
      <c r="A166" s="61">
        <v>165</v>
      </c>
      <c r="B166" s="61" t="s">
        <v>41</v>
      </c>
    </row>
    <row r="167" spans="1:2" x14ac:dyDescent="0.25">
      <c r="A167" s="61">
        <v>166</v>
      </c>
      <c r="B167" s="61" t="s">
        <v>42</v>
      </c>
    </row>
    <row r="168" spans="1:2" x14ac:dyDescent="0.25">
      <c r="A168" s="61">
        <v>167</v>
      </c>
      <c r="B168" s="61" t="s">
        <v>42</v>
      </c>
    </row>
    <row r="169" spans="1:2" x14ac:dyDescent="0.25">
      <c r="A169" s="61">
        <v>168</v>
      </c>
      <c r="B169" s="61" t="s">
        <v>42</v>
      </c>
    </row>
    <row r="170" spans="1:2" x14ac:dyDescent="0.25">
      <c r="A170" s="61">
        <v>169</v>
      </c>
      <c r="B170" s="61" t="s">
        <v>42</v>
      </c>
    </row>
    <row r="171" spans="1:2" x14ac:dyDescent="0.25">
      <c r="A171" s="61">
        <v>170</v>
      </c>
      <c r="B171" s="61" t="s">
        <v>41</v>
      </c>
    </row>
    <row r="172" spans="1:2" x14ac:dyDescent="0.25">
      <c r="A172" s="61">
        <v>171</v>
      </c>
      <c r="B172" s="61" t="s">
        <v>43</v>
      </c>
    </row>
    <row r="173" spans="1:2" x14ac:dyDescent="0.25">
      <c r="A173" s="61">
        <v>172</v>
      </c>
      <c r="B173" s="61" t="s">
        <v>42</v>
      </c>
    </row>
    <row r="174" spans="1:2" x14ac:dyDescent="0.25">
      <c r="A174" s="61">
        <v>173</v>
      </c>
      <c r="B174" s="61" t="s">
        <v>41</v>
      </c>
    </row>
    <row r="175" spans="1:2" x14ac:dyDescent="0.25">
      <c r="A175" s="61">
        <v>174</v>
      </c>
      <c r="B175" s="61" t="s">
        <v>43</v>
      </c>
    </row>
    <row r="176" spans="1:2" x14ac:dyDescent="0.25">
      <c r="A176" s="61">
        <v>175</v>
      </c>
      <c r="B176" s="61" t="s">
        <v>43</v>
      </c>
    </row>
    <row r="177" spans="1:2" x14ac:dyDescent="0.25">
      <c r="A177" s="61">
        <v>176</v>
      </c>
      <c r="B177" s="61" t="s">
        <v>42</v>
      </c>
    </row>
    <row r="178" spans="1:2" x14ac:dyDescent="0.25">
      <c r="A178" s="61">
        <v>177</v>
      </c>
      <c r="B178" s="61" t="s">
        <v>43</v>
      </c>
    </row>
    <row r="179" spans="1:2" x14ac:dyDescent="0.25">
      <c r="A179" s="61">
        <v>178</v>
      </c>
      <c r="B179" s="61" t="s">
        <v>42</v>
      </c>
    </row>
    <row r="180" spans="1:2" x14ac:dyDescent="0.25">
      <c r="A180" s="61">
        <v>179</v>
      </c>
      <c r="B180" s="61" t="s">
        <v>41</v>
      </c>
    </row>
    <row r="181" spans="1:2" x14ac:dyDescent="0.25">
      <c r="A181" s="61">
        <v>180</v>
      </c>
      <c r="B181" s="61" t="s">
        <v>41</v>
      </c>
    </row>
    <row r="182" spans="1:2" x14ac:dyDescent="0.25">
      <c r="A182" s="61">
        <v>181</v>
      </c>
      <c r="B182" s="61" t="s">
        <v>41</v>
      </c>
    </row>
    <row r="183" spans="1:2" x14ac:dyDescent="0.25">
      <c r="A183" s="61">
        <v>182</v>
      </c>
      <c r="B183" s="61" t="s">
        <v>43</v>
      </c>
    </row>
    <row r="184" spans="1:2" x14ac:dyDescent="0.25">
      <c r="A184" s="61">
        <v>183</v>
      </c>
      <c r="B184" s="61" t="s">
        <v>43</v>
      </c>
    </row>
    <row r="185" spans="1:2" x14ac:dyDescent="0.25">
      <c r="A185" s="61">
        <v>184</v>
      </c>
      <c r="B185" s="61" t="s">
        <v>43</v>
      </c>
    </row>
    <row r="186" spans="1:2" x14ac:dyDescent="0.25">
      <c r="A186" s="61">
        <v>185</v>
      </c>
      <c r="B186" s="61" t="s">
        <v>41</v>
      </c>
    </row>
    <row r="187" spans="1:2" x14ac:dyDescent="0.25">
      <c r="A187" s="61">
        <v>186</v>
      </c>
      <c r="B187" s="61" t="s">
        <v>43</v>
      </c>
    </row>
    <row r="188" spans="1:2" x14ac:dyDescent="0.25">
      <c r="A188" s="61">
        <v>187</v>
      </c>
      <c r="B188" s="61" t="s">
        <v>42</v>
      </c>
    </row>
    <row r="189" spans="1:2" x14ac:dyDescent="0.25">
      <c r="A189" s="61">
        <v>188</v>
      </c>
      <c r="B189" s="61" t="s">
        <v>41</v>
      </c>
    </row>
    <row r="190" spans="1:2" x14ac:dyDescent="0.25">
      <c r="A190" s="61">
        <v>189</v>
      </c>
      <c r="B190" s="61" t="s">
        <v>43</v>
      </c>
    </row>
    <row r="191" spans="1:2" x14ac:dyDescent="0.25">
      <c r="A191" s="61">
        <v>190</v>
      </c>
      <c r="B191" s="61" t="s">
        <v>42</v>
      </c>
    </row>
    <row r="192" spans="1:2" x14ac:dyDescent="0.25">
      <c r="A192" s="61">
        <v>191</v>
      </c>
      <c r="B192" s="61" t="s">
        <v>42</v>
      </c>
    </row>
    <row r="193" spans="1:2" x14ac:dyDescent="0.25">
      <c r="A193" s="61">
        <v>192</v>
      </c>
      <c r="B193" s="61" t="s">
        <v>41</v>
      </c>
    </row>
    <row r="194" spans="1:2" x14ac:dyDescent="0.25">
      <c r="A194" s="61">
        <v>193</v>
      </c>
      <c r="B194" s="61" t="s">
        <v>43</v>
      </c>
    </row>
    <row r="195" spans="1:2" x14ac:dyDescent="0.25">
      <c r="A195" s="61">
        <v>194</v>
      </c>
      <c r="B195" s="61" t="s">
        <v>41</v>
      </c>
    </row>
    <row r="196" spans="1:2" x14ac:dyDescent="0.25">
      <c r="A196" s="61">
        <v>195</v>
      </c>
      <c r="B196" s="61" t="s">
        <v>42</v>
      </c>
    </row>
    <row r="197" spans="1:2" x14ac:dyDescent="0.25">
      <c r="A197" s="61">
        <v>196</v>
      </c>
      <c r="B197" s="61" t="s">
        <v>43</v>
      </c>
    </row>
    <row r="198" spans="1:2" x14ac:dyDescent="0.25">
      <c r="A198" s="61">
        <v>197</v>
      </c>
      <c r="B198" s="61" t="s">
        <v>41</v>
      </c>
    </row>
    <row r="199" spans="1:2" x14ac:dyDescent="0.25">
      <c r="A199" s="61">
        <v>198</v>
      </c>
      <c r="B199" s="61" t="s">
        <v>41</v>
      </c>
    </row>
    <row r="200" spans="1:2" x14ac:dyDescent="0.25">
      <c r="A200" s="61">
        <v>199</v>
      </c>
      <c r="B200" s="61" t="s">
        <v>43</v>
      </c>
    </row>
    <row r="201" spans="1:2" x14ac:dyDescent="0.25">
      <c r="A201" s="61">
        <v>200</v>
      </c>
      <c r="B201" s="61" t="s">
        <v>43</v>
      </c>
    </row>
    <row r="202" spans="1:2" x14ac:dyDescent="0.25">
      <c r="A202" s="61">
        <v>201</v>
      </c>
      <c r="B202" s="61" t="s">
        <v>43</v>
      </c>
    </row>
    <row r="203" spans="1:2" x14ac:dyDescent="0.25">
      <c r="A203" s="61">
        <v>202</v>
      </c>
      <c r="B203" s="61" t="s">
        <v>41</v>
      </c>
    </row>
    <row r="204" spans="1:2" x14ac:dyDescent="0.25">
      <c r="A204" s="61">
        <v>203</v>
      </c>
      <c r="B204" s="61" t="s">
        <v>41</v>
      </c>
    </row>
    <row r="205" spans="1:2" x14ac:dyDescent="0.25">
      <c r="A205" s="61">
        <v>204</v>
      </c>
      <c r="B205" s="61" t="s">
        <v>43</v>
      </c>
    </row>
    <row r="206" spans="1:2" x14ac:dyDescent="0.25">
      <c r="A206" s="61">
        <v>205</v>
      </c>
      <c r="B206" s="61" t="s">
        <v>41</v>
      </c>
    </row>
    <row r="207" spans="1:2" x14ac:dyDescent="0.25">
      <c r="A207" s="61">
        <v>206</v>
      </c>
      <c r="B207" s="61" t="s">
        <v>43</v>
      </c>
    </row>
    <row r="208" spans="1:2" x14ac:dyDescent="0.25">
      <c r="A208" s="61">
        <v>207</v>
      </c>
      <c r="B208" s="61" t="s">
        <v>42</v>
      </c>
    </row>
    <row r="209" spans="1:2" x14ac:dyDescent="0.25">
      <c r="A209" s="61">
        <v>208</v>
      </c>
      <c r="B209" s="61" t="s">
        <v>43</v>
      </c>
    </row>
    <row r="210" spans="1:2" x14ac:dyDescent="0.25">
      <c r="A210" s="61">
        <v>209</v>
      </c>
      <c r="B210" s="61" t="s">
        <v>42</v>
      </c>
    </row>
    <row r="211" spans="1:2" x14ac:dyDescent="0.25">
      <c r="A211" s="61">
        <v>210</v>
      </c>
      <c r="B211" s="61" t="s">
        <v>41</v>
      </c>
    </row>
    <row r="212" spans="1:2" x14ac:dyDescent="0.25">
      <c r="A212" s="61">
        <v>211</v>
      </c>
      <c r="B212" s="61" t="s">
        <v>41</v>
      </c>
    </row>
    <row r="213" spans="1:2" x14ac:dyDescent="0.25">
      <c r="A213" s="61">
        <v>212</v>
      </c>
      <c r="B213" s="61" t="s">
        <v>42</v>
      </c>
    </row>
    <row r="214" spans="1:2" x14ac:dyDescent="0.25">
      <c r="A214" s="61">
        <v>213</v>
      </c>
      <c r="B214" s="61" t="s">
        <v>41</v>
      </c>
    </row>
    <row r="215" spans="1:2" x14ac:dyDescent="0.25">
      <c r="A215" s="61">
        <v>214</v>
      </c>
      <c r="B215" s="61" t="s">
        <v>42</v>
      </c>
    </row>
    <row r="216" spans="1:2" x14ac:dyDescent="0.25">
      <c r="A216" s="61">
        <v>215</v>
      </c>
      <c r="B216" s="61" t="s">
        <v>40</v>
      </c>
    </row>
    <row r="217" spans="1:2" x14ac:dyDescent="0.25">
      <c r="A217" s="61">
        <v>216</v>
      </c>
      <c r="B217" s="61" t="s">
        <v>43</v>
      </c>
    </row>
    <row r="218" spans="1:2" x14ac:dyDescent="0.25">
      <c r="A218" s="61">
        <v>217</v>
      </c>
      <c r="B218" s="61" t="s">
        <v>42</v>
      </c>
    </row>
    <row r="219" spans="1:2" x14ac:dyDescent="0.25">
      <c r="A219" s="61">
        <v>218</v>
      </c>
      <c r="B219" s="61" t="s">
        <v>43</v>
      </c>
    </row>
    <row r="220" spans="1:2" x14ac:dyDescent="0.25">
      <c r="A220" s="61">
        <v>219</v>
      </c>
      <c r="B220" s="61" t="s">
        <v>42</v>
      </c>
    </row>
    <row r="221" spans="1:2" x14ac:dyDescent="0.25">
      <c r="A221" s="61">
        <v>220</v>
      </c>
      <c r="B221" s="61" t="s">
        <v>41</v>
      </c>
    </row>
    <row r="222" spans="1:2" x14ac:dyDescent="0.25">
      <c r="A222" s="61">
        <v>221</v>
      </c>
      <c r="B222" s="61" t="s">
        <v>43</v>
      </c>
    </row>
    <row r="223" spans="1:2" x14ac:dyDescent="0.25">
      <c r="A223" s="61">
        <v>222</v>
      </c>
      <c r="B223" s="61" t="s">
        <v>42</v>
      </c>
    </row>
    <row r="224" spans="1:2" x14ac:dyDescent="0.25">
      <c r="A224" s="61">
        <v>223</v>
      </c>
      <c r="B224" s="61" t="s">
        <v>43</v>
      </c>
    </row>
    <row r="225" spans="1:2" x14ac:dyDescent="0.25">
      <c r="A225" s="61">
        <v>224</v>
      </c>
      <c r="B225" s="61" t="s">
        <v>43</v>
      </c>
    </row>
    <row r="226" spans="1:2" x14ac:dyDescent="0.25">
      <c r="A226" s="61">
        <v>225</v>
      </c>
      <c r="B226" s="61" t="s">
        <v>42</v>
      </c>
    </row>
    <row r="227" spans="1:2" x14ac:dyDescent="0.25">
      <c r="A227" s="61">
        <v>226</v>
      </c>
      <c r="B227" s="61" t="s">
        <v>42</v>
      </c>
    </row>
    <row r="228" spans="1:2" x14ac:dyDescent="0.25">
      <c r="A228" s="61">
        <v>227</v>
      </c>
      <c r="B228" s="61" t="s">
        <v>43</v>
      </c>
    </row>
    <row r="229" spans="1:2" x14ac:dyDescent="0.25">
      <c r="A229" s="61">
        <v>228</v>
      </c>
      <c r="B229" s="61" t="s">
        <v>43</v>
      </c>
    </row>
    <row r="230" spans="1:2" x14ac:dyDescent="0.25">
      <c r="A230" s="61">
        <v>229</v>
      </c>
      <c r="B230" s="61" t="s">
        <v>43</v>
      </c>
    </row>
    <row r="231" spans="1:2" x14ac:dyDescent="0.25">
      <c r="A231" s="61">
        <v>230</v>
      </c>
      <c r="B231" s="61" t="s">
        <v>43</v>
      </c>
    </row>
    <row r="232" spans="1:2" x14ac:dyDescent="0.25">
      <c r="A232" s="61">
        <v>231</v>
      </c>
      <c r="B232" s="61" t="s">
        <v>42</v>
      </c>
    </row>
    <row r="233" spans="1:2" x14ac:dyDescent="0.25">
      <c r="A233" s="61">
        <v>232</v>
      </c>
      <c r="B233" s="61" t="s">
        <v>41</v>
      </c>
    </row>
    <row r="234" spans="1:2" x14ac:dyDescent="0.25">
      <c r="A234" s="61">
        <v>233</v>
      </c>
      <c r="B234" s="61" t="s">
        <v>41</v>
      </c>
    </row>
    <row r="235" spans="1:2" x14ac:dyDescent="0.25">
      <c r="A235" s="61">
        <v>234</v>
      </c>
      <c r="B235" s="61" t="s">
        <v>40</v>
      </c>
    </row>
    <row r="236" spans="1:2" x14ac:dyDescent="0.25">
      <c r="A236" s="61">
        <v>235</v>
      </c>
      <c r="B236" s="61" t="s">
        <v>43</v>
      </c>
    </row>
    <row r="237" spans="1:2" x14ac:dyDescent="0.25">
      <c r="A237" s="61">
        <v>236</v>
      </c>
      <c r="B237" s="61" t="s">
        <v>43</v>
      </c>
    </row>
    <row r="238" spans="1:2" x14ac:dyDescent="0.25">
      <c r="A238" s="61">
        <v>237</v>
      </c>
      <c r="B238" s="61" t="s">
        <v>43</v>
      </c>
    </row>
    <row r="239" spans="1:2" x14ac:dyDescent="0.25">
      <c r="A239" s="61">
        <v>238</v>
      </c>
      <c r="B239" s="61" t="s">
        <v>41</v>
      </c>
    </row>
    <row r="240" spans="1:2" x14ac:dyDescent="0.25">
      <c r="A240" s="61">
        <v>239</v>
      </c>
      <c r="B240" s="61" t="s">
        <v>41</v>
      </c>
    </row>
    <row r="241" spans="1:2" x14ac:dyDescent="0.25">
      <c r="A241" s="61">
        <v>240</v>
      </c>
      <c r="B241" s="61" t="s">
        <v>43</v>
      </c>
    </row>
    <row r="242" spans="1:2" x14ac:dyDescent="0.25">
      <c r="A242" s="61">
        <v>241</v>
      </c>
      <c r="B242" s="61" t="s">
        <v>42</v>
      </c>
    </row>
    <row r="243" spans="1:2" x14ac:dyDescent="0.25">
      <c r="A243" s="61">
        <v>242</v>
      </c>
      <c r="B243" s="61" t="s">
        <v>43</v>
      </c>
    </row>
    <row r="244" spans="1:2" x14ac:dyDescent="0.25">
      <c r="A244" s="61">
        <v>243</v>
      </c>
      <c r="B244" s="61" t="s">
        <v>41</v>
      </c>
    </row>
    <row r="245" spans="1:2" x14ac:dyDescent="0.25">
      <c r="A245" s="61">
        <v>244</v>
      </c>
      <c r="B245" s="61" t="s">
        <v>42</v>
      </c>
    </row>
    <row r="246" spans="1:2" x14ac:dyDescent="0.25">
      <c r="A246" s="61">
        <v>245</v>
      </c>
      <c r="B246" s="61" t="s">
        <v>41</v>
      </c>
    </row>
    <row r="247" spans="1:2" x14ac:dyDescent="0.25">
      <c r="A247" s="61">
        <v>246</v>
      </c>
      <c r="B247" s="61" t="s">
        <v>41</v>
      </c>
    </row>
    <row r="248" spans="1:2" x14ac:dyDescent="0.25">
      <c r="A248" s="61">
        <v>247</v>
      </c>
      <c r="B248" s="61" t="s">
        <v>41</v>
      </c>
    </row>
    <row r="249" spans="1:2" x14ac:dyDescent="0.25">
      <c r="A249" s="61">
        <v>248</v>
      </c>
      <c r="B249" s="61" t="s">
        <v>43</v>
      </c>
    </row>
    <row r="250" spans="1:2" x14ac:dyDescent="0.25">
      <c r="A250" s="61">
        <v>249</v>
      </c>
      <c r="B250" s="61" t="s">
        <v>43</v>
      </c>
    </row>
    <row r="251" spans="1:2" x14ac:dyDescent="0.25">
      <c r="A251" s="61">
        <v>250</v>
      </c>
      <c r="B251" s="61" t="s">
        <v>41</v>
      </c>
    </row>
    <row r="252" spans="1:2" x14ac:dyDescent="0.25">
      <c r="A252" s="61">
        <v>251</v>
      </c>
      <c r="B252" s="61" t="s">
        <v>43</v>
      </c>
    </row>
    <row r="253" spans="1:2" x14ac:dyDescent="0.25">
      <c r="A253" s="61">
        <v>252</v>
      </c>
      <c r="B253" s="61" t="s">
        <v>43</v>
      </c>
    </row>
    <row r="254" spans="1:2" x14ac:dyDescent="0.25">
      <c r="A254" s="61">
        <v>253</v>
      </c>
      <c r="B254" s="61" t="s">
        <v>42</v>
      </c>
    </row>
    <row r="255" spans="1:2" x14ac:dyDescent="0.25">
      <c r="A255" s="61">
        <v>254</v>
      </c>
      <c r="B255" s="61" t="s">
        <v>40</v>
      </c>
    </row>
    <row r="256" spans="1:2" x14ac:dyDescent="0.25">
      <c r="A256" s="61">
        <v>255</v>
      </c>
      <c r="B256" s="61" t="s">
        <v>41</v>
      </c>
    </row>
    <row r="257" spans="1:2" x14ac:dyDescent="0.25">
      <c r="A257" s="61">
        <v>256</v>
      </c>
      <c r="B257" s="61" t="s">
        <v>41</v>
      </c>
    </row>
    <row r="258" spans="1:2" x14ac:dyDescent="0.25">
      <c r="A258" s="61">
        <v>257</v>
      </c>
      <c r="B258" s="61" t="s">
        <v>42</v>
      </c>
    </row>
    <row r="259" spans="1:2" x14ac:dyDescent="0.25">
      <c r="A259" s="61">
        <v>258</v>
      </c>
      <c r="B259" s="61" t="s">
        <v>41</v>
      </c>
    </row>
    <row r="260" spans="1:2" x14ac:dyDescent="0.25">
      <c r="A260" s="61">
        <v>259</v>
      </c>
      <c r="B260" s="61" t="s">
        <v>42</v>
      </c>
    </row>
    <row r="261" spans="1:2" x14ac:dyDescent="0.25">
      <c r="A261" s="61">
        <v>260</v>
      </c>
      <c r="B261" s="61" t="s">
        <v>42</v>
      </c>
    </row>
    <row r="262" spans="1:2" x14ac:dyDescent="0.25">
      <c r="A262" s="61">
        <v>261</v>
      </c>
      <c r="B262" s="61" t="s">
        <v>43</v>
      </c>
    </row>
    <row r="263" spans="1:2" x14ac:dyDescent="0.25">
      <c r="A263" s="61">
        <v>262</v>
      </c>
      <c r="B263" s="61" t="s">
        <v>41</v>
      </c>
    </row>
    <row r="264" spans="1:2" x14ac:dyDescent="0.25">
      <c r="A264" s="61">
        <v>263</v>
      </c>
      <c r="B264" s="61" t="s">
        <v>41</v>
      </c>
    </row>
    <row r="265" spans="1:2" x14ac:dyDescent="0.25">
      <c r="A265" s="61">
        <v>264</v>
      </c>
      <c r="B265" s="61" t="s">
        <v>43</v>
      </c>
    </row>
    <row r="266" spans="1:2" x14ac:dyDescent="0.25">
      <c r="A266" s="61">
        <v>265</v>
      </c>
      <c r="B266" s="61" t="s">
        <v>41</v>
      </c>
    </row>
    <row r="267" spans="1:2" x14ac:dyDescent="0.25">
      <c r="A267" s="61">
        <v>266</v>
      </c>
      <c r="B267" s="61" t="s">
        <v>41</v>
      </c>
    </row>
    <row r="268" spans="1:2" x14ac:dyDescent="0.25">
      <c r="A268" s="61">
        <v>267</v>
      </c>
      <c r="B268" s="61" t="s">
        <v>43</v>
      </c>
    </row>
    <row r="269" spans="1:2" x14ac:dyDescent="0.25">
      <c r="A269" s="61">
        <v>268</v>
      </c>
      <c r="B269" s="61" t="s">
        <v>41</v>
      </c>
    </row>
    <row r="270" spans="1:2" x14ac:dyDescent="0.25">
      <c r="A270" s="61">
        <v>269</v>
      </c>
      <c r="B270" s="61" t="s">
        <v>43</v>
      </c>
    </row>
    <row r="271" spans="1:2" x14ac:dyDescent="0.25">
      <c r="A271" s="61">
        <v>270</v>
      </c>
      <c r="B271" s="61" t="s">
        <v>41</v>
      </c>
    </row>
    <row r="272" spans="1:2" x14ac:dyDescent="0.25">
      <c r="A272" s="61">
        <v>271</v>
      </c>
      <c r="B272" s="61" t="s">
        <v>41</v>
      </c>
    </row>
    <row r="273" spans="1:2" x14ac:dyDescent="0.25">
      <c r="A273" s="61">
        <v>272</v>
      </c>
      <c r="B273" s="61" t="s">
        <v>41</v>
      </c>
    </row>
    <row r="274" spans="1:2" x14ac:dyDescent="0.25">
      <c r="A274" s="61">
        <v>273</v>
      </c>
      <c r="B274" s="61" t="s">
        <v>41</v>
      </c>
    </row>
    <row r="275" spans="1:2" x14ac:dyDescent="0.25">
      <c r="A275" s="61">
        <v>274</v>
      </c>
      <c r="B275" s="61" t="s">
        <v>43</v>
      </c>
    </row>
    <row r="276" spans="1:2" x14ac:dyDescent="0.25">
      <c r="A276" s="61">
        <v>275</v>
      </c>
      <c r="B276" s="61" t="s">
        <v>43</v>
      </c>
    </row>
    <row r="277" spans="1:2" x14ac:dyDescent="0.25">
      <c r="A277" s="61">
        <v>276</v>
      </c>
      <c r="B277" s="61" t="s">
        <v>42</v>
      </c>
    </row>
    <row r="278" spans="1:2" x14ac:dyDescent="0.25">
      <c r="A278" s="61">
        <v>277</v>
      </c>
      <c r="B278" s="61" t="s">
        <v>41</v>
      </c>
    </row>
    <row r="279" spans="1:2" x14ac:dyDescent="0.25">
      <c r="A279" s="61">
        <v>278</v>
      </c>
      <c r="B279" s="61" t="s">
        <v>42</v>
      </c>
    </row>
    <row r="280" spans="1:2" x14ac:dyDescent="0.25">
      <c r="A280" s="61">
        <v>279</v>
      </c>
      <c r="B280" s="61" t="s">
        <v>42</v>
      </c>
    </row>
    <row r="281" spans="1:2" x14ac:dyDescent="0.25">
      <c r="A281" s="61">
        <v>280</v>
      </c>
      <c r="B281" s="61" t="s">
        <v>42</v>
      </c>
    </row>
    <row r="282" spans="1:2" x14ac:dyDescent="0.25">
      <c r="A282" s="61">
        <v>281</v>
      </c>
      <c r="B282" s="61" t="s">
        <v>43</v>
      </c>
    </row>
    <row r="283" spans="1:2" x14ac:dyDescent="0.25">
      <c r="A283" s="61">
        <v>282</v>
      </c>
      <c r="B283" s="61" t="s">
        <v>42</v>
      </c>
    </row>
    <row r="284" spans="1:2" x14ac:dyDescent="0.25">
      <c r="A284" s="61">
        <v>283</v>
      </c>
      <c r="B284" s="61" t="s">
        <v>42</v>
      </c>
    </row>
    <row r="285" spans="1:2" x14ac:dyDescent="0.25">
      <c r="A285" s="61">
        <v>284</v>
      </c>
      <c r="B285" s="61" t="s">
        <v>42</v>
      </c>
    </row>
    <row r="286" spans="1:2" x14ac:dyDescent="0.25">
      <c r="A286" s="61">
        <v>285</v>
      </c>
      <c r="B286" s="61" t="s">
        <v>42</v>
      </c>
    </row>
    <row r="287" spans="1:2" x14ac:dyDescent="0.25">
      <c r="A287" s="61">
        <v>286</v>
      </c>
      <c r="B287" s="61" t="s">
        <v>42</v>
      </c>
    </row>
    <row r="288" spans="1:2" x14ac:dyDescent="0.25">
      <c r="A288" s="61">
        <v>287</v>
      </c>
      <c r="B288" s="61" t="s">
        <v>43</v>
      </c>
    </row>
    <row r="289" spans="1:2" x14ac:dyDescent="0.25">
      <c r="A289" s="61">
        <v>288</v>
      </c>
      <c r="B289" s="61" t="s">
        <v>43</v>
      </c>
    </row>
    <row r="290" spans="1:2" x14ac:dyDescent="0.25">
      <c r="A290" s="61">
        <v>289</v>
      </c>
      <c r="B290" s="61" t="s">
        <v>42</v>
      </c>
    </row>
    <row r="291" spans="1:2" x14ac:dyDescent="0.25">
      <c r="A291" s="61">
        <v>290</v>
      </c>
      <c r="B291" s="61" t="s">
        <v>43</v>
      </c>
    </row>
    <row r="292" spans="1:2" x14ac:dyDescent="0.25">
      <c r="A292" s="61">
        <v>291</v>
      </c>
      <c r="B292" s="61" t="s">
        <v>42</v>
      </c>
    </row>
    <row r="293" spans="1:2" x14ac:dyDescent="0.25">
      <c r="A293" s="61">
        <v>292</v>
      </c>
      <c r="B293" s="61" t="s">
        <v>43</v>
      </c>
    </row>
    <row r="294" spans="1:2" x14ac:dyDescent="0.25">
      <c r="A294" s="61">
        <v>293</v>
      </c>
      <c r="B294" s="61" t="s">
        <v>41</v>
      </c>
    </row>
    <row r="295" spans="1:2" x14ac:dyDescent="0.25">
      <c r="A295" s="61">
        <v>294</v>
      </c>
      <c r="B295" s="61" t="s">
        <v>41</v>
      </c>
    </row>
    <row r="296" spans="1:2" x14ac:dyDescent="0.25">
      <c r="A296" s="61">
        <v>295</v>
      </c>
      <c r="B296" s="61" t="s">
        <v>43</v>
      </c>
    </row>
    <row r="297" spans="1:2" x14ac:dyDescent="0.25">
      <c r="A297" s="61">
        <v>296</v>
      </c>
      <c r="B297" s="61" t="s">
        <v>42</v>
      </c>
    </row>
    <row r="298" spans="1:2" x14ac:dyDescent="0.25">
      <c r="A298" s="61">
        <v>297</v>
      </c>
      <c r="B298" s="61" t="s">
        <v>41</v>
      </c>
    </row>
    <row r="299" spans="1:2" x14ac:dyDescent="0.25">
      <c r="A299" s="61">
        <v>298</v>
      </c>
      <c r="B299" s="61" t="s">
        <v>43</v>
      </c>
    </row>
    <row r="300" spans="1:2" x14ac:dyDescent="0.25">
      <c r="A300" s="61">
        <v>299</v>
      </c>
      <c r="B300" s="61" t="s">
        <v>43</v>
      </c>
    </row>
    <row r="301" spans="1:2" x14ac:dyDescent="0.25">
      <c r="A301" s="61">
        <v>300</v>
      </c>
      <c r="B301" s="61" t="s">
        <v>42</v>
      </c>
    </row>
    <row r="302" spans="1:2" x14ac:dyDescent="0.25">
      <c r="A302" s="61">
        <v>301</v>
      </c>
      <c r="B302" s="61" t="s">
        <v>41</v>
      </c>
    </row>
    <row r="303" spans="1:2" x14ac:dyDescent="0.25">
      <c r="A303" s="61">
        <v>302</v>
      </c>
      <c r="B303" s="61" t="s">
        <v>43</v>
      </c>
    </row>
    <row r="304" spans="1:2" x14ac:dyDescent="0.25">
      <c r="A304" s="61">
        <v>303</v>
      </c>
      <c r="B304" s="61" t="s">
        <v>43</v>
      </c>
    </row>
    <row r="305" spans="1:2" x14ac:dyDescent="0.25">
      <c r="A305" s="61">
        <v>304</v>
      </c>
      <c r="B305" s="61" t="s">
        <v>41</v>
      </c>
    </row>
    <row r="306" spans="1:2" x14ac:dyDescent="0.25">
      <c r="A306" s="61">
        <v>305</v>
      </c>
      <c r="B306" s="61" t="s">
        <v>43</v>
      </c>
    </row>
    <row r="307" spans="1:2" x14ac:dyDescent="0.25">
      <c r="A307" s="61">
        <v>306</v>
      </c>
      <c r="B307" s="61" t="s">
        <v>42</v>
      </c>
    </row>
    <row r="308" spans="1:2" x14ac:dyDescent="0.25">
      <c r="A308" s="61">
        <v>307</v>
      </c>
      <c r="B308" s="61" t="s">
        <v>43</v>
      </c>
    </row>
    <row r="309" spans="1:2" x14ac:dyDescent="0.25">
      <c r="A309" s="61">
        <v>308</v>
      </c>
      <c r="B309" s="61" t="s">
        <v>43</v>
      </c>
    </row>
    <row r="310" spans="1:2" x14ac:dyDescent="0.25">
      <c r="A310" s="61">
        <v>309</v>
      </c>
      <c r="B310" s="61" t="s">
        <v>41</v>
      </c>
    </row>
    <row r="311" spans="1:2" x14ac:dyDescent="0.25">
      <c r="A311" s="61">
        <v>310</v>
      </c>
      <c r="B311" s="61" t="s">
        <v>41</v>
      </c>
    </row>
    <row r="312" spans="1:2" x14ac:dyDescent="0.25">
      <c r="A312" s="61">
        <v>311</v>
      </c>
      <c r="B312" s="61" t="s">
        <v>41</v>
      </c>
    </row>
    <row r="313" spans="1:2" x14ac:dyDescent="0.25">
      <c r="A313" s="61">
        <v>312</v>
      </c>
      <c r="B313" s="61" t="s">
        <v>40</v>
      </c>
    </row>
    <row r="314" spans="1:2" x14ac:dyDescent="0.25">
      <c r="A314" s="61">
        <v>313</v>
      </c>
      <c r="B314" s="61" t="s">
        <v>42</v>
      </c>
    </row>
    <row r="315" spans="1:2" x14ac:dyDescent="0.25">
      <c r="A315" s="61">
        <v>314</v>
      </c>
      <c r="B315" s="61" t="s">
        <v>41</v>
      </c>
    </row>
    <row r="316" spans="1:2" x14ac:dyDescent="0.25">
      <c r="A316" s="61">
        <v>315</v>
      </c>
      <c r="B316" s="61" t="s">
        <v>43</v>
      </c>
    </row>
    <row r="317" spans="1:2" x14ac:dyDescent="0.25">
      <c r="A317" s="61">
        <v>316</v>
      </c>
      <c r="B317" s="61" t="s">
        <v>43</v>
      </c>
    </row>
    <row r="318" spans="1:2" x14ac:dyDescent="0.25">
      <c r="A318" s="61">
        <v>317</v>
      </c>
      <c r="B318" s="61" t="s">
        <v>41</v>
      </c>
    </row>
    <row r="319" spans="1:2" x14ac:dyDescent="0.25">
      <c r="A319" s="61">
        <v>318</v>
      </c>
      <c r="B319" s="61" t="s">
        <v>42</v>
      </c>
    </row>
    <row r="320" spans="1:2" x14ac:dyDescent="0.25">
      <c r="A320" s="61">
        <v>319</v>
      </c>
      <c r="B320" s="61" t="s">
        <v>41</v>
      </c>
    </row>
    <row r="321" spans="1:2" x14ac:dyDescent="0.25">
      <c r="A321" s="61">
        <v>320</v>
      </c>
      <c r="B321" s="61" t="s">
        <v>41</v>
      </c>
    </row>
    <row r="322" spans="1:2" x14ac:dyDescent="0.25">
      <c r="A322" s="61">
        <v>321</v>
      </c>
      <c r="B322" s="61" t="s">
        <v>43</v>
      </c>
    </row>
    <row r="323" spans="1:2" x14ac:dyDescent="0.25">
      <c r="A323" s="61">
        <v>322</v>
      </c>
      <c r="B323" s="61" t="s">
        <v>43</v>
      </c>
    </row>
    <row r="324" spans="1:2" x14ac:dyDescent="0.25">
      <c r="A324" s="61">
        <v>323</v>
      </c>
      <c r="B324" s="61" t="s">
        <v>43</v>
      </c>
    </row>
    <row r="325" spans="1:2" x14ac:dyDescent="0.25">
      <c r="A325" s="61">
        <v>324</v>
      </c>
      <c r="B325" s="61" t="s">
        <v>42</v>
      </c>
    </row>
    <row r="326" spans="1:2" x14ac:dyDescent="0.25">
      <c r="A326" s="61">
        <v>325</v>
      </c>
      <c r="B326" s="61" t="s">
        <v>41</v>
      </c>
    </row>
    <row r="327" spans="1:2" x14ac:dyDescent="0.25">
      <c r="A327" s="61">
        <v>326</v>
      </c>
      <c r="B327" s="61" t="s">
        <v>41</v>
      </c>
    </row>
    <row r="328" spans="1:2" x14ac:dyDescent="0.25">
      <c r="A328" s="61">
        <v>327</v>
      </c>
      <c r="B328" s="61" t="s">
        <v>43</v>
      </c>
    </row>
    <row r="329" spans="1:2" x14ac:dyDescent="0.25">
      <c r="A329" s="61">
        <v>328</v>
      </c>
      <c r="B329" s="61" t="s">
        <v>41</v>
      </c>
    </row>
    <row r="330" spans="1:2" x14ac:dyDescent="0.25">
      <c r="A330" s="61">
        <v>329</v>
      </c>
      <c r="B330" s="61" t="s">
        <v>42</v>
      </c>
    </row>
    <row r="331" spans="1:2" x14ac:dyDescent="0.25">
      <c r="A331" s="61">
        <v>330</v>
      </c>
      <c r="B331" s="61" t="s">
        <v>42</v>
      </c>
    </row>
    <row r="332" spans="1:2" x14ac:dyDescent="0.25">
      <c r="A332" s="61">
        <v>331</v>
      </c>
      <c r="B332" s="61" t="s">
        <v>41</v>
      </c>
    </row>
    <row r="333" spans="1:2" x14ac:dyDescent="0.25">
      <c r="A333" s="61">
        <v>332</v>
      </c>
      <c r="B333" s="61" t="s">
        <v>40</v>
      </c>
    </row>
    <row r="334" spans="1:2" x14ac:dyDescent="0.25">
      <c r="A334" s="61">
        <v>333</v>
      </c>
      <c r="B334" s="61" t="s">
        <v>41</v>
      </c>
    </row>
    <row r="335" spans="1:2" x14ac:dyDescent="0.25">
      <c r="A335" s="61">
        <v>334</v>
      </c>
      <c r="B335" s="61" t="s">
        <v>41</v>
      </c>
    </row>
    <row r="336" spans="1:2" x14ac:dyDescent="0.25">
      <c r="A336" s="61">
        <v>335</v>
      </c>
      <c r="B336" s="61" t="s">
        <v>42</v>
      </c>
    </row>
    <row r="337" spans="1:2" x14ac:dyDescent="0.25">
      <c r="A337" s="61">
        <v>336</v>
      </c>
      <c r="B337" s="61" t="s">
        <v>42</v>
      </c>
    </row>
    <row r="338" spans="1:2" x14ac:dyDescent="0.25">
      <c r="A338" s="61">
        <v>337</v>
      </c>
      <c r="B338" s="61" t="s">
        <v>43</v>
      </c>
    </row>
    <row r="339" spans="1:2" x14ac:dyDescent="0.25">
      <c r="A339" s="61">
        <v>338</v>
      </c>
      <c r="B339" s="61" t="s">
        <v>43</v>
      </c>
    </row>
    <row r="340" spans="1:2" x14ac:dyDescent="0.25">
      <c r="A340" s="61">
        <v>339</v>
      </c>
      <c r="B340" s="61" t="s">
        <v>42</v>
      </c>
    </row>
    <row r="341" spans="1:2" x14ac:dyDescent="0.25">
      <c r="A341" s="61">
        <v>340</v>
      </c>
      <c r="B341" s="61" t="s">
        <v>43</v>
      </c>
    </row>
    <row r="342" spans="1:2" x14ac:dyDescent="0.25">
      <c r="A342" s="61">
        <v>341</v>
      </c>
      <c r="B342" s="61" t="s">
        <v>43</v>
      </c>
    </row>
    <row r="343" spans="1:2" x14ac:dyDescent="0.25">
      <c r="A343" s="61">
        <v>342</v>
      </c>
      <c r="B343" s="61" t="s">
        <v>42</v>
      </c>
    </row>
    <row r="344" spans="1:2" x14ac:dyDescent="0.25">
      <c r="A344" s="61">
        <v>343</v>
      </c>
      <c r="B344" s="61" t="s">
        <v>43</v>
      </c>
    </row>
    <row r="345" spans="1:2" x14ac:dyDescent="0.25">
      <c r="A345" s="61">
        <v>344</v>
      </c>
      <c r="B345" s="61" t="s">
        <v>42</v>
      </c>
    </row>
    <row r="346" spans="1:2" x14ac:dyDescent="0.25">
      <c r="A346" s="61">
        <v>345</v>
      </c>
      <c r="B346" s="61" t="s">
        <v>42</v>
      </c>
    </row>
    <row r="347" spans="1:2" x14ac:dyDescent="0.25">
      <c r="A347" s="61">
        <v>346</v>
      </c>
      <c r="B347" s="61" t="s">
        <v>41</v>
      </c>
    </row>
    <row r="348" spans="1:2" x14ac:dyDescent="0.25">
      <c r="A348" s="61">
        <v>347</v>
      </c>
      <c r="B348" s="61" t="s">
        <v>41</v>
      </c>
    </row>
    <row r="349" spans="1:2" x14ac:dyDescent="0.25">
      <c r="A349" s="61">
        <v>348</v>
      </c>
      <c r="B349" s="61" t="s">
        <v>43</v>
      </c>
    </row>
    <row r="350" spans="1:2" x14ac:dyDescent="0.25">
      <c r="A350" s="61">
        <v>349</v>
      </c>
      <c r="B350" s="61" t="s">
        <v>43</v>
      </c>
    </row>
    <row r="351" spans="1:2" x14ac:dyDescent="0.25">
      <c r="A351" s="61">
        <v>350</v>
      </c>
      <c r="B351" s="61" t="s">
        <v>42</v>
      </c>
    </row>
    <row r="352" spans="1:2" x14ac:dyDescent="0.25">
      <c r="A352" s="61">
        <v>351</v>
      </c>
      <c r="B352" s="61" t="s">
        <v>41</v>
      </c>
    </row>
    <row r="353" spans="1:2" x14ac:dyDescent="0.25">
      <c r="A353" s="61">
        <v>352</v>
      </c>
      <c r="B353" s="61" t="s">
        <v>43</v>
      </c>
    </row>
    <row r="354" spans="1:2" x14ac:dyDescent="0.25">
      <c r="A354" s="61">
        <v>353</v>
      </c>
      <c r="B354" s="61" t="s">
        <v>43</v>
      </c>
    </row>
    <row r="355" spans="1:2" x14ac:dyDescent="0.25">
      <c r="A355" s="61">
        <v>354</v>
      </c>
      <c r="B355" s="61" t="s">
        <v>42</v>
      </c>
    </row>
    <row r="356" spans="1:2" x14ac:dyDescent="0.25">
      <c r="A356" s="61">
        <v>355</v>
      </c>
      <c r="B356" s="61" t="s">
        <v>40</v>
      </c>
    </row>
    <row r="357" spans="1:2" x14ac:dyDescent="0.25">
      <c r="A357" s="61">
        <v>356</v>
      </c>
      <c r="B357" s="61" t="s">
        <v>43</v>
      </c>
    </row>
    <row r="358" spans="1:2" x14ac:dyDescent="0.25">
      <c r="A358" s="61">
        <v>357</v>
      </c>
      <c r="B358" s="61" t="s">
        <v>43</v>
      </c>
    </row>
    <row r="359" spans="1:2" x14ac:dyDescent="0.25">
      <c r="A359" s="61">
        <v>358</v>
      </c>
      <c r="B359" s="61" t="s">
        <v>43</v>
      </c>
    </row>
    <row r="360" spans="1:2" x14ac:dyDescent="0.25">
      <c r="A360" s="61">
        <v>359</v>
      </c>
      <c r="B360" s="61" t="s">
        <v>43</v>
      </c>
    </row>
    <row r="361" spans="1:2" x14ac:dyDescent="0.25">
      <c r="A361" s="61">
        <v>360</v>
      </c>
      <c r="B361" s="61" t="s">
        <v>43</v>
      </c>
    </row>
    <row r="362" spans="1:2" x14ac:dyDescent="0.25">
      <c r="A362" s="61">
        <v>361</v>
      </c>
      <c r="B362" s="61" t="s">
        <v>41</v>
      </c>
    </row>
    <row r="363" spans="1:2" x14ac:dyDescent="0.25">
      <c r="A363" s="61">
        <v>362</v>
      </c>
      <c r="B363" s="61" t="s">
        <v>41</v>
      </c>
    </row>
    <row r="364" spans="1:2" x14ac:dyDescent="0.25">
      <c r="A364" s="61">
        <v>363</v>
      </c>
      <c r="B364" s="61" t="s">
        <v>43</v>
      </c>
    </row>
    <row r="365" spans="1:2" x14ac:dyDescent="0.25">
      <c r="A365" s="61">
        <v>364</v>
      </c>
      <c r="B365" s="61" t="s">
        <v>42</v>
      </c>
    </row>
    <row r="366" spans="1:2" x14ac:dyDescent="0.25">
      <c r="A366" s="61">
        <v>365</v>
      </c>
      <c r="B366" s="61" t="s">
        <v>43</v>
      </c>
    </row>
    <row r="367" spans="1:2" x14ac:dyDescent="0.25">
      <c r="A367" s="61">
        <v>366</v>
      </c>
      <c r="B367" s="61" t="s">
        <v>43</v>
      </c>
    </row>
    <row r="368" spans="1:2" x14ac:dyDescent="0.25">
      <c r="A368" s="61">
        <v>367</v>
      </c>
      <c r="B368" s="61" t="s">
        <v>41</v>
      </c>
    </row>
    <row r="369" spans="1:2" x14ac:dyDescent="0.25">
      <c r="A369" s="61">
        <v>368</v>
      </c>
      <c r="B369" s="61" t="s">
        <v>41</v>
      </c>
    </row>
    <row r="370" spans="1:2" x14ac:dyDescent="0.25">
      <c r="A370" s="61">
        <v>369</v>
      </c>
      <c r="B370" s="61" t="s">
        <v>41</v>
      </c>
    </row>
    <row r="371" spans="1:2" x14ac:dyDescent="0.25">
      <c r="A371" s="61">
        <v>370</v>
      </c>
      <c r="B371" s="61" t="s">
        <v>41</v>
      </c>
    </row>
    <row r="372" spans="1:2" x14ac:dyDescent="0.25">
      <c r="A372" s="61">
        <v>371</v>
      </c>
      <c r="B372" s="61" t="s">
        <v>42</v>
      </c>
    </row>
    <row r="373" spans="1:2" x14ac:dyDescent="0.25">
      <c r="A373" s="61">
        <v>372</v>
      </c>
      <c r="B373" s="61" t="s">
        <v>43</v>
      </c>
    </row>
    <row r="374" spans="1:2" x14ac:dyDescent="0.25">
      <c r="A374" s="61">
        <v>373</v>
      </c>
      <c r="B374" s="61" t="s">
        <v>43</v>
      </c>
    </row>
    <row r="375" spans="1:2" x14ac:dyDescent="0.25">
      <c r="A375" s="61">
        <v>374</v>
      </c>
      <c r="B375" s="61" t="s">
        <v>43</v>
      </c>
    </row>
    <row r="376" spans="1:2" x14ac:dyDescent="0.25">
      <c r="A376" s="61">
        <v>375</v>
      </c>
      <c r="B376" s="61" t="s">
        <v>42</v>
      </c>
    </row>
    <row r="377" spans="1:2" x14ac:dyDescent="0.25">
      <c r="A377" s="61">
        <v>376</v>
      </c>
      <c r="B377" s="61" t="s">
        <v>41</v>
      </c>
    </row>
    <row r="378" spans="1:2" x14ac:dyDescent="0.25">
      <c r="A378" s="61">
        <v>377</v>
      </c>
      <c r="B378" s="61" t="s">
        <v>42</v>
      </c>
    </row>
    <row r="379" spans="1:2" x14ac:dyDescent="0.25">
      <c r="A379" s="61">
        <v>378</v>
      </c>
      <c r="B379" s="61" t="s">
        <v>41</v>
      </c>
    </row>
    <row r="380" spans="1:2" x14ac:dyDescent="0.25">
      <c r="A380" s="61">
        <v>379</v>
      </c>
      <c r="B380" s="61" t="s">
        <v>43</v>
      </c>
    </row>
    <row r="381" spans="1:2" x14ac:dyDescent="0.25">
      <c r="A381" s="61">
        <v>380</v>
      </c>
      <c r="B381" s="61" t="s">
        <v>43</v>
      </c>
    </row>
    <row r="382" spans="1:2" x14ac:dyDescent="0.25">
      <c r="A382" s="61">
        <v>381</v>
      </c>
      <c r="B382" s="61" t="s">
        <v>43</v>
      </c>
    </row>
    <row r="383" spans="1:2" x14ac:dyDescent="0.25">
      <c r="A383" s="61">
        <v>382</v>
      </c>
      <c r="B383" s="61" t="s">
        <v>41</v>
      </c>
    </row>
    <row r="384" spans="1:2" x14ac:dyDescent="0.25">
      <c r="A384" s="61">
        <v>383</v>
      </c>
      <c r="B384" s="61" t="s">
        <v>42</v>
      </c>
    </row>
    <row r="385" spans="1:2" x14ac:dyDescent="0.25">
      <c r="A385" s="61">
        <v>384</v>
      </c>
      <c r="B385" s="61" t="s">
        <v>41</v>
      </c>
    </row>
    <row r="386" spans="1:2" x14ac:dyDescent="0.25">
      <c r="A386" s="61">
        <v>385</v>
      </c>
      <c r="B386" s="61" t="s">
        <v>43</v>
      </c>
    </row>
    <row r="387" spans="1:2" x14ac:dyDescent="0.25">
      <c r="A387" s="61">
        <v>386</v>
      </c>
      <c r="B387" s="61" t="s">
        <v>40</v>
      </c>
    </row>
    <row r="388" spans="1:2" x14ac:dyDescent="0.25">
      <c r="A388" s="61">
        <v>387</v>
      </c>
      <c r="B388" s="61" t="s">
        <v>43</v>
      </c>
    </row>
    <row r="389" spans="1:2" x14ac:dyDescent="0.25">
      <c r="A389" s="61">
        <v>388</v>
      </c>
      <c r="B389" s="61" t="s">
        <v>42</v>
      </c>
    </row>
    <row r="390" spans="1:2" x14ac:dyDescent="0.25">
      <c r="A390" s="61">
        <v>389</v>
      </c>
      <c r="B390" s="61" t="s">
        <v>43</v>
      </c>
    </row>
    <row r="391" spans="1:2" x14ac:dyDescent="0.25">
      <c r="A391" s="61">
        <v>390</v>
      </c>
      <c r="B391" s="61" t="s">
        <v>43</v>
      </c>
    </row>
    <row r="392" spans="1:2" x14ac:dyDescent="0.25">
      <c r="A392" s="61">
        <v>391</v>
      </c>
      <c r="B392" s="61" t="s">
        <v>42</v>
      </c>
    </row>
    <row r="393" spans="1:2" x14ac:dyDescent="0.25">
      <c r="A393" s="61">
        <v>392</v>
      </c>
      <c r="B393" s="61" t="s">
        <v>43</v>
      </c>
    </row>
    <row r="394" spans="1:2" x14ac:dyDescent="0.25">
      <c r="A394" s="61">
        <v>393</v>
      </c>
      <c r="B394" s="61" t="s">
        <v>43</v>
      </c>
    </row>
    <row r="395" spans="1:2" x14ac:dyDescent="0.25">
      <c r="A395" s="61">
        <v>394</v>
      </c>
      <c r="B395" s="61" t="s">
        <v>43</v>
      </c>
    </row>
    <row r="396" spans="1:2" x14ac:dyDescent="0.25">
      <c r="A396" s="61">
        <v>395</v>
      </c>
      <c r="B396" s="61" t="s">
        <v>42</v>
      </c>
    </row>
    <row r="397" spans="1:2" x14ac:dyDescent="0.25">
      <c r="A397" s="61">
        <v>396</v>
      </c>
      <c r="B397" s="61" t="s">
        <v>42</v>
      </c>
    </row>
    <row r="398" spans="1:2" x14ac:dyDescent="0.25">
      <c r="A398" s="61">
        <v>397</v>
      </c>
      <c r="B398" s="61" t="s">
        <v>43</v>
      </c>
    </row>
    <row r="399" spans="1:2" x14ac:dyDescent="0.25">
      <c r="A399" s="61">
        <v>398</v>
      </c>
      <c r="B399" s="61" t="s">
        <v>43</v>
      </c>
    </row>
    <row r="400" spans="1:2" x14ac:dyDescent="0.25">
      <c r="A400" s="61">
        <v>399</v>
      </c>
      <c r="B400" s="61" t="s">
        <v>41</v>
      </c>
    </row>
    <row r="401" spans="1:2" x14ac:dyDescent="0.25">
      <c r="A401" s="61">
        <v>400</v>
      </c>
      <c r="B401" s="61" t="s">
        <v>42</v>
      </c>
    </row>
    <row r="402" spans="1:2" x14ac:dyDescent="0.25">
      <c r="A402" s="61">
        <v>401</v>
      </c>
      <c r="B402" s="61" t="s">
        <v>42</v>
      </c>
    </row>
    <row r="403" spans="1:2" x14ac:dyDescent="0.25">
      <c r="A403" s="61">
        <v>402</v>
      </c>
      <c r="B403" s="61" t="s">
        <v>43</v>
      </c>
    </row>
    <row r="404" spans="1:2" x14ac:dyDescent="0.25">
      <c r="A404" s="61">
        <v>403</v>
      </c>
      <c r="B404" s="61" t="s">
        <v>43</v>
      </c>
    </row>
    <row r="405" spans="1:2" x14ac:dyDescent="0.25">
      <c r="A405" s="61">
        <v>404</v>
      </c>
      <c r="B405" s="61" t="s">
        <v>43</v>
      </c>
    </row>
    <row r="406" spans="1:2" x14ac:dyDescent="0.25">
      <c r="A406" s="61">
        <v>405</v>
      </c>
      <c r="B406" s="61" t="s">
        <v>42</v>
      </c>
    </row>
    <row r="407" spans="1:2" x14ac:dyDescent="0.25">
      <c r="A407" s="61">
        <v>406</v>
      </c>
      <c r="B407" s="61" t="s">
        <v>43</v>
      </c>
    </row>
    <row r="408" spans="1:2" x14ac:dyDescent="0.25">
      <c r="A408" s="61">
        <v>407</v>
      </c>
      <c r="B408" s="61" t="s">
        <v>43</v>
      </c>
    </row>
    <row r="409" spans="1:2" x14ac:dyDescent="0.25">
      <c r="A409" s="61">
        <v>408</v>
      </c>
      <c r="B409" s="61" t="s">
        <v>43</v>
      </c>
    </row>
    <row r="410" spans="1:2" x14ac:dyDescent="0.25">
      <c r="A410" s="61">
        <v>409</v>
      </c>
      <c r="B410" s="61" t="s">
        <v>43</v>
      </c>
    </row>
    <row r="411" spans="1:2" x14ac:dyDescent="0.25">
      <c r="A411" s="61">
        <v>410</v>
      </c>
      <c r="B411" s="61" t="s">
        <v>43</v>
      </c>
    </row>
    <row r="412" spans="1:2" x14ac:dyDescent="0.25">
      <c r="A412" s="61">
        <v>411</v>
      </c>
      <c r="B412" s="61" t="s">
        <v>43</v>
      </c>
    </row>
    <row r="413" spans="1:2" x14ac:dyDescent="0.25">
      <c r="A413" s="61">
        <v>412</v>
      </c>
      <c r="B413" s="61" t="s">
        <v>42</v>
      </c>
    </row>
    <row r="414" spans="1:2" x14ac:dyDescent="0.25">
      <c r="A414" s="61">
        <v>413</v>
      </c>
      <c r="B414" s="61" t="s">
        <v>43</v>
      </c>
    </row>
    <row r="415" spans="1:2" x14ac:dyDescent="0.25">
      <c r="A415" s="61">
        <v>414</v>
      </c>
      <c r="B415" s="61" t="s">
        <v>43</v>
      </c>
    </row>
    <row r="416" spans="1:2" x14ac:dyDescent="0.25">
      <c r="A416" s="61">
        <v>415</v>
      </c>
      <c r="B416" s="61" t="s">
        <v>42</v>
      </c>
    </row>
    <row r="417" spans="1:2" x14ac:dyDescent="0.25">
      <c r="A417" s="61">
        <v>416</v>
      </c>
      <c r="B417" s="61" t="s">
        <v>42</v>
      </c>
    </row>
    <row r="418" spans="1:2" x14ac:dyDescent="0.25">
      <c r="A418" s="61">
        <v>417</v>
      </c>
      <c r="B418" s="61" t="s">
        <v>41</v>
      </c>
    </row>
    <row r="419" spans="1:2" x14ac:dyDescent="0.25">
      <c r="A419" s="61">
        <v>418</v>
      </c>
      <c r="B419" s="61" t="s">
        <v>43</v>
      </c>
    </row>
    <row r="420" spans="1:2" x14ac:dyDescent="0.25">
      <c r="A420" s="61">
        <v>419</v>
      </c>
      <c r="B420" s="61" t="s">
        <v>42</v>
      </c>
    </row>
    <row r="421" spans="1:2" x14ac:dyDescent="0.25">
      <c r="A421" s="61">
        <v>420</v>
      </c>
      <c r="B421" s="61" t="s">
        <v>42</v>
      </c>
    </row>
    <row r="422" spans="1:2" x14ac:dyDescent="0.25">
      <c r="A422" s="61">
        <v>421</v>
      </c>
      <c r="B422" s="61" t="s">
        <v>42</v>
      </c>
    </row>
    <row r="423" spans="1:2" x14ac:dyDescent="0.25">
      <c r="A423" s="61">
        <v>422</v>
      </c>
      <c r="B423" s="61" t="s">
        <v>41</v>
      </c>
    </row>
    <row r="424" spans="1:2" x14ac:dyDescent="0.25">
      <c r="A424" s="61">
        <v>423</v>
      </c>
      <c r="B424" s="61" t="s">
        <v>42</v>
      </c>
    </row>
    <row r="425" spans="1:2" x14ac:dyDescent="0.25">
      <c r="A425" s="61">
        <v>424</v>
      </c>
      <c r="B425" s="61" t="s">
        <v>41</v>
      </c>
    </row>
    <row r="426" spans="1:2" x14ac:dyDescent="0.25">
      <c r="A426" s="61">
        <v>425</v>
      </c>
      <c r="B426" s="61" t="s">
        <v>43</v>
      </c>
    </row>
    <row r="427" spans="1:2" x14ac:dyDescent="0.25">
      <c r="A427" s="61">
        <v>426</v>
      </c>
      <c r="B427" s="61" t="s">
        <v>43</v>
      </c>
    </row>
    <row r="428" spans="1:2" x14ac:dyDescent="0.25">
      <c r="A428" s="61">
        <v>427</v>
      </c>
      <c r="B428" s="61" t="s">
        <v>41</v>
      </c>
    </row>
    <row r="429" spans="1:2" x14ac:dyDescent="0.25">
      <c r="A429" s="61">
        <v>428</v>
      </c>
      <c r="B429" s="61" t="s">
        <v>42</v>
      </c>
    </row>
    <row r="430" spans="1:2" x14ac:dyDescent="0.25">
      <c r="A430" s="61">
        <v>429</v>
      </c>
      <c r="B430" s="61" t="s">
        <v>43</v>
      </c>
    </row>
    <row r="431" spans="1:2" x14ac:dyDescent="0.25">
      <c r="A431" s="61">
        <v>430</v>
      </c>
      <c r="B431" s="61" t="s">
        <v>41</v>
      </c>
    </row>
    <row r="432" spans="1:2" x14ac:dyDescent="0.25">
      <c r="A432" s="61">
        <v>431</v>
      </c>
      <c r="B432" s="61" t="s">
        <v>43</v>
      </c>
    </row>
    <row r="433" spans="1:2" x14ac:dyDescent="0.25">
      <c r="A433" s="61">
        <v>432</v>
      </c>
      <c r="B433" s="61" t="s">
        <v>43</v>
      </c>
    </row>
    <row r="434" spans="1:2" x14ac:dyDescent="0.25">
      <c r="A434" s="61">
        <v>433</v>
      </c>
      <c r="B434" s="61" t="s">
        <v>41</v>
      </c>
    </row>
    <row r="435" spans="1:2" x14ac:dyDescent="0.25">
      <c r="A435" s="61">
        <v>434</v>
      </c>
      <c r="B435" s="61" t="s">
        <v>41</v>
      </c>
    </row>
    <row r="436" spans="1:2" x14ac:dyDescent="0.25">
      <c r="A436" s="61">
        <v>435</v>
      </c>
      <c r="B436" s="61" t="s">
        <v>41</v>
      </c>
    </row>
    <row r="437" spans="1:2" x14ac:dyDescent="0.25">
      <c r="A437" s="61">
        <v>436</v>
      </c>
      <c r="B437" s="61" t="s">
        <v>41</v>
      </c>
    </row>
    <row r="438" spans="1:2" x14ac:dyDescent="0.25">
      <c r="A438" s="61">
        <v>437</v>
      </c>
      <c r="B438" s="61" t="s">
        <v>43</v>
      </c>
    </row>
    <row r="439" spans="1:2" x14ac:dyDescent="0.25">
      <c r="A439" s="61">
        <v>438</v>
      </c>
      <c r="B439" s="61" t="s">
        <v>41</v>
      </c>
    </row>
    <row r="440" spans="1:2" x14ac:dyDescent="0.25">
      <c r="A440" s="61">
        <v>439</v>
      </c>
      <c r="B440" s="61" t="s">
        <v>42</v>
      </c>
    </row>
    <row r="441" spans="1:2" x14ac:dyDescent="0.25">
      <c r="A441" s="61">
        <v>440</v>
      </c>
      <c r="B441" s="61" t="s">
        <v>41</v>
      </c>
    </row>
    <row r="442" spans="1:2" x14ac:dyDescent="0.25">
      <c r="A442" s="61">
        <v>441</v>
      </c>
      <c r="B442" s="61" t="s">
        <v>42</v>
      </c>
    </row>
    <row r="443" spans="1:2" x14ac:dyDescent="0.25">
      <c r="A443" s="61">
        <v>442</v>
      </c>
      <c r="B443" s="61" t="s">
        <v>42</v>
      </c>
    </row>
    <row r="444" spans="1:2" x14ac:dyDescent="0.25">
      <c r="A444" s="61">
        <v>443</v>
      </c>
      <c r="B444" s="61" t="s">
        <v>43</v>
      </c>
    </row>
    <row r="445" spans="1:2" x14ac:dyDescent="0.25">
      <c r="A445" s="61">
        <v>444</v>
      </c>
      <c r="B445" s="61" t="s">
        <v>43</v>
      </c>
    </row>
    <row r="446" spans="1:2" x14ac:dyDescent="0.25">
      <c r="A446" s="61">
        <v>445</v>
      </c>
      <c r="B446" s="61" t="s">
        <v>41</v>
      </c>
    </row>
    <row r="447" spans="1:2" x14ac:dyDescent="0.25">
      <c r="A447" s="61">
        <v>446</v>
      </c>
      <c r="B447" s="61" t="s">
        <v>43</v>
      </c>
    </row>
    <row r="448" spans="1:2" x14ac:dyDescent="0.25">
      <c r="A448" s="61">
        <v>447</v>
      </c>
      <c r="B448" s="61" t="s">
        <v>42</v>
      </c>
    </row>
    <row r="449" spans="1:2" x14ac:dyDescent="0.25">
      <c r="A449" s="61">
        <v>448</v>
      </c>
      <c r="B449" s="61" t="s">
        <v>43</v>
      </c>
    </row>
    <row r="450" spans="1:2" x14ac:dyDescent="0.25">
      <c r="A450" s="61">
        <v>449</v>
      </c>
      <c r="B450" s="61" t="s">
        <v>41</v>
      </c>
    </row>
    <row r="451" spans="1:2" x14ac:dyDescent="0.25">
      <c r="A451" s="61">
        <v>450</v>
      </c>
      <c r="B451" s="61" t="s">
        <v>40</v>
      </c>
    </row>
    <row r="452" spans="1:2" x14ac:dyDescent="0.25">
      <c r="A452" s="61">
        <v>451</v>
      </c>
      <c r="B452" s="61" t="s">
        <v>43</v>
      </c>
    </row>
    <row r="453" spans="1:2" x14ac:dyDescent="0.25">
      <c r="A453" s="61">
        <v>452</v>
      </c>
      <c r="B453" s="61" t="s">
        <v>42</v>
      </c>
    </row>
    <row r="454" spans="1:2" x14ac:dyDescent="0.25">
      <c r="A454" s="61">
        <v>453</v>
      </c>
      <c r="B454" s="61" t="s">
        <v>41</v>
      </c>
    </row>
    <row r="455" spans="1:2" x14ac:dyDescent="0.25">
      <c r="A455" s="61">
        <v>454</v>
      </c>
      <c r="B455" s="61" t="s">
        <v>40</v>
      </c>
    </row>
    <row r="456" spans="1:2" x14ac:dyDescent="0.25">
      <c r="A456" s="61">
        <v>455</v>
      </c>
      <c r="B456" s="61" t="s">
        <v>43</v>
      </c>
    </row>
    <row r="457" spans="1:2" x14ac:dyDescent="0.25">
      <c r="A457" s="61">
        <v>456</v>
      </c>
      <c r="B457" s="61" t="s">
        <v>40</v>
      </c>
    </row>
    <row r="458" spans="1:2" x14ac:dyDescent="0.25">
      <c r="A458" s="61">
        <v>457</v>
      </c>
      <c r="B458" s="61" t="s">
        <v>43</v>
      </c>
    </row>
    <row r="459" spans="1:2" x14ac:dyDescent="0.25">
      <c r="A459" s="61">
        <v>458</v>
      </c>
      <c r="B459" s="61" t="s">
        <v>43</v>
      </c>
    </row>
    <row r="460" spans="1:2" x14ac:dyDescent="0.25">
      <c r="A460" s="61">
        <v>459</v>
      </c>
      <c r="B460" s="61" t="s">
        <v>42</v>
      </c>
    </row>
    <row r="461" spans="1:2" x14ac:dyDescent="0.25">
      <c r="A461" s="61">
        <v>460</v>
      </c>
      <c r="B461" s="61" t="s">
        <v>41</v>
      </c>
    </row>
    <row r="462" spans="1:2" x14ac:dyDescent="0.25">
      <c r="A462" s="61">
        <v>461</v>
      </c>
      <c r="B462" s="61" t="s">
        <v>43</v>
      </c>
    </row>
    <row r="463" spans="1:2" x14ac:dyDescent="0.25">
      <c r="A463" s="61">
        <v>462</v>
      </c>
      <c r="B463" s="61" t="s">
        <v>41</v>
      </c>
    </row>
    <row r="464" spans="1:2" x14ac:dyDescent="0.25">
      <c r="A464" s="61">
        <v>463</v>
      </c>
      <c r="B464" s="61" t="s">
        <v>43</v>
      </c>
    </row>
    <row r="465" spans="1:2" x14ac:dyDescent="0.25">
      <c r="A465" s="61">
        <v>464</v>
      </c>
      <c r="B465" s="61" t="s">
        <v>43</v>
      </c>
    </row>
    <row r="466" spans="1:2" x14ac:dyDescent="0.25">
      <c r="A466" s="61">
        <v>465</v>
      </c>
      <c r="B466" s="61" t="s">
        <v>41</v>
      </c>
    </row>
    <row r="467" spans="1:2" x14ac:dyDescent="0.25">
      <c r="A467" s="61">
        <v>466</v>
      </c>
      <c r="B467" s="61" t="s">
        <v>43</v>
      </c>
    </row>
    <row r="468" spans="1:2" x14ac:dyDescent="0.25">
      <c r="A468" s="61">
        <v>467</v>
      </c>
      <c r="B468" s="61" t="s">
        <v>41</v>
      </c>
    </row>
    <row r="469" spans="1:2" x14ac:dyDescent="0.25">
      <c r="A469" s="61">
        <v>468</v>
      </c>
      <c r="B469" s="61" t="s">
        <v>41</v>
      </c>
    </row>
    <row r="470" spans="1:2" x14ac:dyDescent="0.25">
      <c r="A470" s="61">
        <v>469</v>
      </c>
      <c r="B470" s="61" t="s">
        <v>43</v>
      </c>
    </row>
    <row r="471" spans="1:2" x14ac:dyDescent="0.25">
      <c r="A471" s="61">
        <v>470</v>
      </c>
      <c r="B471" s="61" t="s">
        <v>43</v>
      </c>
    </row>
    <row r="472" spans="1:2" x14ac:dyDescent="0.25">
      <c r="A472" s="61">
        <v>471</v>
      </c>
      <c r="B472" s="61" t="s">
        <v>41</v>
      </c>
    </row>
    <row r="473" spans="1:2" x14ac:dyDescent="0.25">
      <c r="A473" s="61">
        <v>472</v>
      </c>
      <c r="B473" s="61" t="s">
        <v>43</v>
      </c>
    </row>
    <row r="474" spans="1:2" x14ac:dyDescent="0.25">
      <c r="A474" s="61">
        <v>473</v>
      </c>
      <c r="B474" s="61" t="s">
        <v>41</v>
      </c>
    </row>
    <row r="475" spans="1:2" x14ac:dyDescent="0.25">
      <c r="A475" s="61">
        <v>474</v>
      </c>
      <c r="B475" s="61" t="s">
        <v>42</v>
      </c>
    </row>
    <row r="476" spans="1:2" x14ac:dyDescent="0.25">
      <c r="A476" s="61">
        <v>475</v>
      </c>
      <c r="B476" s="61" t="s">
        <v>42</v>
      </c>
    </row>
    <row r="477" spans="1:2" x14ac:dyDescent="0.25">
      <c r="A477" s="61">
        <v>476</v>
      </c>
      <c r="B477" s="61" t="s">
        <v>41</v>
      </c>
    </row>
    <row r="478" spans="1:2" x14ac:dyDescent="0.25">
      <c r="A478" s="61">
        <v>477</v>
      </c>
      <c r="B478" s="61" t="s">
        <v>42</v>
      </c>
    </row>
    <row r="479" spans="1:2" x14ac:dyDescent="0.25">
      <c r="A479" s="61">
        <v>478</v>
      </c>
      <c r="B479" s="61" t="s">
        <v>41</v>
      </c>
    </row>
    <row r="480" spans="1:2" x14ac:dyDescent="0.25">
      <c r="A480" s="61">
        <v>479</v>
      </c>
      <c r="B480" s="61" t="s">
        <v>43</v>
      </c>
    </row>
    <row r="481" spans="1:2" x14ac:dyDescent="0.25">
      <c r="A481" s="61">
        <v>480</v>
      </c>
      <c r="B481" s="61" t="s">
        <v>42</v>
      </c>
    </row>
    <row r="482" spans="1:2" x14ac:dyDescent="0.25">
      <c r="A482" s="61">
        <v>481</v>
      </c>
      <c r="B482" s="61" t="s">
        <v>42</v>
      </c>
    </row>
    <row r="483" spans="1:2" x14ac:dyDescent="0.25">
      <c r="A483" s="61">
        <v>482</v>
      </c>
      <c r="B483" s="61" t="s">
        <v>43</v>
      </c>
    </row>
    <row r="484" spans="1:2" x14ac:dyDescent="0.25">
      <c r="A484" s="61">
        <v>483</v>
      </c>
      <c r="B484" s="61" t="s">
        <v>42</v>
      </c>
    </row>
    <row r="485" spans="1:2" x14ac:dyDescent="0.25">
      <c r="A485" s="61">
        <v>484</v>
      </c>
      <c r="B485" s="61" t="s">
        <v>41</v>
      </c>
    </row>
    <row r="486" spans="1:2" x14ac:dyDescent="0.25">
      <c r="A486" s="61">
        <v>485</v>
      </c>
      <c r="B486" s="61" t="s">
        <v>41</v>
      </c>
    </row>
    <row r="487" spans="1:2" x14ac:dyDescent="0.25">
      <c r="A487" s="61">
        <v>486</v>
      </c>
      <c r="B487" s="61" t="s">
        <v>41</v>
      </c>
    </row>
    <row r="488" spans="1:2" x14ac:dyDescent="0.25">
      <c r="A488" s="61">
        <v>487</v>
      </c>
      <c r="B488" s="61" t="s">
        <v>43</v>
      </c>
    </row>
    <row r="489" spans="1:2" x14ac:dyDescent="0.25">
      <c r="A489" s="61">
        <v>488</v>
      </c>
      <c r="B489" s="61" t="s">
        <v>41</v>
      </c>
    </row>
    <row r="490" spans="1:2" x14ac:dyDescent="0.25">
      <c r="A490" s="61">
        <v>489</v>
      </c>
      <c r="B490" s="61" t="s">
        <v>42</v>
      </c>
    </row>
    <row r="491" spans="1:2" x14ac:dyDescent="0.25">
      <c r="A491" s="61">
        <v>490</v>
      </c>
      <c r="B491" s="61" t="s">
        <v>43</v>
      </c>
    </row>
    <row r="492" spans="1:2" x14ac:dyDescent="0.25">
      <c r="A492" s="61">
        <v>491</v>
      </c>
      <c r="B492" s="61" t="s">
        <v>41</v>
      </c>
    </row>
    <row r="493" spans="1:2" x14ac:dyDescent="0.25">
      <c r="A493" s="61">
        <v>492</v>
      </c>
      <c r="B493" s="61" t="s">
        <v>41</v>
      </c>
    </row>
    <row r="494" spans="1:2" x14ac:dyDescent="0.25">
      <c r="A494" s="61">
        <v>493</v>
      </c>
      <c r="B494" s="61" t="s">
        <v>42</v>
      </c>
    </row>
    <row r="495" spans="1:2" x14ac:dyDescent="0.25">
      <c r="A495" s="61">
        <v>494</v>
      </c>
      <c r="B495" s="61" t="s">
        <v>42</v>
      </c>
    </row>
    <row r="496" spans="1:2" x14ac:dyDescent="0.25">
      <c r="A496" s="61">
        <v>495</v>
      </c>
      <c r="B496" s="61" t="s">
        <v>43</v>
      </c>
    </row>
    <row r="497" spans="1:2" x14ac:dyDescent="0.25">
      <c r="A497" s="61">
        <v>496</v>
      </c>
      <c r="B497" s="61" t="s">
        <v>41</v>
      </c>
    </row>
    <row r="498" spans="1:2" x14ac:dyDescent="0.25">
      <c r="A498" s="61">
        <v>497</v>
      </c>
      <c r="B498" s="61" t="s">
        <v>41</v>
      </c>
    </row>
    <row r="499" spans="1:2" x14ac:dyDescent="0.25">
      <c r="A499" s="61">
        <v>498</v>
      </c>
      <c r="B499" s="61" t="s">
        <v>41</v>
      </c>
    </row>
    <row r="500" spans="1:2" x14ac:dyDescent="0.25">
      <c r="A500" s="61">
        <v>499</v>
      </c>
      <c r="B500" s="61" t="s">
        <v>43</v>
      </c>
    </row>
    <row r="501" spans="1:2" x14ac:dyDescent="0.25">
      <c r="A501" s="61">
        <v>500</v>
      </c>
      <c r="B501" s="61" t="s">
        <v>43</v>
      </c>
    </row>
    <row r="502" spans="1:2" x14ac:dyDescent="0.25">
      <c r="A502" s="61">
        <v>501</v>
      </c>
      <c r="B502" s="61" t="s">
        <v>41</v>
      </c>
    </row>
    <row r="503" spans="1:2" x14ac:dyDescent="0.25">
      <c r="A503" s="61">
        <v>502</v>
      </c>
      <c r="B503" s="61" t="s">
        <v>43</v>
      </c>
    </row>
    <row r="504" spans="1:2" x14ac:dyDescent="0.25">
      <c r="A504" s="61">
        <v>503</v>
      </c>
      <c r="B504" s="61" t="s">
        <v>41</v>
      </c>
    </row>
    <row r="505" spans="1:2" x14ac:dyDescent="0.25">
      <c r="A505" s="61">
        <v>504</v>
      </c>
      <c r="B505" s="61" t="s">
        <v>42</v>
      </c>
    </row>
    <row r="506" spans="1:2" x14ac:dyDescent="0.25">
      <c r="A506" s="61">
        <v>505</v>
      </c>
      <c r="B506" s="61" t="s">
        <v>42</v>
      </c>
    </row>
    <row r="507" spans="1:2" x14ac:dyDescent="0.25">
      <c r="A507" s="61">
        <v>506</v>
      </c>
      <c r="B507" s="61" t="s">
        <v>42</v>
      </c>
    </row>
    <row r="508" spans="1:2" x14ac:dyDescent="0.25">
      <c r="A508" s="61">
        <v>507</v>
      </c>
      <c r="B508" s="61" t="s">
        <v>42</v>
      </c>
    </row>
    <row r="509" spans="1:2" x14ac:dyDescent="0.25">
      <c r="A509" s="61">
        <v>508</v>
      </c>
      <c r="B509" s="61" t="s">
        <v>41</v>
      </c>
    </row>
    <row r="510" spans="1:2" x14ac:dyDescent="0.25">
      <c r="A510" s="61">
        <v>509</v>
      </c>
      <c r="B510" s="61" t="s">
        <v>41</v>
      </c>
    </row>
    <row r="511" spans="1:2" x14ac:dyDescent="0.25">
      <c r="A511" s="61">
        <v>510</v>
      </c>
      <c r="B511" s="61" t="s">
        <v>41</v>
      </c>
    </row>
    <row r="512" spans="1:2" x14ac:dyDescent="0.25">
      <c r="A512" s="61">
        <v>511</v>
      </c>
      <c r="B512" s="61" t="s">
        <v>42</v>
      </c>
    </row>
    <row r="513" spans="1:2" x14ac:dyDescent="0.25">
      <c r="A513" s="61">
        <v>512</v>
      </c>
      <c r="B513" s="61" t="s">
        <v>42</v>
      </c>
    </row>
    <row r="514" spans="1:2" x14ac:dyDescent="0.25">
      <c r="A514" s="61">
        <v>513</v>
      </c>
      <c r="B514" s="61" t="s">
        <v>41</v>
      </c>
    </row>
    <row r="515" spans="1:2" x14ac:dyDescent="0.25">
      <c r="A515" s="61">
        <v>514</v>
      </c>
      <c r="B515" s="61" t="s">
        <v>43</v>
      </c>
    </row>
    <row r="516" spans="1:2" x14ac:dyDescent="0.25">
      <c r="A516" s="61">
        <v>515</v>
      </c>
      <c r="B516" s="61" t="s">
        <v>41</v>
      </c>
    </row>
    <row r="517" spans="1:2" x14ac:dyDescent="0.25">
      <c r="A517" s="61">
        <v>516</v>
      </c>
      <c r="B517" s="61" t="s">
        <v>43</v>
      </c>
    </row>
    <row r="518" spans="1:2" x14ac:dyDescent="0.25">
      <c r="A518" s="61">
        <v>517</v>
      </c>
      <c r="B518" s="61" t="s">
        <v>43</v>
      </c>
    </row>
    <row r="519" spans="1:2" x14ac:dyDescent="0.25">
      <c r="A519" s="61">
        <v>518</v>
      </c>
      <c r="B519" s="61" t="s">
        <v>42</v>
      </c>
    </row>
    <row r="520" spans="1:2" x14ac:dyDescent="0.25">
      <c r="A520" s="61">
        <v>519</v>
      </c>
      <c r="B520" s="61" t="s">
        <v>43</v>
      </c>
    </row>
    <row r="521" spans="1:2" x14ac:dyDescent="0.25">
      <c r="A521" s="61">
        <v>520</v>
      </c>
      <c r="B521" s="61" t="s">
        <v>42</v>
      </c>
    </row>
    <row r="522" spans="1:2" x14ac:dyDescent="0.25">
      <c r="A522" s="61">
        <v>521</v>
      </c>
      <c r="B522" s="61" t="s">
        <v>41</v>
      </c>
    </row>
    <row r="523" spans="1:2" x14ac:dyDescent="0.25">
      <c r="A523" s="61">
        <v>522</v>
      </c>
      <c r="B523" s="61" t="s">
        <v>43</v>
      </c>
    </row>
    <row r="524" spans="1:2" x14ac:dyDescent="0.25">
      <c r="A524" s="61">
        <v>523</v>
      </c>
      <c r="B524" s="61" t="s">
        <v>40</v>
      </c>
    </row>
    <row r="525" spans="1:2" x14ac:dyDescent="0.25">
      <c r="A525" s="61">
        <v>524</v>
      </c>
      <c r="B525" s="61" t="s">
        <v>42</v>
      </c>
    </row>
    <row r="526" spans="1:2" x14ac:dyDescent="0.25">
      <c r="A526" s="61">
        <v>525</v>
      </c>
      <c r="B526" s="61" t="s">
        <v>41</v>
      </c>
    </row>
    <row r="527" spans="1:2" x14ac:dyDescent="0.25">
      <c r="A527" s="61">
        <v>526</v>
      </c>
      <c r="B527" s="61" t="s">
        <v>41</v>
      </c>
    </row>
    <row r="528" spans="1:2" x14ac:dyDescent="0.25">
      <c r="A528" s="61">
        <v>527</v>
      </c>
      <c r="B528" s="61" t="s">
        <v>43</v>
      </c>
    </row>
    <row r="529" spans="1:2" x14ac:dyDescent="0.25">
      <c r="A529" s="61">
        <v>528</v>
      </c>
      <c r="B529" s="61" t="s">
        <v>43</v>
      </c>
    </row>
    <row r="530" spans="1:2" x14ac:dyDescent="0.25">
      <c r="A530" s="61">
        <v>529</v>
      </c>
      <c r="B530" s="61" t="s">
        <v>43</v>
      </c>
    </row>
    <row r="531" spans="1:2" x14ac:dyDescent="0.25">
      <c r="A531" s="61">
        <v>530</v>
      </c>
      <c r="B531" s="61" t="s">
        <v>41</v>
      </c>
    </row>
    <row r="532" spans="1:2" x14ac:dyDescent="0.25">
      <c r="A532" s="61">
        <v>531</v>
      </c>
      <c r="B532" s="61" t="s">
        <v>42</v>
      </c>
    </row>
    <row r="533" spans="1:2" x14ac:dyDescent="0.25">
      <c r="A533" s="61">
        <v>532</v>
      </c>
      <c r="B533" s="61" t="s">
        <v>43</v>
      </c>
    </row>
    <row r="534" spans="1:2" x14ac:dyDescent="0.25">
      <c r="A534" s="61">
        <v>533</v>
      </c>
      <c r="B534" s="61" t="s">
        <v>42</v>
      </c>
    </row>
    <row r="535" spans="1:2" x14ac:dyDescent="0.25">
      <c r="A535" s="61">
        <v>534</v>
      </c>
      <c r="B535" s="61" t="s">
        <v>42</v>
      </c>
    </row>
    <row r="536" spans="1:2" x14ac:dyDescent="0.25">
      <c r="A536" s="61">
        <v>535</v>
      </c>
      <c r="B536" s="61" t="s">
        <v>42</v>
      </c>
    </row>
    <row r="537" spans="1:2" x14ac:dyDescent="0.25">
      <c r="A537" s="61">
        <v>536</v>
      </c>
      <c r="B537" s="61" t="s">
        <v>41</v>
      </c>
    </row>
    <row r="538" spans="1:2" x14ac:dyDescent="0.25">
      <c r="A538" s="61">
        <v>537</v>
      </c>
      <c r="B538" s="61" t="s">
        <v>43</v>
      </c>
    </row>
    <row r="539" spans="1:2" x14ac:dyDescent="0.25">
      <c r="A539" s="61">
        <v>538</v>
      </c>
      <c r="B539" s="61" t="s">
        <v>42</v>
      </c>
    </row>
    <row r="540" spans="1:2" x14ac:dyDescent="0.25">
      <c r="A540" s="61">
        <v>539</v>
      </c>
      <c r="B540" s="61" t="s">
        <v>42</v>
      </c>
    </row>
    <row r="541" spans="1:2" x14ac:dyDescent="0.25">
      <c r="A541" s="61">
        <v>540</v>
      </c>
      <c r="B541" s="61" t="s">
        <v>43</v>
      </c>
    </row>
    <row r="542" spans="1:2" x14ac:dyDescent="0.25">
      <c r="A542" s="61">
        <v>541</v>
      </c>
      <c r="B542" s="61" t="s">
        <v>43</v>
      </c>
    </row>
    <row r="543" spans="1:2" x14ac:dyDescent="0.25">
      <c r="A543" s="61">
        <v>542</v>
      </c>
      <c r="B543" s="61" t="s">
        <v>42</v>
      </c>
    </row>
    <row r="544" spans="1:2" x14ac:dyDescent="0.25">
      <c r="A544" s="61">
        <v>543</v>
      </c>
      <c r="B544" s="61" t="s">
        <v>43</v>
      </c>
    </row>
    <row r="545" spans="1:2" x14ac:dyDescent="0.25">
      <c r="A545" s="61">
        <v>544</v>
      </c>
      <c r="B545" s="61" t="s">
        <v>41</v>
      </c>
    </row>
    <row r="546" spans="1:2" x14ac:dyDescent="0.25">
      <c r="A546" s="61">
        <v>545</v>
      </c>
      <c r="B546" s="61" t="s">
        <v>42</v>
      </c>
    </row>
    <row r="547" spans="1:2" x14ac:dyDescent="0.25">
      <c r="A547" s="61">
        <v>546</v>
      </c>
      <c r="B547" s="61" t="s">
        <v>41</v>
      </c>
    </row>
    <row r="548" spans="1:2" x14ac:dyDescent="0.25">
      <c r="A548" s="61">
        <v>547</v>
      </c>
      <c r="B548" s="61" t="s">
        <v>41</v>
      </c>
    </row>
    <row r="549" spans="1:2" x14ac:dyDescent="0.25">
      <c r="A549" s="61">
        <v>548</v>
      </c>
      <c r="B549" s="61" t="s">
        <v>41</v>
      </c>
    </row>
    <row r="550" spans="1:2" x14ac:dyDescent="0.25">
      <c r="A550" s="61">
        <v>549</v>
      </c>
      <c r="B550" s="61" t="s">
        <v>41</v>
      </c>
    </row>
    <row r="551" spans="1:2" x14ac:dyDescent="0.25">
      <c r="A551" s="61">
        <v>550</v>
      </c>
      <c r="B551" s="61" t="s">
        <v>42</v>
      </c>
    </row>
    <row r="552" spans="1:2" x14ac:dyDescent="0.25">
      <c r="A552" s="61">
        <v>551</v>
      </c>
      <c r="B552" s="61" t="s">
        <v>41</v>
      </c>
    </row>
    <row r="553" spans="1:2" x14ac:dyDescent="0.25">
      <c r="A553" s="61">
        <v>552</v>
      </c>
      <c r="B553" s="61" t="s">
        <v>43</v>
      </c>
    </row>
    <row r="554" spans="1:2" x14ac:dyDescent="0.25">
      <c r="A554" s="61">
        <v>553</v>
      </c>
      <c r="B554" s="61" t="s">
        <v>43</v>
      </c>
    </row>
    <row r="555" spans="1:2" x14ac:dyDescent="0.25">
      <c r="A555" s="61">
        <v>554</v>
      </c>
      <c r="B555" s="61" t="s">
        <v>42</v>
      </c>
    </row>
    <row r="556" spans="1:2" x14ac:dyDescent="0.25">
      <c r="A556" s="61">
        <v>555</v>
      </c>
      <c r="B556" s="61" t="s">
        <v>42</v>
      </c>
    </row>
    <row r="557" spans="1:2" x14ac:dyDescent="0.25">
      <c r="A557" s="61">
        <v>556</v>
      </c>
      <c r="B557" s="61" t="s">
        <v>43</v>
      </c>
    </row>
    <row r="558" spans="1:2" x14ac:dyDescent="0.25">
      <c r="A558" s="61">
        <v>557</v>
      </c>
      <c r="B558" s="61" t="s">
        <v>41</v>
      </c>
    </row>
    <row r="559" spans="1:2" x14ac:dyDescent="0.25">
      <c r="A559" s="61">
        <v>558</v>
      </c>
      <c r="B559" s="61" t="s">
        <v>41</v>
      </c>
    </row>
    <row r="560" spans="1:2" x14ac:dyDescent="0.25">
      <c r="A560" s="61">
        <v>559</v>
      </c>
      <c r="B560" s="61" t="s">
        <v>41</v>
      </c>
    </row>
    <row r="561" spans="1:2" x14ac:dyDescent="0.25">
      <c r="A561" s="61">
        <v>560</v>
      </c>
      <c r="B561" s="61" t="s">
        <v>43</v>
      </c>
    </row>
    <row r="562" spans="1:2" x14ac:dyDescent="0.25">
      <c r="A562" s="61">
        <v>561</v>
      </c>
      <c r="B562" s="61" t="s">
        <v>41</v>
      </c>
    </row>
    <row r="563" spans="1:2" x14ac:dyDescent="0.25">
      <c r="A563" s="61">
        <v>562</v>
      </c>
      <c r="B563" s="61" t="s">
        <v>41</v>
      </c>
    </row>
    <row r="564" spans="1:2" x14ac:dyDescent="0.25">
      <c r="A564" s="61">
        <v>563</v>
      </c>
      <c r="B564" s="61" t="s">
        <v>43</v>
      </c>
    </row>
    <row r="565" spans="1:2" x14ac:dyDescent="0.25">
      <c r="A565" s="61">
        <v>564</v>
      </c>
      <c r="B565" s="61" t="s">
        <v>42</v>
      </c>
    </row>
    <row r="566" spans="1:2" x14ac:dyDescent="0.25">
      <c r="A566" s="61">
        <v>565</v>
      </c>
      <c r="B566" s="61" t="s">
        <v>42</v>
      </c>
    </row>
    <row r="567" spans="1:2" x14ac:dyDescent="0.25">
      <c r="A567" s="61">
        <v>566</v>
      </c>
      <c r="B567" s="61" t="s">
        <v>42</v>
      </c>
    </row>
    <row r="568" spans="1:2" x14ac:dyDescent="0.25">
      <c r="A568" s="61">
        <v>567</v>
      </c>
      <c r="B568" s="61" t="s">
        <v>42</v>
      </c>
    </row>
    <row r="569" spans="1:2" x14ac:dyDescent="0.25">
      <c r="A569" s="61">
        <v>568</v>
      </c>
      <c r="B569" s="61" t="s">
        <v>41</v>
      </c>
    </row>
    <row r="570" spans="1:2" x14ac:dyDescent="0.25">
      <c r="A570" s="61">
        <v>569</v>
      </c>
      <c r="B570" s="61" t="s">
        <v>41</v>
      </c>
    </row>
    <row r="571" spans="1:2" x14ac:dyDescent="0.25">
      <c r="A571" s="61">
        <v>570</v>
      </c>
      <c r="B571" s="61" t="s">
        <v>43</v>
      </c>
    </row>
    <row r="572" spans="1:2" x14ac:dyDescent="0.25">
      <c r="A572" s="61">
        <v>571</v>
      </c>
      <c r="B572" s="61" t="s">
        <v>43</v>
      </c>
    </row>
    <row r="573" spans="1:2" x14ac:dyDescent="0.25">
      <c r="A573" s="61">
        <v>572</v>
      </c>
      <c r="B573" s="61" t="s">
        <v>43</v>
      </c>
    </row>
    <row r="574" spans="1:2" x14ac:dyDescent="0.25">
      <c r="A574" s="61">
        <v>573</v>
      </c>
      <c r="B574" s="61" t="s">
        <v>41</v>
      </c>
    </row>
    <row r="575" spans="1:2" x14ac:dyDescent="0.25">
      <c r="A575" s="61">
        <v>574</v>
      </c>
      <c r="B575" s="61" t="s">
        <v>42</v>
      </c>
    </row>
    <row r="576" spans="1:2" x14ac:dyDescent="0.25">
      <c r="A576" s="61">
        <v>575</v>
      </c>
      <c r="B576" s="61" t="s">
        <v>41</v>
      </c>
    </row>
    <row r="577" spans="1:2" x14ac:dyDescent="0.25">
      <c r="A577" s="61">
        <v>576</v>
      </c>
      <c r="B577" s="61" t="s">
        <v>43</v>
      </c>
    </row>
    <row r="578" spans="1:2" x14ac:dyDescent="0.25">
      <c r="A578" s="61">
        <v>577</v>
      </c>
      <c r="B578" s="61" t="s">
        <v>43</v>
      </c>
    </row>
    <row r="579" spans="1:2" x14ac:dyDescent="0.25">
      <c r="A579" s="61">
        <v>578</v>
      </c>
      <c r="B579" s="61" t="s">
        <v>42</v>
      </c>
    </row>
    <row r="580" spans="1:2" x14ac:dyDescent="0.25">
      <c r="A580" s="61">
        <v>579</v>
      </c>
      <c r="B580" s="61" t="s">
        <v>41</v>
      </c>
    </row>
    <row r="581" spans="1:2" x14ac:dyDescent="0.25">
      <c r="A581" s="61">
        <v>580</v>
      </c>
      <c r="B581" s="61" t="s">
        <v>42</v>
      </c>
    </row>
    <row r="582" spans="1:2" x14ac:dyDescent="0.25">
      <c r="A582" s="61">
        <v>581</v>
      </c>
      <c r="B582" s="61" t="s">
        <v>41</v>
      </c>
    </row>
    <row r="583" spans="1:2" x14ac:dyDescent="0.25">
      <c r="A583" s="61">
        <v>582</v>
      </c>
      <c r="B583" s="61" t="s">
        <v>43</v>
      </c>
    </row>
    <row r="584" spans="1:2" x14ac:dyDescent="0.25">
      <c r="A584" s="61">
        <v>583</v>
      </c>
      <c r="B584" s="61" t="s">
        <v>43</v>
      </c>
    </row>
    <row r="585" spans="1:2" x14ac:dyDescent="0.25">
      <c r="A585" s="61">
        <v>584</v>
      </c>
      <c r="B585" s="61" t="s">
        <v>43</v>
      </c>
    </row>
    <row r="586" spans="1:2" x14ac:dyDescent="0.25">
      <c r="A586" s="61">
        <v>585</v>
      </c>
      <c r="B586" s="61" t="s">
        <v>41</v>
      </c>
    </row>
    <row r="587" spans="1:2" x14ac:dyDescent="0.25">
      <c r="A587" s="61">
        <v>586</v>
      </c>
      <c r="B587" s="61" t="s">
        <v>41</v>
      </c>
    </row>
    <row r="588" spans="1:2" x14ac:dyDescent="0.25">
      <c r="A588" s="61">
        <v>587</v>
      </c>
      <c r="B588" s="61" t="s">
        <v>41</v>
      </c>
    </row>
    <row r="589" spans="1:2" x14ac:dyDescent="0.25">
      <c r="A589" s="61">
        <v>588</v>
      </c>
      <c r="B589" s="61" t="s">
        <v>42</v>
      </c>
    </row>
    <row r="590" spans="1:2" x14ac:dyDescent="0.25">
      <c r="A590" s="61">
        <v>589</v>
      </c>
      <c r="B590" s="61" t="s">
        <v>41</v>
      </c>
    </row>
    <row r="591" spans="1:2" x14ac:dyDescent="0.25">
      <c r="A591" s="61">
        <v>590</v>
      </c>
      <c r="B591" s="61" t="s">
        <v>43</v>
      </c>
    </row>
    <row r="592" spans="1:2" x14ac:dyDescent="0.25">
      <c r="A592" s="61">
        <v>591</v>
      </c>
      <c r="B592" s="61" t="s">
        <v>42</v>
      </c>
    </row>
    <row r="593" spans="1:2" x14ac:dyDescent="0.25">
      <c r="A593" s="61">
        <v>592</v>
      </c>
      <c r="B593" s="61" t="s">
        <v>41</v>
      </c>
    </row>
    <row r="594" spans="1:2" x14ac:dyDescent="0.25">
      <c r="A594" s="61">
        <v>593</v>
      </c>
      <c r="B594" s="61" t="s">
        <v>41</v>
      </c>
    </row>
    <row r="595" spans="1:2" x14ac:dyDescent="0.25">
      <c r="A595" s="61">
        <v>594</v>
      </c>
      <c r="B595" s="61" t="s">
        <v>43</v>
      </c>
    </row>
    <row r="596" spans="1:2" x14ac:dyDescent="0.25">
      <c r="A596" s="61">
        <v>595</v>
      </c>
      <c r="B596" s="61" t="s">
        <v>41</v>
      </c>
    </row>
    <row r="597" spans="1:2" x14ac:dyDescent="0.25">
      <c r="A597" s="61">
        <v>596</v>
      </c>
      <c r="B597" s="61" t="s">
        <v>42</v>
      </c>
    </row>
    <row r="598" spans="1:2" x14ac:dyDescent="0.25">
      <c r="A598" s="61">
        <v>597</v>
      </c>
      <c r="B598" s="61" t="s">
        <v>41</v>
      </c>
    </row>
    <row r="599" spans="1:2" x14ac:dyDescent="0.25">
      <c r="A599" s="61">
        <v>598</v>
      </c>
      <c r="B599" s="61" t="s">
        <v>42</v>
      </c>
    </row>
    <row r="600" spans="1:2" x14ac:dyDescent="0.25">
      <c r="A600" s="61">
        <v>599</v>
      </c>
      <c r="B600" s="61" t="s">
        <v>43</v>
      </c>
    </row>
    <row r="601" spans="1:2" x14ac:dyDescent="0.25">
      <c r="A601" s="61">
        <v>600</v>
      </c>
      <c r="B601" s="61" t="s">
        <v>41</v>
      </c>
    </row>
    <row r="602" spans="1:2" x14ac:dyDescent="0.25">
      <c r="A602" s="61">
        <v>601</v>
      </c>
      <c r="B602" s="61" t="s">
        <v>43</v>
      </c>
    </row>
    <row r="603" spans="1:2" x14ac:dyDescent="0.25">
      <c r="A603" s="61">
        <v>602</v>
      </c>
      <c r="B603" s="61" t="s">
        <v>41</v>
      </c>
    </row>
    <row r="604" spans="1:2" x14ac:dyDescent="0.25">
      <c r="A604" s="61">
        <v>603</v>
      </c>
      <c r="B604" s="61" t="s">
        <v>42</v>
      </c>
    </row>
    <row r="605" spans="1:2" x14ac:dyDescent="0.25">
      <c r="A605" s="61">
        <v>604</v>
      </c>
      <c r="B605" s="61" t="s">
        <v>43</v>
      </c>
    </row>
    <row r="606" spans="1:2" x14ac:dyDescent="0.25">
      <c r="A606" s="61">
        <v>605</v>
      </c>
      <c r="B606" s="61" t="s">
        <v>41</v>
      </c>
    </row>
    <row r="607" spans="1:2" x14ac:dyDescent="0.25">
      <c r="A607" s="61">
        <v>606</v>
      </c>
      <c r="B607" s="61" t="s">
        <v>42</v>
      </c>
    </row>
    <row r="608" spans="1:2" x14ac:dyDescent="0.25">
      <c r="A608" s="61">
        <v>607</v>
      </c>
      <c r="B608" s="61" t="s">
        <v>42</v>
      </c>
    </row>
    <row r="609" spans="1:2" x14ac:dyDescent="0.25">
      <c r="A609" s="61">
        <v>608</v>
      </c>
      <c r="B609" s="61" t="s">
        <v>41</v>
      </c>
    </row>
    <row r="610" spans="1:2" x14ac:dyDescent="0.25">
      <c r="A610" s="61">
        <v>609</v>
      </c>
      <c r="B610" s="61" t="s">
        <v>41</v>
      </c>
    </row>
    <row r="611" spans="1:2" x14ac:dyDescent="0.25">
      <c r="A611" s="61">
        <v>610</v>
      </c>
      <c r="B611" s="61" t="s">
        <v>43</v>
      </c>
    </row>
    <row r="612" spans="1:2" x14ac:dyDescent="0.25">
      <c r="A612" s="61">
        <v>611</v>
      </c>
      <c r="B612" s="61" t="s">
        <v>41</v>
      </c>
    </row>
    <row r="613" spans="1:2" x14ac:dyDescent="0.25">
      <c r="A613" s="61">
        <v>612</v>
      </c>
      <c r="B613" s="61" t="s">
        <v>41</v>
      </c>
    </row>
    <row r="614" spans="1:2" x14ac:dyDescent="0.25">
      <c r="A614" s="61">
        <v>613</v>
      </c>
      <c r="B614" s="61" t="s">
        <v>42</v>
      </c>
    </row>
    <row r="615" spans="1:2" x14ac:dyDescent="0.25">
      <c r="A615" s="61">
        <v>614</v>
      </c>
      <c r="B615" s="61" t="s">
        <v>42</v>
      </c>
    </row>
    <row r="616" spans="1:2" x14ac:dyDescent="0.25">
      <c r="A616" s="61">
        <v>615</v>
      </c>
      <c r="B616" s="61" t="s">
        <v>42</v>
      </c>
    </row>
    <row r="617" spans="1:2" x14ac:dyDescent="0.25">
      <c r="A617" s="61">
        <v>616</v>
      </c>
      <c r="B617" s="61" t="s">
        <v>42</v>
      </c>
    </row>
    <row r="618" spans="1:2" x14ac:dyDescent="0.25">
      <c r="A618" s="61">
        <v>617</v>
      </c>
      <c r="B618" s="61" t="s">
        <v>42</v>
      </c>
    </row>
    <row r="619" spans="1:2" x14ac:dyDescent="0.25">
      <c r="A619" s="61">
        <v>618</v>
      </c>
      <c r="B619" s="61" t="s">
        <v>43</v>
      </c>
    </row>
    <row r="620" spans="1:2" x14ac:dyDescent="0.25">
      <c r="A620" s="61">
        <v>619</v>
      </c>
      <c r="B620" s="61" t="s">
        <v>41</v>
      </c>
    </row>
    <row r="621" spans="1:2" x14ac:dyDescent="0.25">
      <c r="A621" s="61">
        <v>620</v>
      </c>
      <c r="B621" s="61" t="s">
        <v>42</v>
      </c>
    </row>
    <row r="622" spans="1:2" x14ac:dyDescent="0.25">
      <c r="A622" s="61">
        <v>621</v>
      </c>
      <c r="B622" s="61" t="s">
        <v>42</v>
      </c>
    </row>
    <row r="623" spans="1:2" x14ac:dyDescent="0.25">
      <c r="A623" s="61">
        <v>622</v>
      </c>
      <c r="B623" s="61" t="s">
        <v>42</v>
      </c>
    </row>
    <row r="624" spans="1:2" x14ac:dyDescent="0.25">
      <c r="A624" s="61">
        <v>623</v>
      </c>
      <c r="B624" s="61" t="s">
        <v>43</v>
      </c>
    </row>
    <row r="625" spans="1:2" x14ac:dyDescent="0.25">
      <c r="A625" s="61">
        <v>624</v>
      </c>
      <c r="B625" s="61" t="s">
        <v>42</v>
      </c>
    </row>
    <row r="626" spans="1:2" x14ac:dyDescent="0.25">
      <c r="A626" s="61">
        <v>625</v>
      </c>
      <c r="B626" s="61" t="s">
        <v>42</v>
      </c>
    </row>
    <row r="627" spans="1:2" x14ac:dyDescent="0.25">
      <c r="A627" s="61">
        <v>626</v>
      </c>
      <c r="B627" s="61" t="s">
        <v>41</v>
      </c>
    </row>
    <row r="628" spans="1:2" x14ac:dyDescent="0.25">
      <c r="A628" s="61">
        <v>627</v>
      </c>
      <c r="B628" s="61" t="s">
        <v>43</v>
      </c>
    </row>
    <row r="629" spans="1:2" x14ac:dyDescent="0.25">
      <c r="A629" s="61">
        <v>628</v>
      </c>
      <c r="B629" s="61" t="s">
        <v>42</v>
      </c>
    </row>
    <row r="630" spans="1:2" x14ac:dyDescent="0.25">
      <c r="A630" s="61">
        <v>629</v>
      </c>
      <c r="B630" s="61" t="s">
        <v>42</v>
      </c>
    </row>
    <row r="631" spans="1:2" x14ac:dyDescent="0.25">
      <c r="A631" s="61">
        <v>630</v>
      </c>
      <c r="B631" s="61" t="s">
        <v>43</v>
      </c>
    </row>
    <row r="632" spans="1:2" x14ac:dyDescent="0.25">
      <c r="A632" s="61">
        <v>631</v>
      </c>
      <c r="B632" s="61" t="s">
        <v>42</v>
      </c>
    </row>
    <row r="633" spans="1:2" x14ac:dyDescent="0.25">
      <c r="A633" s="61">
        <v>632</v>
      </c>
      <c r="B633" s="61" t="s">
        <v>41</v>
      </c>
    </row>
    <row r="634" spans="1:2" x14ac:dyDescent="0.25">
      <c r="A634" s="61">
        <v>633</v>
      </c>
      <c r="B634" s="61" t="s">
        <v>42</v>
      </c>
    </row>
    <row r="635" spans="1:2" x14ac:dyDescent="0.25">
      <c r="A635" s="61">
        <v>634</v>
      </c>
      <c r="B635" s="61" t="s">
        <v>43</v>
      </c>
    </row>
    <row r="636" spans="1:2" x14ac:dyDescent="0.25">
      <c r="A636" s="61">
        <v>635</v>
      </c>
      <c r="B636" s="61" t="s">
        <v>41</v>
      </c>
    </row>
    <row r="637" spans="1:2" x14ac:dyDescent="0.25">
      <c r="A637" s="61">
        <v>636</v>
      </c>
      <c r="B637" s="61" t="s">
        <v>43</v>
      </c>
    </row>
    <row r="638" spans="1:2" x14ac:dyDescent="0.25">
      <c r="A638" s="61">
        <v>637</v>
      </c>
      <c r="B638" s="61" t="s">
        <v>41</v>
      </c>
    </row>
    <row r="639" spans="1:2" x14ac:dyDescent="0.25">
      <c r="A639" s="61">
        <v>638</v>
      </c>
      <c r="B639" s="61" t="s">
        <v>42</v>
      </c>
    </row>
    <row r="640" spans="1:2" x14ac:dyDescent="0.25">
      <c r="A640" s="61">
        <v>639</v>
      </c>
      <c r="B640" s="61" t="s">
        <v>42</v>
      </c>
    </row>
    <row r="641" spans="1:2" x14ac:dyDescent="0.25">
      <c r="A641" s="61">
        <v>640</v>
      </c>
      <c r="B641" s="61" t="s">
        <v>41</v>
      </c>
    </row>
    <row r="642" spans="1:2" x14ac:dyDescent="0.25">
      <c r="A642" s="61">
        <v>641</v>
      </c>
      <c r="B642" s="61" t="s">
        <v>41</v>
      </c>
    </row>
    <row r="643" spans="1:2" x14ac:dyDescent="0.25">
      <c r="A643" s="61">
        <v>642</v>
      </c>
      <c r="B643" s="61" t="s">
        <v>41</v>
      </c>
    </row>
    <row r="644" spans="1:2" x14ac:dyDescent="0.25">
      <c r="A644" s="61">
        <v>643</v>
      </c>
      <c r="B644" s="61" t="s">
        <v>41</v>
      </c>
    </row>
    <row r="645" spans="1:2" x14ac:dyDescent="0.25">
      <c r="A645" s="61">
        <v>644</v>
      </c>
      <c r="B645" s="61" t="s">
        <v>43</v>
      </c>
    </row>
    <row r="646" spans="1:2" x14ac:dyDescent="0.25">
      <c r="A646" s="61">
        <v>645</v>
      </c>
      <c r="B646" s="61" t="s">
        <v>42</v>
      </c>
    </row>
    <row r="647" spans="1:2" x14ac:dyDescent="0.25">
      <c r="A647" s="61">
        <v>646</v>
      </c>
      <c r="B647" s="61" t="s">
        <v>43</v>
      </c>
    </row>
    <row r="648" spans="1:2" x14ac:dyDescent="0.25">
      <c r="A648" s="61">
        <v>647</v>
      </c>
      <c r="B648" s="61" t="s">
        <v>41</v>
      </c>
    </row>
    <row r="649" spans="1:2" x14ac:dyDescent="0.25">
      <c r="A649" s="61">
        <v>648</v>
      </c>
      <c r="B649" s="61" t="s">
        <v>41</v>
      </c>
    </row>
    <row r="650" spans="1:2" x14ac:dyDescent="0.25">
      <c r="A650" s="61">
        <v>649</v>
      </c>
      <c r="B650" s="61" t="s">
        <v>42</v>
      </c>
    </row>
    <row r="651" spans="1:2" x14ac:dyDescent="0.25">
      <c r="A651" s="61">
        <v>650</v>
      </c>
      <c r="B651" s="61" t="s">
        <v>41</v>
      </c>
    </row>
    <row r="652" spans="1:2" x14ac:dyDescent="0.25">
      <c r="A652" s="61">
        <v>651</v>
      </c>
      <c r="B652" s="61" t="s">
        <v>42</v>
      </c>
    </row>
    <row r="653" spans="1:2" x14ac:dyDescent="0.25">
      <c r="A653" s="61">
        <v>652</v>
      </c>
      <c r="B653" s="61" t="s">
        <v>42</v>
      </c>
    </row>
    <row r="654" spans="1:2" x14ac:dyDescent="0.25">
      <c r="A654" s="61">
        <v>653</v>
      </c>
      <c r="B654" s="61" t="s">
        <v>41</v>
      </c>
    </row>
    <row r="655" spans="1:2" x14ac:dyDescent="0.25">
      <c r="A655" s="61">
        <v>654</v>
      </c>
      <c r="B655" s="61" t="s">
        <v>42</v>
      </c>
    </row>
    <row r="656" spans="1:2" x14ac:dyDescent="0.25">
      <c r="A656" s="61">
        <v>655</v>
      </c>
      <c r="B656" s="61" t="s">
        <v>43</v>
      </c>
    </row>
    <row r="657" spans="1:2" x14ac:dyDescent="0.25">
      <c r="A657" s="61">
        <v>656</v>
      </c>
      <c r="B657" s="61" t="s">
        <v>42</v>
      </c>
    </row>
    <row r="658" spans="1:2" x14ac:dyDescent="0.25">
      <c r="A658" s="61">
        <v>657</v>
      </c>
      <c r="B658" s="61" t="s">
        <v>43</v>
      </c>
    </row>
    <row r="659" spans="1:2" x14ac:dyDescent="0.25">
      <c r="A659" s="61">
        <v>658</v>
      </c>
      <c r="B659" s="61" t="s">
        <v>43</v>
      </c>
    </row>
    <row r="660" spans="1:2" x14ac:dyDescent="0.25">
      <c r="A660" s="61">
        <v>659</v>
      </c>
      <c r="B660" s="61" t="s">
        <v>41</v>
      </c>
    </row>
    <row r="661" spans="1:2" x14ac:dyDescent="0.25">
      <c r="A661" s="61">
        <v>660</v>
      </c>
      <c r="B661" s="61" t="s">
        <v>42</v>
      </c>
    </row>
    <row r="662" spans="1:2" x14ac:dyDescent="0.25">
      <c r="A662" s="61">
        <v>661</v>
      </c>
      <c r="B662" s="61" t="s">
        <v>43</v>
      </c>
    </row>
    <row r="663" spans="1:2" x14ac:dyDescent="0.25">
      <c r="A663" s="61">
        <v>662</v>
      </c>
      <c r="B663" s="61" t="s">
        <v>42</v>
      </c>
    </row>
    <row r="664" spans="1:2" x14ac:dyDescent="0.25">
      <c r="A664" s="61">
        <v>663</v>
      </c>
      <c r="B664" s="61" t="s">
        <v>41</v>
      </c>
    </row>
    <row r="665" spans="1:2" x14ac:dyDescent="0.25">
      <c r="A665" s="61">
        <v>664</v>
      </c>
      <c r="B665" s="61" t="s">
        <v>43</v>
      </c>
    </row>
    <row r="666" spans="1:2" x14ac:dyDescent="0.25">
      <c r="A666" s="61">
        <v>665</v>
      </c>
      <c r="B666" s="61" t="s">
        <v>41</v>
      </c>
    </row>
    <row r="667" spans="1:2" x14ac:dyDescent="0.25">
      <c r="A667" s="61">
        <v>666</v>
      </c>
      <c r="B667" s="61" t="s">
        <v>43</v>
      </c>
    </row>
    <row r="668" spans="1:2" x14ac:dyDescent="0.25">
      <c r="A668" s="61">
        <v>667</v>
      </c>
      <c r="B668" s="61" t="s">
        <v>42</v>
      </c>
    </row>
    <row r="669" spans="1:2" x14ac:dyDescent="0.25">
      <c r="A669" s="61">
        <v>668</v>
      </c>
      <c r="B669" s="61" t="s">
        <v>43</v>
      </c>
    </row>
    <row r="670" spans="1:2" x14ac:dyDescent="0.25">
      <c r="A670" s="61">
        <v>669</v>
      </c>
      <c r="B670" s="61" t="s">
        <v>40</v>
      </c>
    </row>
    <row r="671" spans="1:2" x14ac:dyDescent="0.25">
      <c r="A671" s="61">
        <v>670</v>
      </c>
      <c r="B671" s="61" t="s">
        <v>41</v>
      </c>
    </row>
    <row r="672" spans="1:2" x14ac:dyDescent="0.25">
      <c r="A672" s="61">
        <v>671</v>
      </c>
      <c r="B672" s="61" t="s">
        <v>40</v>
      </c>
    </row>
    <row r="673" spans="1:2" x14ac:dyDescent="0.25">
      <c r="A673" s="61">
        <v>672</v>
      </c>
      <c r="B673" s="61" t="s">
        <v>41</v>
      </c>
    </row>
    <row r="674" spans="1:2" x14ac:dyDescent="0.25">
      <c r="A674" s="61">
        <v>673</v>
      </c>
      <c r="B674" s="61" t="s">
        <v>42</v>
      </c>
    </row>
    <row r="675" spans="1:2" x14ac:dyDescent="0.25">
      <c r="A675" s="61">
        <v>674</v>
      </c>
      <c r="B675" s="61" t="s">
        <v>42</v>
      </c>
    </row>
    <row r="676" spans="1:2" x14ac:dyDescent="0.25">
      <c r="A676" s="61">
        <v>675</v>
      </c>
      <c r="B676" s="61" t="s">
        <v>42</v>
      </c>
    </row>
    <row r="677" spans="1:2" x14ac:dyDescent="0.25">
      <c r="A677" s="61">
        <v>676</v>
      </c>
      <c r="B677" s="61" t="s">
        <v>41</v>
      </c>
    </row>
    <row r="678" spans="1:2" x14ac:dyDescent="0.25">
      <c r="A678" s="61">
        <v>677</v>
      </c>
      <c r="B678" s="61" t="s">
        <v>43</v>
      </c>
    </row>
    <row r="679" spans="1:2" x14ac:dyDescent="0.25">
      <c r="A679" s="61">
        <v>678</v>
      </c>
      <c r="B679" s="61" t="s">
        <v>42</v>
      </c>
    </row>
    <row r="680" spans="1:2" x14ac:dyDescent="0.25">
      <c r="A680" s="61">
        <v>679</v>
      </c>
      <c r="B680" s="61" t="s">
        <v>43</v>
      </c>
    </row>
    <row r="681" spans="1:2" x14ac:dyDescent="0.25">
      <c r="A681" s="61">
        <v>680</v>
      </c>
      <c r="B681" s="61" t="s">
        <v>43</v>
      </c>
    </row>
    <row r="682" spans="1:2" x14ac:dyDescent="0.25">
      <c r="A682" s="61">
        <v>681</v>
      </c>
      <c r="B682" s="61" t="s">
        <v>43</v>
      </c>
    </row>
    <row r="683" spans="1:2" x14ac:dyDescent="0.25">
      <c r="A683" s="61">
        <v>682</v>
      </c>
      <c r="B683" s="61" t="s">
        <v>43</v>
      </c>
    </row>
    <row r="684" spans="1:2" x14ac:dyDescent="0.25">
      <c r="A684" s="61">
        <v>683</v>
      </c>
      <c r="B684" s="61" t="s">
        <v>43</v>
      </c>
    </row>
    <row r="685" spans="1:2" x14ac:dyDescent="0.25">
      <c r="A685" s="61">
        <v>684</v>
      </c>
      <c r="B685" s="61" t="s">
        <v>41</v>
      </c>
    </row>
    <row r="686" spans="1:2" x14ac:dyDescent="0.25">
      <c r="A686" s="61">
        <v>685</v>
      </c>
      <c r="B686" s="61" t="s">
        <v>40</v>
      </c>
    </row>
    <row r="687" spans="1:2" x14ac:dyDescent="0.25">
      <c r="A687" s="61">
        <v>686</v>
      </c>
      <c r="B687" s="61" t="s">
        <v>41</v>
      </c>
    </row>
    <row r="688" spans="1:2" x14ac:dyDescent="0.25">
      <c r="A688" s="61">
        <v>687</v>
      </c>
      <c r="B688" s="61" t="s">
        <v>43</v>
      </c>
    </row>
    <row r="689" spans="1:2" x14ac:dyDescent="0.25">
      <c r="A689" s="61">
        <v>688</v>
      </c>
      <c r="B689" s="61" t="s">
        <v>41</v>
      </c>
    </row>
    <row r="690" spans="1:2" x14ac:dyDescent="0.25">
      <c r="A690" s="61">
        <v>689</v>
      </c>
      <c r="B690" s="61" t="s">
        <v>41</v>
      </c>
    </row>
    <row r="691" spans="1:2" x14ac:dyDescent="0.25">
      <c r="A691" s="61">
        <v>690</v>
      </c>
      <c r="B691" s="61" t="s">
        <v>43</v>
      </c>
    </row>
    <row r="692" spans="1:2" x14ac:dyDescent="0.25">
      <c r="A692" s="61">
        <v>691</v>
      </c>
      <c r="B692" s="61" t="s">
        <v>41</v>
      </c>
    </row>
    <row r="693" spans="1:2" x14ac:dyDescent="0.25">
      <c r="A693" s="61">
        <v>692</v>
      </c>
      <c r="B693" s="61" t="s">
        <v>41</v>
      </c>
    </row>
    <row r="694" spans="1:2" x14ac:dyDescent="0.25">
      <c r="A694" s="61">
        <v>693</v>
      </c>
      <c r="B694" s="61" t="s">
        <v>43</v>
      </c>
    </row>
    <row r="695" spans="1:2" x14ac:dyDescent="0.25">
      <c r="A695" s="61">
        <v>694</v>
      </c>
      <c r="B695" s="61" t="s">
        <v>41</v>
      </c>
    </row>
    <row r="696" spans="1:2" x14ac:dyDescent="0.25">
      <c r="A696" s="61">
        <v>695</v>
      </c>
      <c r="B696" s="61" t="s">
        <v>43</v>
      </c>
    </row>
    <row r="697" spans="1:2" x14ac:dyDescent="0.25">
      <c r="A697" s="61">
        <v>696</v>
      </c>
      <c r="B697" s="61" t="s">
        <v>42</v>
      </c>
    </row>
    <row r="698" spans="1:2" x14ac:dyDescent="0.25">
      <c r="A698" s="61">
        <v>697</v>
      </c>
      <c r="B698" s="61" t="s">
        <v>43</v>
      </c>
    </row>
    <row r="699" spans="1:2" x14ac:dyDescent="0.25">
      <c r="A699" s="61">
        <v>698</v>
      </c>
      <c r="B699" s="61" t="s">
        <v>41</v>
      </c>
    </row>
    <row r="700" spans="1:2" x14ac:dyDescent="0.25">
      <c r="A700" s="61">
        <v>699</v>
      </c>
      <c r="B700" s="61" t="s">
        <v>41</v>
      </c>
    </row>
    <row r="701" spans="1:2" x14ac:dyDescent="0.25">
      <c r="A701" s="61">
        <v>700</v>
      </c>
      <c r="B701" s="61" t="s">
        <v>42</v>
      </c>
    </row>
    <row r="702" spans="1:2" x14ac:dyDescent="0.25">
      <c r="A702" s="61">
        <v>701</v>
      </c>
      <c r="B702" s="61" t="s">
        <v>43</v>
      </c>
    </row>
    <row r="703" spans="1:2" x14ac:dyDescent="0.25">
      <c r="A703" s="61">
        <v>702</v>
      </c>
      <c r="B703" s="61" t="s">
        <v>41</v>
      </c>
    </row>
    <row r="704" spans="1:2" x14ac:dyDescent="0.25">
      <c r="A704" s="61">
        <v>703</v>
      </c>
      <c r="B704" s="61" t="s">
        <v>42</v>
      </c>
    </row>
    <row r="705" spans="1:2" x14ac:dyDescent="0.25">
      <c r="A705" s="61">
        <v>704</v>
      </c>
      <c r="B705" s="61" t="s">
        <v>43</v>
      </c>
    </row>
    <row r="706" spans="1:2" x14ac:dyDescent="0.25">
      <c r="A706" s="61">
        <v>705</v>
      </c>
      <c r="B706" s="61" t="s">
        <v>41</v>
      </c>
    </row>
    <row r="707" spans="1:2" x14ac:dyDescent="0.25">
      <c r="A707" s="61">
        <v>706</v>
      </c>
      <c r="B707" s="61" t="s">
        <v>41</v>
      </c>
    </row>
    <row r="708" spans="1:2" x14ac:dyDescent="0.25">
      <c r="A708" s="61">
        <v>707</v>
      </c>
      <c r="B708" s="61" t="s">
        <v>42</v>
      </c>
    </row>
    <row r="709" spans="1:2" x14ac:dyDescent="0.25">
      <c r="A709" s="61">
        <v>708</v>
      </c>
      <c r="B709" s="61" t="s">
        <v>42</v>
      </c>
    </row>
    <row r="710" spans="1:2" x14ac:dyDescent="0.25">
      <c r="A710" s="61">
        <v>709</v>
      </c>
      <c r="B710" s="61" t="s">
        <v>43</v>
      </c>
    </row>
    <row r="711" spans="1:2" x14ac:dyDescent="0.25">
      <c r="A711" s="61">
        <v>710</v>
      </c>
      <c r="B711" s="61" t="s">
        <v>41</v>
      </c>
    </row>
    <row r="712" spans="1:2" x14ac:dyDescent="0.25">
      <c r="A712" s="61">
        <v>711</v>
      </c>
      <c r="B712" s="61" t="s">
        <v>42</v>
      </c>
    </row>
    <row r="713" spans="1:2" x14ac:dyDescent="0.25">
      <c r="A713" s="61">
        <v>712</v>
      </c>
      <c r="B713" s="61" t="s">
        <v>41</v>
      </c>
    </row>
    <row r="714" spans="1:2" x14ac:dyDescent="0.25">
      <c r="A714" s="61">
        <v>713</v>
      </c>
      <c r="B714" s="61" t="s">
        <v>43</v>
      </c>
    </row>
    <row r="715" spans="1:2" x14ac:dyDescent="0.25">
      <c r="A715" s="61">
        <v>714</v>
      </c>
      <c r="B715" s="61" t="s">
        <v>42</v>
      </c>
    </row>
    <row r="716" spans="1:2" x14ac:dyDescent="0.25">
      <c r="A716" s="61">
        <v>715</v>
      </c>
      <c r="B716" s="61" t="s">
        <v>43</v>
      </c>
    </row>
    <row r="717" spans="1:2" x14ac:dyDescent="0.25">
      <c r="A717" s="61">
        <v>716</v>
      </c>
      <c r="B717" s="61" t="s">
        <v>41</v>
      </c>
    </row>
    <row r="718" spans="1:2" x14ac:dyDescent="0.25">
      <c r="A718" s="61">
        <v>717</v>
      </c>
      <c r="B718" s="61" t="s">
        <v>41</v>
      </c>
    </row>
    <row r="719" spans="1:2" x14ac:dyDescent="0.25">
      <c r="A719" s="61">
        <v>718</v>
      </c>
      <c r="B719" s="61" t="s">
        <v>43</v>
      </c>
    </row>
    <row r="720" spans="1:2" x14ac:dyDescent="0.25">
      <c r="A720" s="61">
        <v>719</v>
      </c>
      <c r="B720" s="61" t="s">
        <v>43</v>
      </c>
    </row>
    <row r="721" spans="1:2" x14ac:dyDescent="0.25">
      <c r="A721" s="61">
        <v>720</v>
      </c>
      <c r="B721" s="61" t="s">
        <v>43</v>
      </c>
    </row>
    <row r="722" spans="1:2" x14ac:dyDescent="0.25">
      <c r="A722" s="61">
        <v>721</v>
      </c>
      <c r="B722" s="61" t="s">
        <v>43</v>
      </c>
    </row>
    <row r="723" spans="1:2" x14ac:dyDescent="0.25">
      <c r="A723" s="61">
        <v>722</v>
      </c>
      <c r="B723" s="61" t="s">
        <v>41</v>
      </c>
    </row>
    <row r="724" spans="1:2" x14ac:dyDescent="0.25">
      <c r="A724" s="61">
        <v>723</v>
      </c>
      <c r="B724" s="61" t="s">
        <v>42</v>
      </c>
    </row>
    <row r="725" spans="1:2" x14ac:dyDescent="0.25">
      <c r="A725" s="61">
        <v>724</v>
      </c>
      <c r="B725" s="61" t="s">
        <v>43</v>
      </c>
    </row>
    <row r="726" spans="1:2" x14ac:dyDescent="0.25">
      <c r="A726" s="61">
        <v>725</v>
      </c>
      <c r="B726" s="61" t="s">
        <v>43</v>
      </c>
    </row>
    <row r="727" spans="1:2" x14ac:dyDescent="0.25">
      <c r="A727" s="61">
        <v>726</v>
      </c>
      <c r="B727" s="61" t="s">
        <v>43</v>
      </c>
    </row>
    <row r="728" spans="1:2" x14ac:dyDescent="0.25">
      <c r="A728" s="61">
        <v>727</v>
      </c>
      <c r="B728" s="61" t="s">
        <v>42</v>
      </c>
    </row>
    <row r="729" spans="1:2" x14ac:dyDescent="0.25">
      <c r="A729" s="61">
        <v>728</v>
      </c>
      <c r="B729" s="61" t="s">
        <v>41</v>
      </c>
    </row>
    <row r="730" spans="1:2" x14ac:dyDescent="0.25">
      <c r="A730" s="61">
        <v>729</v>
      </c>
      <c r="B730" s="61" t="s">
        <v>41</v>
      </c>
    </row>
    <row r="731" spans="1:2" x14ac:dyDescent="0.25">
      <c r="A731" s="61">
        <v>730</v>
      </c>
      <c r="B731" s="61" t="s">
        <v>41</v>
      </c>
    </row>
    <row r="732" spans="1:2" x14ac:dyDescent="0.25">
      <c r="A732" s="61">
        <v>731</v>
      </c>
      <c r="B732" s="61" t="s">
        <v>41</v>
      </c>
    </row>
    <row r="733" spans="1:2" x14ac:dyDescent="0.25">
      <c r="A733" s="61">
        <v>732</v>
      </c>
      <c r="B733" s="61" t="s">
        <v>43</v>
      </c>
    </row>
    <row r="734" spans="1:2" x14ac:dyDescent="0.25">
      <c r="A734" s="61">
        <v>733</v>
      </c>
      <c r="B734" s="61" t="s">
        <v>43</v>
      </c>
    </row>
    <row r="735" spans="1:2" x14ac:dyDescent="0.25">
      <c r="A735" s="61">
        <v>734</v>
      </c>
      <c r="B735" s="61" t="s">
        <v>41</v>
      </c>
    </row>
    <row r="736" spans="1:2" x14ac:dyDescent="0.25">
      <c r="A736" s="61">
        <v>735</v>
      </c>
      <c r="B736" s="61" t="s">
        <v>42</v>
      </c>
    </row>
    <row r="737" spans="1:2" x14ac:dyDescent="0.25">
      <c r="A737" s="61">
        <v>736</v>
      </c>
      <c r="B737" s="61" t="s">
        <v>43</v>
      </c>
    </row>
    <row r="738" spans="1:2" x14ac:dyDescent="0.25">
      <c r="A738" s="61">
        <v>737</v>
      </c>
      <c r="B738" s="61" t="s">
        <v>42</v>
      </c>
    </row>
    <row r="739" spans="1:2" x14ac:dyDescent="0.25">
      <c r="A739" s="61">
        <v>738</v>
      </c>
      <c r="B739" s="61" t="s">
        <v>41</v>
      </c>
    </row>
    <row r="740" spans="1:2" x14ac:dyDescent="0.25">
      <c r="A740" s="61">
        <v>739</v>
      </c>
      <c r="B740" s="61" t="s">
        <v>41</v>
      </c>
    </row>
    <row r="741" spans="1:2" x14ac:dyDescent="0.25">
      <c r="A741" s="61">
        <v>740</v>
      </c>
      <c r="B741" s="61" t="s">
        <v>41</v>
      </c>
    </row>
    <row r="742" spans="1:2" x14ac:dyDescent="0.25">
      <c r="A742" s="61">
        <v>741</v>
      </c>
      <c r="B742" s="61" t="s">
        <v>43</v>
      </c>
    </row>
    <row r="743" spans="1:2" x14ac:dyDescent="0.25">
      <c r="A743" s="61">
        <v>742</v>
      </c>
      <c r="B743" s="61" t="s">
        <v>42</v>
      </c>
    </row>
    <row r="744" spans="1:2" x14ac:dyDescent="0.25">
      <c r="A744" s="61">
        <v>743</v>
      </c>
      <c r="B744" s="61" t="s">
        <v>40</v>
      </c>
    </row>
    <row r="745" spans="1:2" x14ac:dyDescent="0.25">
      <c r="A745" s="61">
        <v>744</v>
      </c>
      <c r="B745" s="61" t="s">
        <v>41</v>
      </c>
    </row>
    <row r="746" spans="1:2" x14ac:dyDescent="0.25">
      <c r="A746" s="61">
        <v>745</v>
      </c>
      <c r="B746" s="61" t="s">
        <v>43</v>
      </c>
    </row>
    <row r="747" spans="1:2" x14ac:dyDescent="0.25">
      <c r="A747" s="61">
        <v>746</v>
      </c>
      <c r="B747" s="61" t="s">
        <v>43</v>
      </c>
    </row>
    <row r="748" spans="1:2" x14ac:dyDescent="0.25">
      <c r="A748" s="61">
        <v>747</v>
      </c>
      <c r="B748" s="61" t="s">
        <v>42</v>
      </c>
    </row>
    <row r="749" spans="1:2" x14ac:dyDescent="0.25">
      <c r="A749" s="61">
        <v>748</v>
      </c>
      <c r="B749" s="61" t="s">
        <v>41</v>
      </c>
    </row>
    <row r="750" spans="1:2" x14ac:dyDescent="0.25">
      <c r="A750" s="61">
        <v>749</v>
      </c>
      <c r="B750" s="61" t="s">
        <v>41</v>
      </c>
    </row>
    <row r="751" spans="1:2" x14ac:dyDescent="0.25">
      <c r="A751" s="61">
        <v>750</v>
      </c>
      <c r="B751" s="61" t="s">
        <v>43</v>
      </c>
    </row>
    <row r="752" spans="1:2" x14ac:dyDescent="0.25">
      <c r="A752" s="61">
        <v>751</v>
      </c>
      <c r="B752" s="61" t="s">
        <v>42</v>
      </c>
    </row>
    <row r="753" spans="1:2" x14ac:dyDescent="0.25">
      <c r="A753" s="61">
        <v>752</v>
      </c>
      <c r="B753" s="61" t="s">
        <v>41</v>
      </c>
    </row>
    <row r="754" spans="1:2" x14ac:dyDescent="0.25">
      <c r="A754" s="61">
        <v>753</v>
      </c>
      <c r="B754" s="61" t="s">
        <v>43</v>
      </c>
    </row>
    <row r="755" spans="1:2" x14ac:dyDescent="0.25">
      <c r="A755" s="61">
        <v>754</v>
      </c>
      <c r="B755" s="61" t="s">
        <v>43</v>
      </c>
    </row>
    <row r="756" spans="1:2" x14ac:dyDescent="0.25">
      <c r="A756" s="61">
        <v>755</v>
      </c>
      <c r="B756" s="61" t="s">
        <v>41</v>
      </c>
    </row>
    <row r="757" spans="1:2" x14ac:dyDescent="0.25">
      <c r="A757" s="61">
        <v>756</v>
      </c>
      <c r="B757" s="61" t="s">
        <v>42</v>
      </c>
    </row>
    <row r="758" spans="1:2" x14ac:dyDescent="0.25">
      <c r="A758" s="61">
        <v>757</v>
      </c>
      <c r="B758" s="61" t="s">
        <v>43</v>
      </c>
    </row>
    <row r="759" spans="1:2" x14ac:dyDescent="0.25">
      <c r="A759" s="61">
        <v>758</v>
      </c>
      <c r="B759" s="61" t="s">
        <v>43</v>
      </c>
    </row>
    <row r="760" spans="1:2" x14ac:dyDescent="0.25">
      <c r="A760" s="61">
        <v>759</v>
      </c>
      <c r="B760" s="61" t="s">
        <v>43</v>
      </c>
    </row>
    <row r="761" spans="1:2" x14ac:dyDescent="0.25">
      <c r="A761" s="61">
        <v>760</v>
      </c>
      <c r="B761" s="61" t="s">
        <v>43</v>
      </c>
    </row>
    <row r="762" spans="1:2" x14ac:dyDescent="0.25">
      <c r="A762" s="61">
        <v>761</v>
      </c>
      <c r="B762" s="61" t="s">
        <v>42</v>
      </c>
    </row>
    <row r="763" spans="1:2" x14ac:dyDescent="0.25">
      <c r="A763" s="61">
        <v>762</v>
      </c>
      <c r="B763" s="61" t="s">
        <v>42</v>
      </c>
    </row>
    <row r="764" spans="1:2" x14ac:dyDescent="0.25">
      <c r="A764" s="61">
        <v>763</v>
      </c>
      <c r="B764" s="61" t="s">
        <v>41</v>
      </c>
    </row>
    <row r="765" spans="1:2" x14ac:dyDescent="0.25">
      <c r="A765" s="61">
        <v>764</v>
      </c>
      <c r="B765" s="61" t="s">
        <v>41</v>
      </c>
    </row>
    <row r="766" spans="1:2" x14ac:dyDescent="0.25">
      <c r="A766" s="61">
        <v>765</v>
      </c>
      <c r="B766" s="61" t="s">
        <v>43</v>
      </c>
    </row>
    <row r="767" spans="1:2" x14ac:dyDescent="0.25">
      <c r="A767" s="61">
        <v>766</v>
      </c>
      <c r="B767" s="61" t="s">
        <v>41</v>
      </c>
    </row>
    <row r="768" spans="1:2" x14ac:dyDescent="0.25">
      <c r="A768" s="61">
        <v>767</v>
      </c>
      <c r="B768" s="61" t="s">
        <v>42</v>
      </c>
    </row>
    <row r="769" spans="1:2" x14ac:dyDescent="0.25">
      <c r="A769" s="61">
        <v>768</v>
      </c>
      <c r="B769" s="61" t="s">
        <v>41</v>
      </c>
    </row>
    <row r="770" spans="1:2" x14ac:dyDescent="0.25">
      <c r="A770" s="61">
        <v>769</v>
      </c>
      <c r="B770" s="61" t="s">
        <v>41</v>
      </c>
    </row>
    <row r="771" spans="1:2" x14ac:dyDescent="0.25">
      <c r="A771" s="61">
        <v>770</v>
      </c>
      <c r="B771" s="61" t="s">
        <v>41</v>
      </c>
    </row>
    <row r="772" spans="1:2" x14ac:dyDescent="0.25">
      <c r="A772" s="61">
        <v>771</v>
      </c>
      <c r="B772" s="61" t="s">
        <v>40</v>
      </c>
    </row>
    <row r="773" spans="1:2" x14ac:dyDescent="0.25">
      <c r="A773" s="61">
        <v>772</v>
      </c>
      <c r="B773" s="61" t="s">
        <v>43</v>
      </c>
    </row>
    <row r="774" spans="1:2" x14ac:dyDescent="0.25">
      <c r="A774" s="61">
        <v>773</v>
      </c>
      <c r="B774" s="61" t="s">
        <v>41</v>
      </c>
    </row>
    <row r="775" spans="1:2" x14ac:dyDescent="0.25">
      <c r="A775" s="61">
        <v>774</v>
      </c>
      <c r="B775" s="61" t="s">
        <v>41</v>
      </c>
    </row>
    <row r="776" spans="1:2" x14ac:dyDescent="0.25">
      <c r="A776" s="61">
        <v>775</v>
      </c>
      <c r="B776" s="61" t="s">
        <v>41</v>
      </c>
    </row>
    <row r="777" spans="1:2" x14ac:dyDescent="0.25">
      <c r="A777" s="61">
        <v>776</v>
      </c>
      <c r="B777" s="61" t="s">
        <v>41</v>
      </c>
    </row>
    <row r="778" spans="1:2" x14ac:dyDescent="0.25">
      <c r="A778" s="61">
        <v>777</v>
      </c>
      <c r="B778" s="61" t="s">
        <v>43</v>
      </c>
    </row>
    <row r="779" spans="1:2" x14ac:dyDescent="0.25">
      <c r="A779" s="61">
        <v>778</v>
      </c>
      <c r="B779" s="61" t="s">
        <v>42</v>
      </c>
    </row>
    <row r="780" spans="1:2" x14ac:dyDescent="0.25">
      <c r="A780" s="61">
        <v>779</v>
      </c>
      <c r="B780" s="61" t="s">
        <v>41</v>
      </c>
    </row>
    <row r="781" spans="1:2" x14ac:dyDescent="0.25">
      <c r="A781" s="61">
        <v>780</v>
      </c>
      <c r="B781" s="61" t="s">
        <v>43</v>
      </c>
    </row>
    <row r="782" spans="1:2" x14ac:dyDescent="0.25">
      <c r="A782" s="61">
        <v>781</v>
      </c>
      <c r="B782" s="61" t="s">
        <v>41</v>
      </c>
    </row>
    <row r="783" spans="1:2" x14ac:dyDescent="0.25">
      <c r="A783" s="61">
        <v>782</v>
      </c>
      <c r="B783" s="61" t="s">
        <v>43</v>
      </c>
    </row>
    <row r="784" spans="1:2" x14ac:dyDescent="0.25">
      <c r="A784" s="61">
        <v>783</v>
      </c>
      <c r="B784" s="61" t="s">
        <v>42</v>
      </c>
    </row>
    <row r="785" spans="1:2" x14ac:dyDescent="0.25">
      <c r="A785" s="61">
        <v>784</v>
      </c>
      <c r="B785" s="61" t="s">
        <v>43</v>
      </c>
    </row>
    <row r="786" spans="1:2" x14ac:dyDescent="0.25">
      <c r="A786" s="61">
        <v>785</v>
      </c>
      <c r="B786" s="61" t="s">
        <v>43</v>
      </c>
    </row>
    <row r="787" spans="1:2" x14ac:dyDescent="0.25">
      <c r="A787" s="61">
        <v>786</v>
      </c>
      <c r="B787" s="61" t="s">
        <v>41</v>
      </c>
    </row>
    <row r="788" spans="1:2" x14ac:dyDescent="0.25">
      <c r="A788" s="61">
        <v>787</v>
      </c>
      <c r="B788" s="61" t="s">
        <v>41</v>
      </c>
    </row>
    <row r="789" spans="1:2" x14ac:dyDescent="0.25">
      <c r="A789" s="61">
        <v>788</v>
      </c>
      <c r="B789" s="61" t="s">
        <v>42</v>
      </c>
    </row>
    <row r="790" spans="1:2" x14ac:dyDescent="0.25">
      <c r="A790" s="61">
        <v>789</v>
      </c>
      <c r="B790" s="61" t="s">
        <v>42</v>
      </c>
    </row>
    <row r="791" spans="1:2" x14ac:dyDescent="0.25">
      <c r="A791" s="61">
        <v>790</v>
      </c>
      <c r="B791" s="61" t="s">
        <v>41</v>
      </c>
    </row>
    <row r="792" spans="1:2" x14ac:dyDescent="0.25">
      <c r="A792" s="61">
        <v>791</v>
      </c>
      <c r="B792" s="61" t="s">
        <v>42</v>
      </c>
    </row>
    <row r="793" spans="1:2" x14ac:dyDescent="0.25">
      <c r="A793" s="61">
        <v>792</v>
      </c>
      <c r="B793" s="61" t="s">
        <v>42</v>
      </c>
    </row>
    <row r="794" spans="1:2" x14ac:dyDescent="0.25">
      <c r="A794" s="61">
        <v>793</v>
      </c>
      <c r="B794" s="61" t="s">
        <v>42</v>
      </c>
    </row>
    <row r="795" spans="1:2" x14ac:dyDescent="0.25">
      <c r="A795" s="61">
        <v>794</v>
      </c>
      <c r="B795" s="61" t="s">
        <v>42</v>
      </c>
    </row>
    <row r="796" spans="1:2" x14ac:dyDescent="0.25">
      <c r="A796" s="61">
        <v>795</v>
      </c>
      <c r="B796" s="61" t="s">
        <v>43</v>
      </c>
    </row>
    <row r="797" spans="1:2" x14ac:dyDescent="0.25">
      <c r="A797" s="61">
        <v>796</v>
      </c>
      <c r="B797" s="61" t="s">
        <v>41</v>
      </c>
    </row>
    <row r="798" spans="1:2" x14ac:dyDescent="0.25">
      <c r="A798" s="61">
        <v>797</v>
      </c>
      <c r="B798" s="61" t="s">
        <v>41</v>
      </c>
    </row>
    <row r="799" spans="1:2" x14ac:dyDescent="0.25">
      <c r="A799" s="61">
        <v>798</v>
      </c>
      <c r="B799" s="61" t="s">
        <v>42</v>
      </c>
    </row>
    <row r="800" spans="1:2" x14ac:dyDescent="0.25">
      <c r="A800" s="61">
        <v>799</v>
      </c>
      <c r="B800" s="61" t="s">
        <v>42</v>
      </c>
    </row>
    <row r="801" spans="1:2" x14ac:dyDescent="0.25">
      <c r="A801" s="61">
        <v>800</v>
      </c>
      <c r="B801" s="61" t="s">
        <v>42</v>
      </c>
    </row>
    <row r="802" spans="1:2" x14ac:dyDescent="0.25">
      <c r="A802" s="61">
        <v>801</v>
      </c>
      <c r="B802" s="61" t="s">
        <v>43</v>
      </c>
    </row>
    <row r="803" spans="1:2" x14ac:dyDescent="0.25">
      <c r="A803" s="61">
        <v>802</v>
      </c>
      <c r="B803" s="61" t="s">
        <v>43</v>
      </c>
    </row>
    <row r="804" spans="1:2" x14ac:dyDescent="0.25">
      <c r="A804" s="61">
        <v>803</v>
      </c>
      <c r="B804" s="61" t="s">
        <v>41</v>
      </c>
    </row>
    <row r="805" spans="1:2" x14ac:dyDescent="0.25">
      <c r="A805" s="61">
        <v>804</v>
      </c>
      <c r="B805" s="61" t="s">
        <v>43</v>
      </c>
    </row>
    <row r="806" spans="1:2" x14ac:dyDescent="0.25">
      <c r="A806" s="61">
        <v>805</v>
      </c>
      <c r="B806" s="61" t="s">
        <v>41</v>
      </c>
    </row>
    <row r="807" spans="1:2" x14ac:dyDescent="0.25">
      <c r="A807" s="61">
        <v>806</v>
      </c>
      <c r="B807" s="61" t="s">
        <v>42</v>
      </c>
    </row>
    <row r="808" spans="1:2" x14ac:dyDescent="0.25">
      <c r="A808" s="61">
        <v>807</v>
      </c>
      <c r="B808" s="61" t="s">
        <v>42</v>
      </c>
    </row>
    <row r="809" spans="1:2" x14ac:dyDescent="0.25">
      <c r="A809" s="61">
        <v>808</v>
      </c>
      <c r="B809" s="61" t="s">
        <v>41</v>
      </c>
    </row>
    <row r="810" spans="1:2" x14ac:dyDescent="0.25">
      <c r="A810" s="61">
        <v>809</v>
      </c>
      <c r="B810" s="61" t="s">
        <v>43</v>
      </c>
    </row>
    <row r="811" spans="1:2" x14ac:dyDescent="0.25">
      <c r="A811" s="61">
        <v>810</v>
      </c>
      <c r="B811" s="61" t="s">
        <v>40</v>
      </c>
    </row>
    <row r="812" spans="1:2" x14ac:dyDescent="0.25">
      <c r="A812" s="61">
        <v>811</v>
      </c>
      <c r="B812" s="61" t="s">
        <v>42</v>
      </c>
    </row>
    <row r="813" spans="1:2" x14ac:dyDescent="0.25">
      <c r="A813" s="61">
        <v>812</v>
      </c>
      <c r="B813" s="61" t="s">
        <v>42</v>
      </c>
    </row>
    <row r="814" spans="1:2" x14ac:dyDescent="0.25">
      <c r="A814" s="61">
        <v>813</v>
      </c>
      <c r="B814" s="61" t="s">
        <v>43</v>
      </c>
    </row>
    <row r="815" spans="1:2" x14ac:dyDescent="0.25">
      <c r="A815" s="61">
        <v>814</v>
      </c>
      <c r="B815" s="61" t="s">
        <v>42</v>
      </c>
    </row>
    <row r="816" spans="1:2" x14ac:dyDescent="0.25">
      <c r="A816" s="61">
        <v>815</v>
      </c>
      <c r="B816" s="61" t="s">
        <v>41</v>
      </c>
    </row>
    <row r="817" spans="1:2" x14ac:dyDescent="0.25">
      <c r="A817" s="61">
        <v>816</v>
      </c>
      <c r="B817" s="61" t="s">
        <v>41</v>
      </c>
    </row>
    <row r="818" spans="1:2" x14ac:dyDescent="0.25">
      <c r="A818" s="61">
        <v>817</v>
      </c>
      <c r="B818" s="61" t="s">
        <v>41</v>
      </c>
    </row>
    <row r="819" spans="1:2" x14ac:dyDescent="0.25">
      <c r="A819" s="61">
        <v>818</v>
      </c>
      <c r="B819" s="61" t="s">
        <v>43</v>
      </c>
    </row>
    <row r="820" spans="1:2" x14ac:dyDescent="0.25">
      <c r="A820" s="61">
        <v>819</v>
      </c>
      <c r="B820" s="61" t="s">
        <v>41</v>
      </c>
    </row>
    <row r="821" spans="1:2" x14ac:dyDescent="0.25">
      <c r="A821" s="61">
        <v>820</v>
      </c>
      <c r="B821" s="61" t="s">
        <v>43</v>
      </c>
    </row>
    <row r="822" spans="1:2" x14ac:dyDescent="0.25">
      <c r="A822" s="61">
        <v>821</v>
      </c>
      <c r="B822" s="61" t="s">
        <v>43</v>
      </c>
    </row>
    <row r="823" spans="1:2" x14ac:dyDescent="0.25">
      <c r="A823" s="61">
        <v>822</v>
      </c>
      <c r="B823" s="61" t="s">
        <v>42</v>
      </c>
    </row>
    <row r="824" spans="1:2" x14ac:dyDescent="0.25">
      <c r="A824" s="61">
        <v>823</v>
      </c>
      <c r="B824" s="61" t="s">
        <v>41</v>
      </c>
    </row>
    <row r="825" spans="1:2" x14ac:dyDescent="0.25">
      <c r="A825" s="61">
        <v>824</v>
      </c>
      <c r="B825" s="61" t="s">
        <v>43</v>
      </c>
    </row>
    <row r="826" spans="1:2" x14ac:dyDescent="0.25">
      <c r="A826" s="61">
        <v>825</v>
      </c>
      <c r="B826" s="61" t="s">
        <v>43</v>
      </c>
    </row>
    <row r="827" spans="1:2" x14ac:dyDescent="0.25">
      <c r="A827" s="61">
        <v>826</v>
      </c>
      <c r="B827" s="61" t="s">
        <v>41</v>
      </c>
    </row>
    <row r="828" spans="1:2" x14ac:dyDescent="0.25">
      <c r="A828" s="61">
        <v>827</v>
      </c>
      <c r="B828" s="61" t="s">
        <v>41</v>
      </c>
    </row>
    <row r="829" spans="1:2" x14ac:dyDescent="0.25">
      <c r="A829" s="61">
        <v>828</v>
      </c>
      <c r="B829" s="61" t="s">
        <v>41</v>
      </c>
    </row>
    <row r="830" spans="1:2" x14ac:dyDescent="0.25">
      <c r="A830" s="61">
        <v>829</v>
      </c>
      <c r="B830" s="61" t="s">
        <v>41</v>
      </c>
    </row>
    <row r="831" spans="1:2" x14ac:dyDescent="0.25">
      <c r="A831" s="61">
        <v>830</v>
      </c>
      <c r="B831" s="61" t="s">
        <v>42</v>
      </c>
    </row>
    <row r="832" spans="1:2" x14ac:dyDescent="0.25">
      <c r="A832" s="61">
        <v>831</v>
      </c>
      <c r="B832" s="61" t="s">
        <v>41</v>
      </c>
    </row>
    <row r="833" spans="1:2" x14ac:dyDescent="0.25">
      <c r="A833" s="61">
        <v>832</v>
      </c>
      <c r="B833" s="61" t="s">
        <v>41</v>
      </c>
    </row>
    <row r="834" spans="1:2" x14ac:dyDescent="0.25">
      <c r="A834" s="61">
        <v>833</v>
      </c>
      <c r="B834" s="61" t="s">
        <v>41</v>
      </c>
    </row>
    <row r="835" spans="1:2" x14ac:dyDescent="0.25">
      <c r="A835" s="61">
        <v>834</v>
      </c>
      <c r="B835" s="61" t="s">
        <v>42</v>
      </c>
    </row>
    <row r="836" spans="1:2" x14ac:dyDescent="0.25">
      <c r="A836" s="61">
        <v>835</v>
      </c>
      <c r="B836" s="61" t="s">
        <v>43</v>
      </c>
    </row>
    <row r="837" spans="1:2" x14ac:dyDescent="0.25">
      <c r="A837" s="61">
        <v>836</v>
      </c>
      <c r="B837" s="61" t="s">
        <v>43</v>
      </c>
    </row>
    <row r="838" spans="1:2" x14ac:dyDescent="0.25">
      <c r="A838" s="61">
        <v>837</v>
      </c>
      <c r="B838" s="61" t="s">
        <v>41</v>
      </c>
    </row>
    <row r="839" spans="1:2" x14ac:dyDescent="0.25">
      <c r="A839" s="61">
        <v>838</v>
      </c>
      <c r="B839" s="61" t="s">
        <v>42</v>
      </c>
    </row>
    <row r="840" spans="1:2" x14ac:dyDescent="0.25">
      <c r="A840" s="61">
        <v>839</v>
      </c>
      <c r="B840" s="61" t="s">
        <v>43</v>
      </c>
    </row>
    <row r="841" spans="1:2" x14ac:dyDescent="0.25">
      <c r="A841" s="61">
        <v>840</v>
      </c>
      <c r="B841" s="61" t="s">
        <v>41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00CC-F54D-DC44-924E-56C4CA85117B}">
  <dimension ref="A1:H487"/>
  <sheetViews>
    <sheetView workbookViewId="0">
      <selection activeCell="B4" sqref="B4"/>
    </sheetView>
  </sheetViews>
  <sheetFormatPr defaultColWidth="11.5" defaultRowHeight="15.75" x14ac:dyDescent="0.25"/>
  <cols>
    <col min="4" max="4" width="18.75" bestFit="1" customWidth="1"/>
    <col min="5" max="5" width="21.75" bestFit="1" customWidth="1"/>
    <col min="6" max="6" width="20.5" bestFit="1" customWidth="1"/>
    <col min="7" max="7" width="22.875" bestFit="1" customWidth="1"/>
    <col min="8" max="8" width="24.875" bestFit="1" customWidth="1"/>
  </cols>
  <sheetData>
    <row r="1" spans="1:8" x14ac:dyDescent="0.25">
      <c r="A1" s="14" t="s">
        <v>0</v>
      </c>
      <c r="B1" s="14" t="s">
        <v>52</v>
      </c>
    </row>
    <row r="2" spans="1:8" ht="18.75" x14ac:dyDescent="0.3">
      <c r="A2" s="2">
        <v>1</v>
      </c>
      <c r="B2" s="65" t="s">
        <v>44</v>
      </c>
      <c r="D2" s="38" t="s">
        <v>110</v>
      </c>
      <c r="E2" s="39" t="s">
        <v>2</v>
      </c>
      <c r="F2" s="39" t="s">
        <v>3</v>
      </c>
      <c r="G2" s="39" t="s">
        <v>4</v>
      </c>
      <c r="H2" s="40" t="s">
        <v>5</v>
      </c>
    </row>
    <row r="3" spans="1:8" ht="18.75" x14ac:dyDescent="0.3">
      <c r="A3" s="2">
        <v>2</v>
      </c>
      <c r="B3" s="65" t="s">
        <v>45</v>
      </c>
      <c r="D3" s="50" t="s">
        <v>44</v>
      </c>
      <c r="E3" s="2">
        <f>COUNTIF($B$2:$B$487,D3)</f>
        <v>61</v>
      </c>
      <c r="F3" s="15">
        <f>Tabela8[[#This Row],[Frequência Absoluta]]/$E$11</f>
        <v>0.12551440329218108</v>
      </c>
      <c r="G3" s="2">
        <v>61</v>
      </c>
      <c r="H3" s="20">
        <f>Tabela8[[#This Row],[Frequencia Acumulada]]/$G$10</f>
        <v>0.12551440329218108</v>
      </c>
    </row>
    <row r="4" spans="1:8" ht="18.75" x14ac:dyDescent="0.3">
      <c r="A4" s="2">
        <v>3</v>
      </c>
      <c r="B4" s="65" t="s">
        <v>46</v>
      </c>
      <c r="D4" s="50" t="s">
        <v>45</v>
      </c>
      <c r="E4" s="2">
        <f t="shared" ref="E4:E10" si="0">COUNTIF($B$2:$B$487,D4)</f>
        <v>61</v>
      </c>
      <c r="F4" s="15">
        <f>Tabela8[[#This Row],[Frequência Absoluta]]/$E$11</f>
        <v>0.12551440329218108</v>
      </c>
      <c r="G4" s="2">
        <f>G3+Tabela8[[#This Row],[Frequência Absoluta]]</f>
        <v>122</v>
      </c>
      <c r="H4" s="20">
        <f>Tabela8[[#This Row],[Frequencia Acumulada]]/$G$10</f>
        <v>0.25102880658436216</v>
      </c>
    </row>
    <row r="5" spans="1:8" ht="18.75" x14ac:dyDescent="0.3">
      <c r="A5" s="2">
        <v>4</v>
      </c>
      <c r="B5" s="65" t="s">
        <v>47</v>
      </c>
      <c r="D5" s="50" t="s">
        <v>46</v>
      </c>
      <c r="E5" s="2">
        <f t="shared" si="0"/>
        <v>61</v>
      </c>
      <c r="F5" s="15">
        <f>Tabela8[[#This Row],[Frequência Absoluta]]/$E$11</f>
        <v>0.12551440329218108</v>
      </c>
      <c r="G5" s="2">
        <f>G4+Tabela8[[#This Row],[Frequência Absoluta]]</f>
        <v>183</v>
      </c>
      <c r="H5" s="20">
        <f>Tabela8[[#This Row],[Frequencia Acumulada]]/$G$10</f>
        <v>0.37654320987654322</v>
      </c>
    </row>
    <row r="6" spans="1:8" ht="18.75" x14ac:dyDescent="0.3">
      <c r="A6" s="2">
        <v>5</v>
      </c>
      <c r="B6" s="65" t="s">
        <v>48</v>
      </c>
      <c r="D6" s="50" t="s">
        <v>47</v>
      </c>
      <c r="E6" s="2">
        <f t="shared" si="0"/>
        <v>61</v>
      </c>
      <c r="F6" s="15">
        <f>Tabela8[[#This Row],[Frequência Absoluta]]/$E$11</f>
        <v>0.12551440329218108</v>
      </c>
      <c r="G6" s="2">
        <f>G5+Tabela8[[#This Row],[Frequência Absoluta]]</f>
        <v>244</v>
      </c>
      <c r="H6" s="20">
        <f>Tabela8[[#This Row],[Frequencia Acumulada]]/$G$10</f>
        <v>0.50205761316872433</v>
      </c>
    </row>
    <row r="7" spans="1:8" ht="18.75" x14ac:dyDescent="0.3">
      <c r="A7" s="2">
        <v>6</v>
      </c>
      <c r="B7" s="65" t="s">
        <v>49</v>
      </c>
      <c r="D7" s="50" t="s">
        <v>48</v>
      </c>
      <c r="E7" s="2">
        <f t="shared" si="0"/>
        <v>61</v>
      </c>
      <c r="F7" s="15">
        <f>Tabela8[[#This Row],[Frequência Absoluta]]/$E$11</f>
        <v>0.12551440329218108</v>
      </c>
      <c r="G7" s="2">
        <f>G6+Tabela8[[#This Row],[Frequência Absoluta]]</f>
        <v>305</v>
      </c>
      <c r="H7" s="20">
        <f>Tabela8[[#This Row],[Frequencia Acumulada]]/$G$10</f>
        <v>0.62757201646090532</v>
      </c>
    </row>
    <row r="8" spans="1:8" ht="18.75" x14ac:dyDescent="0.3">
      <c r="A8" s="2">
        <v>7</v>
      </c>
      <c r="B8" s="65" t="s">
        <v>50</v>
      </c>
      <c r="D8" s="50" t="s">
        <v>49</v>
      </c>
      <c r="E8" s="2">
        <f t="shared" si="0"/>
        <v>61</v>
      </c>
      <c r="F8" s="15">
        <f>Tabela8[[#This Row],[Frequência Absoluta]]/$E$11</f>
        <v>0.12551440329218108</v>
      </c>
      <c r="G8" s="2">
        <f>G7+Tabela8[[#This Row],[Frequência Absoluta]]</f>
        <v>366</v>
      </c>
      <c r="H8" s="20">
        <f>Tabela8[[#This Row],[Frequencia Acumulada]]/$G$10</f>
        <v>0.75308641975308643</v>
      </c>
    </row>
    <row r="9" spans="1:8" ht="18.75" x14ac:dyDescent="0.3">
      <c r="A9" s="2">
        <v>8</v>
      </c>
      <c r="B9" s="65" t="s">
        <v>51</v>
      </c>
      <c r="D9" s="50" t="s">
        <v>50</v>
      </c>
      <c r="E9" s="2">
        <f t="shared" si="0"/>
        <v>60</v>
      </c>
      <c r="F9" s="15">
        <f>Tabela8[[#This Row],[Frequência Absoluta]]/$E$11</f>
        <v>0.12345679012345678</v>
      </c>
      <c r="G9" s="2">
        <f>G8+Tabela8[[#This Row],[Frequência Absoluta]]</f>
        <v>426</v>
      </c>
      <c r="H9" s="20">
        <f>Tabela8[[#This Row],[Frequencia Acumulada]]/$G$10</f>
        <v>0.87654320987654322</v>
      </c>
    </row>
    <row r="10" spans="1:8" ht="18.75" x14ac:dyDescent="0.3">
      <c r="A10" s="2">
        <v>9</v>
      </c>
      <c r="B10" s="65" t="s">
        <v>44</v>
      </c>
      <c r="D10" s="51" t="s">
        <v>51</v>
      </c>
      <c r="E10" s="2">
        <f t="shared" si="0"/>
        <v>60</v>
      </c>
      <c r="F10" s="59">
        <f>Tabela8[[#This Row],[Frequência Absoluta]]/$E$11</f>
        <v>0.12345679012345678</v>
      </c>
      <c r="G10" s="56">
        <f>G9+Tabela8[[#This Row],[Frequência Absoluta]]</f>
        <v>486</v>
      </c>
      <c r="H10" s="58">
        <f>Tabela8[[#This Row],[Frequencia Acumulada]]/$G$10</f>
        <v>1</v>
      </c>
    </row>
    <row r="11" spans="1:8" ht="18.75" x14ac:dyDescent="0.3">
      <c r="A11" s="2">
        <v>10</v>
      </c>
      <c r="B11" s="65" t="s">
        <v>45</v>
      </c>
      <c r="D11" s="60" t="s">
        <v>25</v>
      </c>
      <c r="E11" s="56">
        <f>SUM(Tabela8[Frequência Absoluta])</f>
        <v>486</v>
      </c>
      <c r="F11" s="55">
        <f>SUM(Tabela8[Frequência Relativa])</f>
        <v>1</v>
      </c>
      <c r="G11" s="2"/>
      <c r="H11" s="2"/>
    </row>
    <row r="12" spans="1:8" ht="18.75" x14ac:dyDescent="0.3">
      <c r="A12" s="2">
        <v>11</v>
      </c>
      <c r="B12" s="65" t="s">
        <v>46</v>
      </c>
    </row>
    <row r="13" spans="1:8" ht="18.75" x14ac:dyDescent="0.3">
      <c r="A13" s="2">
        <v>12</v>
      </c>
      <c r="B13" s="65" t="s">
        <v>47</v>
      </c>
      <c r="D13" s="64" t="s">
        <v>110</v>
      </c>
      <c r="E13" s="11" t="s">
        <v>2</v>
      </c>
    </row>
    <row r="14" spans="1:8" ht="18.75" x14ac:dyDescent="0.3">
      <c r="A14" s="2">
        <v>13</v>
      </c>
      <c r="B14" s="65" t="s">
        <v>48</v>
      </c>
      <c r="D14" s="65" t="s">
        <v>50</v>
      </c>
      <c r="E14" s="2">
        <v>60</v>
      </c>
    </row>
    <row r="15" spans="1:8" ht="18.75" x14ac:dyDescent="0.3">
      <c r="A15" s="2">
        <v>14</v>
      </c>
      <c r="B15" s="65" t="s">
        <v>49</v>
      </c>
      <c r="D15" s="65" t="s">
        <v>51</v>
      </c>
      <c r="E15" s="2">
        <v>60</v>
      </c>
    </row>
    <row r="16" spans="1:8" ht="18.75" x14ac:dyDescent="0.3">
      <c r="A16" s="2">
        <v>15</v>
      </c>
      <c r="B16" s="65" t="s">
        <v>50</v>
      </c>
      <c r="D16" s="65" t="s">
        <v>44</v>
      </c>
      <c r="E16" s="2">
        <v>61</v>
      </c>
    </row>
    <row r="17" spans="1:5" ht="18.75" x14ac:dyDescent="0.3">
      <c r="A17" s="2">
        <v>16</v>
      </c>
      <c r="B17" s="65" t="s">
        <v>51</v>
      </c>
      <c r="D17" s="65" t="s">
        <v>45</v>
      </c>
      <c r="E17" s="2">
        <v>61</v>
      </c>
    </row>
    <row r="18" spans="1:5" ht="18.75" x14ac:dyDescent="0.3">
      <c r="A18" s="2">
        <v>17</v>
      </c>
      <c r="B18" s="65" t="s">
        <v>44</v>
      </c>
      <c r="D18" s="65" t="s">
        <v>46</v>
      </c>
      <c r="E18" s="2">
        <v>61</v>
      </c>
    </row>
    <row r="19" spans="1:5" ht="18.75" x14ac:dyDescent="0.3">
      <c r="A19" s="2">
        <v>18</v>
      </c>
      <c r="B19" s="65" t="s">
        <v>45</v>
      </c>
      <c r="D19" s="65" t="s">
        <v>47</v>
      </c>
      <c r="E19" s="2">
        <v>61</v>
      </c>
    </row>
    <row r="20" spans="1:5" ht="18.75" x14ac:dyDescent="0.3">
      <c r="A20" s="2">
        <v>19</v>
      </c>
      <c r="B20" s="65" t="s">
        <v>46</v>
      </c>
      <c r="D20" s="65" t="s">
        <v>48</v>
      </c>
      <c r="E20" s="2">
        <v>61</v>
      </c>
    </row>
    <row r="21" spans="1:5" ht="18.75" x14ac:dyDescent="0.3">
      <c r="A21" s="2">
        <v>20</v>
      </c>
      <c r="B21" s="65" t="s">
        <v>47</v>
      </c>
      <c r="D21" s="65" t="s">
        <v>49</v>
      </c>
      <c r="E21" s="2">
        <v>61</v>
      </c>
    </row>
    <row r="22" spans="1:5" ht="18.75" x14ac:dyDescent="0.3">
      <c r="A22" s="2">
        <v>21</v>
      </c>
      <c r="B22" s="65" t="s">
        <v>48</v>
      </c>
      <c r="D22" s="66" t="s">
        <v>25</v>
      </c>
      <c r="E22" s="66">
        <v>486</v>
      </c>
    </row>
    <row r="23" spans="1:5" ht="18.75" x14ac:dyDescent="0.3">
      <c r="A23" s="2">
        <v>22</v>
      </c>
      <c r="B23" s="65" t="s">
        <v>49</v>
      </c>
    </row>
    <row r="24" spans="1:5" ht="18.75" x14ac:dyDescent="0.3">
      <c r="A24" s="2">
        <v>23</v>
      </c>
      <c r="B24" s="65" t="s">
        <v>50</v>
      </c>
    </row>
    <row r="25" spans="1:5" ht="18.75" x14ac:dyDescent="0.3">
      <c r="A25" s="2">
        <v>24</v>
      </c>
      <c r="B25" s="65" t="s">
        <v>51</v>
      </c>
    </row>
    <row r="26" spans="1:5" ht="18.75" x14ac:dyDescent="0.3">
      <c r="A26" s="2">
        <v>25</v>
      </c>
      <c r="B26" s="65" t="s">
        <v>44</v>
      </c>
    </row>
    <row r="27" spans="1:5" ht="18.75" x14ac:dyDescent="0.3">
      <c r="A27" s="2">
        <v>26</v>
      </c>
      <c r="B27" s="65" t="s">
        <v>45</v>
      </c>
    </row>
    <row r="28" spans="1:5" ht="18.75" x14ac:dyDescent="0.3">
      <c r="A28" s="2">
        <v>27</v>
      </c>
      <c r="B28" s="65" t="s">
        <v>46</v>
      </c>
    </row>
    <row r="29" spans="1:5" ht="18.75" x14ac:dyDescent="0.3">
      <c r="A29" s="2">
        <v>28</v>
      </c>
      <c r="B29" s="65" t="s">
        <v>47</v>
      </c>
    </row>
    <row r="30" spans="1:5" ht="18.75" x14ac:dyDescent="0.3">
      <c r="A30" s="2">
        <v>29</v>
      </c>
      <c r="B30" s="65" t="s">
        <v>48</v>
      </c>
    </row>
    <row r="31" spans="1:5" ht="18.75" x14ac:dyDescent="0.3">
      <c r="A31" s="2">
        <v>30</v>
      </c>
      <c r="B31" s="65" t="s">
        <v>49</v>
      </c>
    </row>
    <row r="32" spans="1:5" ht="18.75" x14ac:dyDescent="0.3">
      <c r="A32" s="2">
        <v>31</v>
      </c>
      <c r="B32" s="65" t="s">
        <v>50</v>
      </c>
    </row>
    <row r="33" spans="1:2" ht="18.75" x14ac:dyDescent="0.3">
      <c r="A33" s="2">
        <v>32</v>
      </c>
      <c r="B33" s="65" t="s">
        <v>51</v>
      </c>
    </row>
    <row r="34" spans="1:2" ht="18.75" x14ac:dyDescent="0.3">
      <c r="A34" s="2">
        <v>33</v>
      </c>
      <c r="B34" s="65" t="s">
        <v>44</v>
      </c>
    </row>
    <row r="35" spans="1:2" ht="18.75" x14ac:dyDescent="0.3">
      <c r="A35" s="2">
        <v>34</v>
      </c>
      <c r="B35" s="65" t="s">
        <v>45</v>
      </c>
    </row>
    <row r="36" spans="1:2" ht="18.75" x14ac:dyDescent="0.3">
      <c r="A36" s="2">
        <v>35</v>
      </c>
      <c r="B36" s="65" t="s">
        <v>46</v>
      </c>
    </row>
    <row r="37" spans="1:2" ht="18.75" x14ac:dyDescent="0.3">
      <c r="A37" s="2">
        <v>36</v>
      </c>
      <c r="B37" s="65" t="s">
        <v>47</v>
      </c>
    </row>
    <row r="38" spans="1:2" ht="18.75" x14ac:dyDescent="0.3">
      <c r="A38" s="2">
        <v>37</v>
      </c>
      <c r="B38" s="65" t="s">
        <v>48</v>
      </c>
    </row>
    <row r="39" spans="1:2" ht="18.75" x14ac:dyDescent="0.3">
      <c r="A39" s="2">
        <v>38</v>
      </c>
      <c r="B39" s="65" t="s">
        <v>49</v>
      </c>
    </row>
    <row r="40" spans="1:2" ht="18.75" x14ac:dyDescent="0.3">
      <c r="A40" s="2">
        <v>39</v>
      </c>
      <c r="B40" s="65" t="s">
        <v>50</v>
      </c>
    </row>
    <row r="41" spans="1:2" ht="18.75" x14ac:dyDescent="0.3">
      <c r="A41" s="2">
        <v>40</v>
      </c>
      <c r="B41" s="65" t="s">
        <v>51</v>
      </c>
    </row>
    <row r="42" spans="1:2" ht="18.75" x14ac:dyDescent="0.3">
      <c r="A42" s="2">
        <v>41</v>
      </c>
      <c r="B42" s="65" t="s">
        <v>44</v>
      </c>
    </row>
    <row r="43" spans="1:2" ht="18.75" x14ac:dyDescent="0.3">
      <c r="A43" s="2">
        <v>42</v>
      </c>
      <c r="B43" s="65" t="s">
        <v>45</v>
      </c>
    </row>
    <row r="44" spans="1:2" ht="18.75" x14ac:dyDescent="0.3">
      <c r="A44" s="2">
        <v>43</v>
      </c>
      <c r="B44" s="65" t="s">
        <v>46</v>
      </c>
    </row>
    <row r="45" spans="1:2" ht="18.75" x14ac:dyDescent="0.3">
      <c r="A45" s="2">
        <v>44</v>
      </c>
      <c r="B45" s="65" t="s">
        <v>47</v>
      </c>
    </row>
    <row r="46" spans="1:2" ht="18.75" x14ac:dyDescent="0.3">
      <c r="A46" s="2">
        <v>45</v>
      </c>
      <c r="B46" s="65" t="s">
        <v>48</v>
      </c>
    </row>
    <row r="47" spans="1:2" ht="18.75" x14ac:dyDescent="0.3">
      <c r="A47" s="2">
        <v>46</v>
      </c>
      <c r="B47" s="65" t="s">
        <v>49</v>
      </c>
    </row>
    <row r="48" spans="1:2" ht="18.75" x14ac:dyDescent="0.3">
      <c r="A48" s="2">
        <v>47</v>
      </c>
      <c r="B48" s="65" t="s">
        <v>50</v>
      </c>
    </row>
    <row r="49" spans="1:2" ht="18.75" x14ac:dyDescent="0.3">
      <c r="A49" s="2">
        <v>48</v>
      </c>
      <c r="B49" s="65" t="s">
        <v>51</v>
      </c>
    </row>
    <row r="50" spans="1:2" ht="18.75" x14ac:dyDescent="0.3">
      <c r="A50" s="2">
        <v>49</v>
      </c>
      <c r="B50" s="65" t="s">
        <v>44</v>
      </c>
    </row>
    <row r="51" spans="1:2" ht="18.75" x14ac:dyDescent="0.3">
      <c r="A51" s="2">
        <v>50</v>
      </c>
      <c r="B51" s="65" t="s">
        <v>45</v>
      </c>
    </row>
    <row r="52" spans="1:2" ht="18.75" x14ac:dyDescent="0.3">
      <c r="A52" s="2">
        <v>51</v>
      </c>
      <c r="B52" s="65" t="s">
        <v>46</v>
      </c>
    </row>
    <row r="53" spans="1:2" ht="18.75" x14ac:dyDescent="0.3">
      <c r="A53" s="2">
        <v>52</v>
      </c>
      <c r="B53" s="65" t="s">
        <v>47</v>
      </c>
    </row>
    <row r="54" spans="1:2" ht="18.75" x14ac:dyDescent="0.3">
      <c r="A54" s="2">
        <v>53</v>
      </c>
      <c r="B54" s="65" t="s">
        <v>48</v>
      </c>
    </row>
    <row r="55" spans="1:2" ht="18.75" x14ac:dyDescent="0.3">
      <c r="A55" s="2">
        <v>54</v>
      </c>
      <c r="B55" s="65" t="s">
        <v>49</v>
      </c>
    </row>
    <row r="56" spans="1:2" ht="18.75" x14ac:dyDescent="0.3">
      <c r="A56" s="2">
        <v>55</v>
      </c>
      <c r="B56" s="65" t="s">
        <v>50</v>
      </c>
    </row>
    <row r="57" spans="1:2" ht="18.75" x14ac:dyDescent="0.3">
      <c r="A57" s="2">
        <v>56</v>
      </c>
      <c r="B57" s="65" t="s">
        <v>51</v>
      </c>
    </row>
    <row r="58" spans="1:2" ht="18.75" x14ac:dyDescent="0.3">
      <c r="A58" s="2">
        <v>57</v>
      </c>
      <c r="B58" s="65" t="s">
        <v>44</v>
      </c>
    </row>
    <row r="59" spans="1:2" ht="18.75" x14ac:dyDescent="0.3">
      <c r="A59" s="2">
        <v>58</v>
      </c>
      <c r="B59" s="65" t="s">
        <v>45</v>
      </c>
    </row>
    <row r="60" spans="1:2" ht="18.75" x14ac:dyDescent="0.3">
      <c r="A60" s="2">
        <v>59</v>
      </c>
      <c r="B60" s="65" t="s">
        <v>46</v>
      </c>
    </row>
    <row r="61" spans="1:2" ht="18.75" x14ac:dyDescent="0.3">
      <c r="A61" s="2">
        <v>60</v>
      </c>
      <c r="B61" s="65" t="s">
        <v>47</v>
      </c>
    </row>
    <row r="62" spans="1:2" ht="18.75" x14ac:dyDescent="0.3">
      <c r="A62" s="2">
        <v>61</v>
      </c>
      <c r="B62" s="65" t="s">
        <v>48</v>
      </c>
    </row>
    <row r="63" spans="1:2" ht="18.75" x14ac:dyDescent="0.3">
      <c r="A63" s="2">
        <v>62</v>
      </c>
      <c r="B63" s="65" t="s">
        <v>49</v>
      </c>
    </row>
    <row r="64" spans="1:2" ht="18.75" x14ac:dyDescent="0.3">
      <c r="A64" s="2">
        <v>63</v>
      </c>
      <c r="B64" s="65" t="s">
        <v>50</v>
      </c>
    </row>
    <row r="65" spans="1:2" ht="18.75" x14ac:dyDescent="0.3">
      <c r="A65" s="2">
        <v>64</v>
      </c>
      <c r="B65" s="65" t="s">
        <v>51</v>
      </c>
    </row>
    <row r="66" spans="1:2" ht="18.75" x14ac:dyDescent="0.3">
      <c r="A66" s="2">
        <v>65</v>
      </c>
      <c r="B66" s="65" t="s">
        <v>44</v>
      </c>
    </row>
    <row r="67" spans="1:2" ht="18.75" x14ac:dyDescent="0.3">
      <c r="A67" s="2">
        <v>66</v>
      </c>
      <c r="B67" s="65" t="s">
        <v>45</v>
      </c>
    </row>
    <row r="68" spans="1:2" ht="18.75" x14ac:dyDescent="0.3">
      <c r="A68" s="2">
        <v>67</v>
      </c>
      <c r="B68" s="65" t="s">
        <v>46</v>
      </c>
    </row>
    <row r="69" spans="1:2" ht="18.75" x14ac:dyDescent="0.3">
      <c r="A69" s="2">
        <v>68</v>
      </c>
      <c r="B69" s="65" t="s">
        <v>47</v>
      </c>
    </row>
    <row r="70" spans="1:2" ht="18.75" x14ac:dyDescent="0.3">
      <c r="A70" s="2">
        <v>69</v>
      </c>
      <c r="B70" s="65" t="s">
        <v>48</v>
      </c>
    </row>
    <row r="71" spans="1:2" ht="18.75" x14ac:dyDescent="0.3">
      <c r="A71" s="2">
        <v>70</v>
      </c>
      <c r="B71" s="65" t="s">
        <v>49</v>
      </c>
    </row>
    <row r="72" spans="1:2" ht="18.75" x14ac:dyDescent="0.3">
      <c r="A72" s="2">
        <v>71</v>
      </c>
      <c r="B72" s="65" t="s">
        <v>50</v>
      </c>
    </row>
    <row r="73" spans="1:2" ht="18.75" x14ac:dyDescent="0.3">
      <c r="A73" s="2">
        <v>72</v>
      </c>
      <c r="B73" s="65" t="s">
        <v>51</v>
      </c>
    </row>
    <row r="74" spans="1:2" ht="18.75" x14ac:dyDescent="0.3">
      <c r="A74" s="2">
        <v>73</v>
      </c>
      <c r="B74" s="65" t="s">
        <v>44</v>
      </c>
    </row>
    <row r="75" spans="1:2" ht="18.75" x14ac:dyDescent="0.3">
      <c r="A75" s="2">
        <v>74</v>
      </c>
      <c r="B75" s="65" t="s">
        <v>45</v>
      </c>
    </row>
    <row r="76" spans="1:2" ht="18.75" x14ac:dyDescent="0.3">
      <c r="A76" s="2">
        <v>75</v>
      </c>
      <c r="B76" s="65" t="s">
        <v>46</v>
      </c>
    </row>
    <row r="77" spans="1:2" ht="18.75" x14ac:dyDescent="0.3">
      <c r="A77" s="2">
        <v>76</v>
      </c>
      <c r="B77" s="65" t="s">
        <v>47</v>
      </c>
    </row>
    <row r="78" spans="1:2" ht="18.75" x14ac:dyDescent="0.3">
      <c r="A78" s="2">
        <v>77</v>
      </c>
      <c r="B78" s="65" t="s">
        <v>48</v>
      </c>
    </row>
    <row r="79" spans="1:2" ht="18.75" x14ac:dyDescent="0.3">
      <c r="A79" s="2">
        <v>78</v>
      </c>
      <c r="B79" s="65" t="s">
        <v>49</v>
      </c>
    </row>
    <row r="80" spans="1:2" ht="18.75" x14ac:dyDescent="0.3">
      <c r="A80" s="2">
        <v>79</v>
      </c>
      <c r="B80" s="65" t="s">
        <v>50</v>
      </c>
    </row>
    <row r="81" spans="1:2" ht="18.75" x14ac:dyDescent="0.3">
      <c r="A81" s="2">
        <v>80</v>
      </c>
      <c r="B81" s="65" t="s">
        <v>51</v>
      </c>
    </row>
    <row r="82" spans="1:2" ht="18.75" x14ac:dyDescent="0.3">
      <c r="A82" s="2">
        <v>81</v>
      </c>
      <c r="B82" s="65" t="s">
        <v>44</v>
      </c>
    </row>
    <row r="83" spans="1:2" ht="18.75" x14ac:dyDescent="0.3">
      <c r="A83" s="2">
        <v>82</v>
      </c>
      <c r="B83" s="65" t="s">
        <v>45</v>
      </c>
    </row>
    <row r="84" spans="1:2" ht="18.75" x14ac:dyDescent="0.3">
      <c r="A84" s="2">
        <v>83</v>
      </c>
      <c r="B84" s="65" t="s">
        <v>46</v>
      </c>
    </row>
    <row r="85" spans="1:2" ht="18.75" x14ac:dyDescent="0.3">
      <c r="A85" s="2">
        <v>84</v>
      </c>
      <c r="B85" s="65" t="s">
        <v>47</v>
      </c>
    </row>
    <row r="86" spans="1:2" ht="18.75" x14ac:dyDescent="0.3">
      <c r="A86" s="2">
        <v>85</v>
      </c>
      <c r="B86" s="65" t="s">
        <v>48</v>
      </c>
    </row>
    <row r="87" spans="1:2" ht="18.75" x14ac:dyDescent="0.3">
      <c r="A87" s="2">
        <v>86</v>
      </c>
      <c r="B87" s="65" t="s">
        <v>49</v>
      </c>
    </row>
    <row r="88" spans="1:2" ht="18.75" x14ac:dyDescent="0.3">
      <c r="A88" s="2">
        <v>87</v>
      </c>
      <c r="B88" s="65" t="s">
        <v>50</v>
      </c>
    </row>
    <row r="89" spans="1:2" ht="18.75" x14ac:dyDescent="0.3">
      <c r="A89" s="2">
        <v>88</v>
      </c>
      <c r="B89" s="65" t="s">
        <v>51</v>
      </c>
    </row>
    <row r="90" spans="1:2" ht="18.75" x14ac:dyDescent="0.3">
      <c r="A90" s="2">
        <v>89</v>
      </c>
      <c r="B90" s="65" t="s">
        <v>44</v>
      </c>
    </row>
    <row r="91" spans="1:2" ht="18.75" x14ac:dyDescent="0.3">
      <c r="A91" s="2">
        <v>90</v>
      </c>
      <c r="B91" s="65" t="s">
        <v>45</v>
      </c>
    </row>
    <row r="92" spans="1:2" ht="18.75" x14ac:dyDescent="0.3">
      <c r="A92" s="2">
        <v>91</v>
      </c>
      <c r="B92" s="65" t="s">
        <v>46</v>
      </c>
    </row>
    <row r="93" spans="1:2" ht="18.75" x14ac:dyDescent="0.3">
      <c r="A93" s="2">
        <v>92</v>
      </c>
      <c r="B93" s="65" t="s">
        <v>47</v>
      </c>
    </row>
    <row r="94" spans="1:2" ht="18.75" x14ac:dyDescent="0.3">
      <c r="A94" s="2">
        <v>93</v>
      </c>
      <c r="B94" s="65" t="s">
        <v>48</v>
      </c>
    </row>
    <row r="95" spans="1:2" ht="18.75" x14ac:dyDescent="0.3">
      <c r="A95" s="2">
        <v>94</v>
      </c>
      <c r="B95" s="65" t="s">
        <v>49</v>
      </c>
    </row>
    <row r="96" spans="1:2" ht="18.75" x14ac:dyDescent="0.3">
      <c r="A96" s="2">
        <v>95</v>
      </c>
      <c r="B96" s="65" t="s">
        <v>50</v>
      </c>
    </row>
    <row r="97" spans="1:2" ht="18.75" x14ac:dyDescent="0.3">
      <c r="A97" s="2">
        <v>96</v>
      </c>
      <c r="B97" s="65" t="s">
        <v>51</v>
      </c>
    </row>
    <row r="98" spans="1:2" ht="18.75" x14ac:dyDescent="0.3">
      <c r="A98" s="2">
        <v>97</v>
      </c>
      <c r="B98" s="65" t="s">
        <v>44</v>
      </c>
    </row>
    <row r="99" spans="1:2" ht="18.75" x14ac:dyDescent="0.3">
      <c r="A99" s="2">
        <v>98</v>
      </c>
      <c r="B99" s="65" t="s">
        <v>45</v>
      </c>
    </row>
    <row r="100" spans="1:2" ht="18.75" x14ac:dyDescent="0.3">
      <c r="A100" s="2">
        <v>99</v>
      </c>
      <c r="B100" s="65" t="s">
        <v>46</v>
      </c>
    </row>
    <row r="101" spans="1:2" ht="18.75" x14ac:dyDescent="0.3">
      <c r="A101" s="2">
        <v>100</v>
      </c>
      <c r="B101" s="65" t="s">
        <v>47</v>
      </c>
    </row>
    <row r="102" spans="1:2" ht="18.75" x14ac:dyDescent="0.3">
      <c r="A102" s="2">
        <v>101</v>
      </c>
      <c r="B102" s="65" t="s">
        <v>48</v>
      </c>
    </row>
    <row r="103" spans="1:2" ht="18.75" x14ac:dyDescent="0.3">
      <c r="A103" s="2">
        <v>102</v>
      </c>
      <c r="B103" s="65" t="s">
        <v>49</v>
      </c>
    </row>
    <row r="104" spans="1:2" ht="18.75" x14ac:dyDescent="0.3">
      <c r="A104" s="2">
        <v>103</v>
      </c>
      <c r="B104" s="65" t="s">
        <v>50</v>
      </c>
    </row>
    <row r="105" spans="1:2" ht="18.75" x14ac:dyDescent="0.3">
      <c r="A105" s="2">
        <v>104</v>
      </c>
      <c r="B105" s="65" t="s">
        <v>51</v>
      </c>
    </row>
    <row r="106" spans="1:2" ht="18.75" x14ac:dyDescent="0.3">
      <c r="A106" s="2">
        <v>105</v>
      </c>
      <c r="B106" s="65" t="s">
        <v>44</v>
      </c>
    </row>
    <row r="107" spans="1:2" ht="18.75" x14ac:dyDescent="0.3">
      <c r="A107" s="2">
        <v>106</v>
      </c>
      <c r="B107" s="65" t="s">
        <v>45</v>
      </c>
    </row>
    <row r="108" spans="1:2" ht="18.75" x14ac:dyDescent="0.3">
      <c r="A108" s="2">
        <v>107</v>
      </c>
      <c r="B108" s="65" t="s">
        <v>46</v>
      </c>
    </row>
    <row r="109" spans="1:2" ht="18.75" x14ac:dyDescent="0.3">
      <c r="A109" s="2">
        <v>108</v>
      </c>
      <c r="B109" s="65" t="s">
        <v>47</v>
      </c>
    </row>
    <row r="110" spans="1:2" ht="18.75" x14ac:dyDescent="0.3">
      <c r="A110" s="2">
        <v>109</v>
      </c>
      <c r="B110" s="65" t="s">
        <v>48</v>
      </c>
    </row>
    <row r="111" spans="1:2" ht="18.75" x14ac:dyDescent="0.3">
      <c r="A111" s="2">
        <v>110</v>
      </c>
      <c r="B111" s="65" t="s">
        <v>49</v>
      </c>
    </row>
    <row r="112" spans="1:2" ht="18.75" x14ac:dyDescent="0.3">
      <c r="A112" s="2">
        <v>111</v>
      </c>
      <c r="B112" s="65" t="s">
        <v>50</v>
      </c>
    </row>
    <row r="113" spans="1:2" ht="18.75" x14ac:dyDescent="0.3">
      <c r="A113" s="2">
        <v>112</v>
      </c>
      <c r="B113" s="65" t="s">
        <v>51</v>
      </c>
    </row>
    <row r="114" spans="1:2" ht="18.75" x14ac:dyDescent="0.3">
      <c r="A114" s="2">
        <v>113</v>
      </c>
      <c r="B114" s="65" t="s">
        <v>44</v>
      </c>
    </row>
    <row r="115" spans="1:2" ht="18.75" x14ac:dyDescent="0.3">
      <c r="A115" s="2">
        <v>114</v>
      </c>
      <c r="B115" s="65" t="s">
        <v>45</v>
      </c>
    </row>
    <row r="116" spans="1:2" ht="18.75" x14ac:dyDescent="0.3">
      <c r="A116" s="2">
        <v>115</v>
      </c>
      <c r="B116" s="65" t="s">
        <v>46</v>
      </c>
    </row>
    <row r="117" spans="1:2" ht="18.75" x14ac:dyDescent="0.3">
      <c r="A117" s="2">
        <v>116</v>
      </c>
      <c r="B117" s="65" t="s">
        <v>47</v>
      </c>
    </row>
    <row r="118" spans="1:2" ht="18.75" x14ac:dyDescent="0.3">
      <c r="A118" s="2">
        <v>117</v>
      </c>
      <c r="B118" s="65" t="s">
        <v>48</v>
      </c>
    </row>
    <row r="119" spans="1:2" ht="18.75" x14ac:dyDescent="0.3">
      <c r="A119" s="2">
        <v>118</v>
      </c>
      <c r="B119" s="65" t="s">
        <v>49</v>
      </c>
    </row>
    <row r="120" spans="1:2" ht="18.75" x14ac:dyDescent="0.3">
      <c r="A120" s="2">
        <v>119</v>
      </c>
      <c r="B120" s="65" t="s">
        <v>50</v>
      </c>
    </row>
    <row r="121" spans="1:2" ht="18.75" x14ac:dyDescent="0.3">
      <c r="A121" s="2">
        <v>120</v>
      </c>
      <c r="B121" s="65" t="s">
        <v>51</v>
      </c>
    </row>
    <row r="122" spans="1:2" ht="18.75" x14ac:dyDescent="0.3">
      <c r="A122" s="2">
        <v>121</v>
      </c>
      <c r="B122" s="65" t="s">
        <v>44</v>
      </c>
    </row>
    <row r="123" spans="1:2" ht="18.75" x14ac:dyDescent="0.3">
      <c r="A123" s="2">
        <v>122</v>
      </c>
      <c r="B123" s="65" t="s">
        <v>45</v>
      </c>
    </row>
    <row r="124" spans="1:2" ht="18.75" x14ac:dyDescent="0.3">
      <c r="A124" s="2">
        <v>123</v>
      </c>
      <c r="B124" s="65" t="s">
        <v>46</v>
      </c>
    </row>
    <row r="125" spans="1:2" ht="18.75" x14ac:dyDescent="0.3">
      <c r="A125" s="2">
        <v>124</v>
      </c>
      <c r="B125" s="65" t="s">
        <v>47</v>
      </c>
    </row>
    <row r="126" spans="1:2" ht="18.75" x14ac:dyDescent="0.3">
      <c r="A126" s="2">
        <v>125</v>
      </c>
      <c r="B126" s="65" t="s">
        <v>48</v>
      </c>
    </row>
    <row r="127" spans="1:2" ht="18.75" x14ac:dyDescent="0.3">
      <c r="A127" s="2">
        <v>126</v>
      </c>
      <c r="B127" s="65" t="s">
        <v>49</v>
      </c>
    </row>
    <row r="128" spans="1:2" ht="18.75" x14ac:dyDescent="0.3">
      <c r="A128" s="2">
        <v>127</v>
      </c>
      <c r="B128" s="65" t="s">
        <v>50</v>
      </c>
    </row>
    <row r="129" spans="1:2" ht="18.75" x14ac:dyDescent="0.3">
      <c r="A129" s="2">
        <v>128</v>
      </c>
      <c r="B129" s="65" t="s">
        <v>51</v>
      </c>
    </row>
    <row r="130" spans="1:2" ht="18.75" x14ac:dyDescent="0.3">
      <c r="A130" s="2">
        <v>129</v>
      </c>
      <c r="B130" s="65" t="s">
        <v>44</v>
      </c>
    </row>
    <row r="131" spans="1:2" ht="18.75" x14ac:dyDescent="0.3">
      <c r="A131" s="2">
        <v>130</v>
      </c>
      <c r="B131" s="65" t="s">
        <v>45</v>
      </c>
    </row>
    <row r="132" spans="1:2" ht="18.75" x14ac:dyDescent="0.3">
      <c r="A132" s="2">
        <v>131</v>
      </c>
      <c r="B132" s="65" t="s">
        <v>46</v>
      </c>
    </row>
    <row r="133" spans="1:2" ht="18.75" x14ac:dyDescent="0.3">
      <c r="A133" s="2">
        <v>132</v>
      </c>
      <c r="B133" s="65" t="s">
        <v>47</v>
      </c>
    </row>
    <row r="134" spans="1:2" ht="18.75" x14ac:dyDescent="0.3">
      <c r="A134" s="2">
        <v>133</v>
      </c>
      <c r="B134" s="65" t="s">
        <v>48</v>
      </c>
    </row>
    <row r="135" spans="1:2" ht="18.75" x14ac:dyDescent="0.3">
      <c r="A135" s="2">
        <v>134</v>
      </c>
      <c r="B135" s="65" t="s">
        <v>49</v>
      </c>
    </row>
    <row r="136" spans="1:2" ht="18.75" x14ac:dyDescent="0.3">
      <c r="A136" s="2">
        <v>135</v>
      </c>
      <c r="B136" s="65" t="s">
        <v>50</v>
      </c>
    </row>
    <row r="137" spans="1:2" ht="18.75" x14ac:dyDescent="0.3">
      <c r="A137" s="2">
        <v>136</v>
      </c>
      <c r="B137" s="65" t="s">
        <v>51</v>
      </c>
    </row>
    <row r="138" spans="1:2" ht="18.75" x14ac:dyDescent="0.3">
      <c r="A138" s="2">
        <v>137</v>
      </c>
      <c r="B138" s="65" t="s">
        <v>44</v>
      </c>
    </row>
    <row r="139" spans="1:2" ht="18.75" x14ac:dyDescent="0.3">
      <c r="A139" s="2">
        <v>138</v>
      </c>
      <c r="B139" s="65" t="s">
        <v>45</v>
      </c>
    </row>
    <row r="140" spans="1:2" ht="18.75" x14ac:dyDescent="0.3">
      <c r="A140" s="2">
        <v>139</v>
      </c>
      <c r="B140" s="65" t="s">
        <v>46</v>
      </c>
    </row>
    <row r="141" spans="1:2" ht="18.75" x14ac:dyDescent="0.3">
      <c r="A141" s="2">
        <v>140</v>
      </c>
      <c r="B141" s="65" t="s">
        <v>47</v>
      </c>
    </row>
    <row r="142" spans="1:2" ht="18.75" x14ac:dyDescent="0.3">
      <c r="A142" s="2">
        <v>141</v>
      </c>
      <c r="B142" s="65" t="s">
        <v>48</v>
      </c>
    </row>
    <row r="143" spans="1:2" ht="18.75" x14ac:dyDescent="0.3">
      <c r="A143" s="2">
        <v>142</v>
      </c>
      <c r="B143" s="65" t="s">
        <v>49</v>
      </c>
    </row>
    <row r="144" spans="1:2" ht="18.75" x14ac:dyDescent="0.3">
      <c r="A144" s="2">
        <v>143</v>
      </c>
      <c r="B144" s="65" t="s">
        <v>50</v>
      </c>
    </row>
    <row r="145" spans="1:2" ht="18.75" x14ac:dyDescent="0.3">
      <c r="A145" s="2">
        <v>144</v>
      </c>
      <c r="B145" s="65" t="s">
        <v>51</v>
      </c>
    </row>
    <row r="146" spans="1:2" ht="18.75" x14ac:dyDescent="0.3">
      <c r="A146" s="2">
        <v>145</v>
      </c>
      <c r="B146" s="65" t="s">
        <v>44</v>
      </c>
    </row>
    <row r="147" spans="1:2" ht="18.75" x14ac:dyDescent="0.3">
      <c r="A147" s="2">
        <v>146</v>
      </c>
      <c r="B147" s="65" t="s">
        <v>45</v>
      </c>
    </row>
    <row r="148" spans="1:2" ht="18.75" x14ac:dyDescent="0.3">
      <c r="A148" s="2">
        <v>147</v>
      </c>
      <c r="B148" s="65" t="s">
        <v>46</v>
      </c>
    </row>
    <row r="149" spans="1:2" ht="18.75" x14ac:dyDescent="0.3">
      <c r="A149" s="2">
        <v>148</v>
      </c>
      <c r="B149" s="65" t="s">
        <v>47</v>
      </c>
    </row>
    <row r="150" spans="1:2" ht="18.75" x14ac:dyDescent="0.3">
      <c r="A150" s="2">
        <v>149</v>
      </c>
      <c r="B150" s="65" t="s">
        <v>48</v>
      </c>
    </row>
    <row r="151" spans="1:2" ht="18.75" x14ac:dyDescent="0.3">
      <c r="A151" s="2">
        <v>150</v>
      </c>
      <c r="B151" s="65" t="s">
        <v>49</v>
      </c>
    </row>
    <row r="152" spans="1:2" ht="18.75" x14ac:dyDescent="0.3">
      <c r="A152" s="2">
        <v>151</v>
      </c>
      <c r="B152" s="65" t="s">
        <v>50</v>
      </c>
    </row>
    <row r="153" spans="1:2" ht="18.75" x14ac:dyDescent="0.3">
      <c r="A153" s="2">
        <v>152</v>
      </c>
      <c r="B153" s="65" t="s">
        <v>51</v>
      </c>
    </row>
    <row r="154" spans="1:2" ht="18.75" x14ac:dyDescent="0.3">
      <c r="A154" s="2">
        <v>153</v>
      </c>
      <c r="B154" s="65" t="s">
        <v>44</v>
      </c>
    </row>
    <row r="155" spans="1:2" ht="18.75" x14ac:dyDescent="0.3">
      <c r="A155" s="2">
        <v>154</v>
      </c>
      <c r="B155" s="65" t="s">
        <v>45</v>
      </c>
    </row>
    <row r="156" spans="1:2" ht="18.75" x14ac:dyDescent="0.3">
      <c r="A156" s="2">
        <v>155</v>
      </c>
      <c r="B156" s="65" t="s">
        <v>46</v>
      </c>
    </row>
    <row r="157" spans="1:2" ht="18.75" x14ac:dyDescent="0.3">
      <c r="A157" s="2">
        <v>156</v>
      </c>
      <c r="B157" s="65" t="s">
        <v>47</v>
      </c>
    </row>
    <row r="158" spans="1:2" ht="18.75" x14ac:dyDescent="0.3">
      <c r="A158" s="2">
        <v>157</v>
      </c>
      <c r="B158" s="65" t="s">
        <v>48</v>
      </c>
    </row>
    <row r="159" spans="1:2" ht="18.75" x14ac:dyDescent="0.3">
      <c r="A159" s="2">
        <v>158</v>
      </c>
      <c r="B159" s="65" t="s">
        <v>49</v>
      </c>
    </row>
    <row r="160" spans="1:2" ht="18.75" x14ac:dyDescent="0.3">
      <c r="A160" s="2">
        <v>159</v>
      </c>
      <c r="B160" s="65" t="s">
        <v>50</v>
      </c>
    </row>
    <row r="161" spans="1:2" ht="18.75" x14ac:dyDescent="0.3">
      <c r="A161" s="2">
        <v>160</v>
      </c>
      <c r="B161" s="65" t="s">
        <v>51</v>
      </c>
    </row>
    <row r="162" spans="1:2" ht="18.75" x14ac:dyDescent="0.3">
      <c r="A162" s="2">
        <v>161</v>
      </c>
      <c r="B162" s="65" t="s">
        <v>44</v>
      </c>
    </row>
    <row r="163" spans="1:2" ht="18.75" x14ac:dyDescent="0.3">
      <c r="A163" s="2">
        <v>162</v>
      </c>
      <c r="B163" s="65" t="s">
        <v>45</v>
      </c>
    </row>
    <row r="164" spans="1:2" ht="18.75" x14ac:dyDescent="0.3">
      <c r="A164" s="2">
        <v>163</v>
      </c>
      <c r="B164" s="65" t="s">
        <v>46</v>
      </c>
    </row>
    <row r="165" spans="1:2" ht="18.75" x14ac:dyDescent="0.3">
      <c r="A165" s="2">
        <v>164</v>
      </c>
      <c r="B165" s="65" t="s">
        <v>47</v>
      </c>
    </row>
    <row r="166" spans="1:2" ht="18.75" x14ac:dyDescent="0.3">
      <c r="A166" s="2">
        <v>165</v>
      </c>
      <c r="B166" s="65" t="s">
        <v>48</v>
      </c>
    </row>
    <row r="167" spans="1:2" ht="18.75" x14ac:dyDescent="0.3">
      <c r="A167" s="2">
        <v>166</v>
      </c>
      <c r="B167" s="65" t="s">
        <v>49</v>
      </c>
    </row>
    <row r="168" spans="1:2" ht="18.75" x14ac:dyDescent="0.3">
      <c r="A168" s="2">
        <v>167</v>
      </c>
      <c r="B168" s="65" t="s">
        <v>50</v>
      </c>
    </row>
    <row r="169" spans="1:2" ht="18.75" x14ac:dyDescent="0.3">
      <c r="A169" s="2">
        <v>168</v>
      </c>
      <c r="B169" s="65" t="s">
        <v>51</v>
      </c>
    </row>
    <row r="170" spans="1:2" ht="18.75" x14ac:dyDescent="0.3">
      <c r="A170" s="2">
        <v>169</v>
      </c>
      <c r="B170" s="65" t="s">
        <v>44</v>
      </c>
    </row>
    <row r="171" spans="1:2" ht="18.75" x14ac:dyDescent="0.3">
      <c r="A171" s="2">
        <v>170</v>
      </c>
      <c r="B171" s="65" t="s">
        <v>45</v>
      </c>
    </row>
    <row r="172" spans="1:2" ht="18.75" x14ac:dyDescent="0.3">
      <c r="A172" s="2">
        <v>171</v>
      </c>
      <c r="B172" s="65" t="s">
        <v>46</v>
      </c>
    </row>
    <row r="173" spans="1:2" ht="18.75" x14ac:dyDescent="0.3">
      <c r="A173" s="2">
        <v>172</v>
      </c>
      <c r="B173" s="65" t="s">
        <v>47</v>
      </c>
    </row>
    <row r="174" spans="1:2" ht="18.75" x14ac:dyDescent="0.3">
      <c r="A174" s="2">
        <v>173</v>
      </c>
      <c r="B174" s="65" t="s">
        <v>48</v>
      </c>
    </row>
    <row r="175" spans="1:2" ht="18.75" x14ac:dyDescent="0.3">
      <c r="A175" s="2">
        <v>174</v>
      </c>
      <c r="B175" s="65" t="s">
        <v>49</v>
      </c>
    </row>
    <row r="176" spans="1:2" ht="18.75" x14ac:dyDescent="0.3">
      <c r="A176" s="2">
        <v>175</v>
      </c>
      <c r="B176" s="65" t="s">
        <v>50</v>
      </c>
    </row>
    <row r="177" spans="1:2" ht="18.75" x14ac:dyDescent="0.3">
      <c r="A177" s="2">
        <v>176</v>
      </c>
      <c r="B177" s="65" t="s">
        <v>51</v>
      </c>
    </row>
    <row r="178" spans="1:2" ht="18.75" x14ac:dyDescent="0.3">
      <c r="A178" s="2">
        <v>177</v>
      </c>
      <c r="B178" s="65" t="s">
        <v>44</v>
      </c>
    </row>
    <row r="179" spans="1:2" ht="18.75" x14ac:dyDescent="0.3">
      <c r="A179" s="2">
        <v>178</v>
      </c>
      <c r="B179" s="65" t="s">
        <v>45</v>
      </c>
    </row>
    <row r="180" spans="1:2" ht="18.75" x14ac:dyDescent="0.3">
      <c r="A180" s="2">
        <v>179</v>
      </c>
      <c r="B180" s="65" t="s">
        <v>46</v>
      </c>
    </row>
    <row r="181" spans="1:2" ht="18.75" x14ac:dyDescent="0.3">
      <c r="A181" s="2">
        <v>180</v>
      </c>
      <c r="B181" s="65" t="s">
        <v>47</v>
      </c>
    </row>
    <row r="182" spans="1:2" ht="18.75" x14ac:dyDescent="0.3">
      <c r="A182" s="2">
        <v>181</v>
      </c>
      <c r="B182" s="65" t="s">
        <v>48</v>
      </c>
    </row>
    <row r="183" spans="1:2" ht="18.75" x14ac:dyDescent="0.3">
      <c r="A183" s="2">
        <v>182</v>
      </c>
      <c r="B183" s="65" t="s">
        <v>49</v>
      </c>
    </row>
    <row r="184" spans="1:2" ht="18.75" x14ac:dyDescent="0.3">
      <c r="A184" s="2">
        <v>183</v>
      </c>
      <c r="B184" s="65" t="s">
        <v>50</v>
      </c>
    </row>
    <row r="185" spans="1:2" ht="18.75" x14ac:dyDescent="0.3">
      <c r="A185" s="2">
        <v>184</v>
      </c>
      <c r="B185" s="65" t="s">
        <v>51</v>
      </c>
    </row>
    <row r="186" spans="1:2" ht="18.75" x14ac:dyDescent="0.3">
      <c r="A186" s="2">
        <v>185</v>
      </c>
      <c r="B186" s="65" t="s">
        <v>44</v>
      </c>
    </row>
    <row r="187" spans="1:2" ht="18.75" x14ac:dyDescent="0.3">
      <c r="A187" s="2">
        <v>186</v>
      </c>
      <c r="B187" s="65" t="s">
        <v>45</v>
      </c>
    </row>
    <row r="188" spans="1:2" ht="18.75" x14ac:dyDescent="0.3">
      <c r="A188" s="2">
        <v>187</v>
      </c>
      <c r="B188" s="65" t="s">
        <v>46</v>
      </c>
    </row>
    <row r="189" spans="1:2" ht="18.75" x14ac:dyDescent="0.3">
      <c r="A189" s="2">
        <v>188</v>
      </c>
      <c r="B189" s="65" t="s">
        <v>47</v>
      </c>
    </row>
    <row r="190" spans="1:2" ht="18.75" x14ac:dyDescent="0.3">
      <c r="A190" s="2">
        <v>189</v>
      </c>
      <c r="B190" s="65" t="s">
        <v>48</v>
      </c>
    </row>
    <row r="191" spans="1:2" ht="18.75" x14ac:dyDescent="0.3">
      <c r="A191" s="2">
        <v>190</v>
      </c>
      <c r="B191" s="65" t="s">
        <v>49</v>
      </c>
    </row>
    <row r="192" spans="1:2" ht="18.75" x14ac:dyDescent="0.3">
      <c r="A192" s="2">
        <v>191</v>
      </c>
      <c r="B192" s="65" t="s">
        <v>50</v>
      </c>
    </row>
    <row r="193" spans="1:2" ht="18.75" x14ac:dyDescent="0.3">
      <c r="A193" s="2">
        <v>192</v>
      </c>
      <c r="B193" s="65" t="s">
        <v>51</v>
      </c>
    </row>
    <row r="194" spans="1:2" ht="18.75" x14ac:dyDescent="0.3">
      <c r="A194" s="2">
        <v>193</v>
      </c>
      <c r="B194" s="65" t="s">
        <v>44</v>
      </c>
    </row>
    <row r="195" spans="1:2" ht="18.75" x14ac:dyDescent="0.3">
      <c r="A195" s="2">
        <v>194</v>
      </c>
      <c r="B195" s="65" t="s">
        <v>45</v>
      </c>
    </row>
    <row r="196" spans="1:2" ht="18.75" x14ac:dyDescent="0.3">
      <c r="A196" s="2">
        <v>195</v>
      </c>
      <c r="B196" s="65" t="s">
        <v>46</v>
      </c>
    </row>
    <row r="197" spans="1:2" ht="18.75" x14ac:dyDescent="0.3">
      <c r="A197" s="2">
        <v>196</v>
      </c>
      <c r="B197" s="65" t="s">
        <v>47</v>
      </c>
    </row>
    <row r="198" spans="1:2" ht="18.75" x14ac:dyDescent="0.3">
      <c r="A198" s="2">
        <v>197</v>
      </c>
      <c r="B198" s="65" t="s">
        <v>48</v>
      </c>
    </row>
    <row r="199" spans="1:2" ht="18.75" x14ac:dyDescent="0.3">
      <c r="A199" s="2">
        <v>198</v>
      </c>
      <c r="B199" s="65" t="s">
        <v>49</v>
      </c>
    </row>
    <row r="200" spans="1:2" ht="18.75" x14ac:dyDescent="0.3">
      <c r="A200" s="2">
        <v>199</v>
      </c>
      <c r="B200" s="65" t="s">
        <v>50</v>
      </c>
    </row>
    <row r="201" spans="1:2" ht="18.75" x14ac:dyDescent="0.3">
      <c r="A201" s="2">
        <v>200</v>
      </c>
      <c r="B201" s="65" t="s">
        <v>51</v>
      </c>
    </row>
    <row r="202" spans="1:2" ht="18.75" x14ac:dyDescent="0.3">
      <c r="A202" s="2">
        <v>201</v>
      </c>
      <c r="B202" s="65" t="s">
        <v>44</v>
      </c>
    </row>
    <row r="203" spans="1:2" ht="18.75" x14ac:dyDescent="0.3">
      <c r="A203" s="2">
        <v>202</v>
      </c>
      <c r="B203" s="65" t="s">
        <v>45</v>
      </c>
    </row>
    <row r="204" spans="1:2" ht="18.75" x14ac:dyDescent="0.3">
      <c r="A204" s="2">
        <v>203</v>
      </c>
      <c r="B204" s="65" t="s">
        <v>46</v>
      </c>
    </row>
    <row r="205" spans="1:2" ht="18.75" x14ac:dyDescent="0.3">
      <c r="A205" s="2">
        <v>204</v>
      </c>
      <c r="B205" s="65" t="s">
        <v>47</v>
      </c>
    </row>
    <row r="206" spans="1:2" ht="18.75" x14ac:dyDescent="0.3">
      <c r="A206" s="2">
        <v>205</v>
      </c>
      <c r="B206" s="65" t="s">
        <v>48</v>
      </c>
    </row>
    <row r="207" spans="1:2" ht="18.75" x14ac:dyDescent="0.3">
      <c r="A207" s="2">
        <v>206</v>
      </c>
      <c r="B207" s="65" t="s">
        <v>49</v>
      </c>
    </row>
    <row r="208" spans="1:2" ht="18.75" x14ac:dyDescent="0.3">
      <c r="A208" s="2">
        <v>207</v>
      </c>
      <c r="B208" s="65" t="s">
        <v>50</v>
      </c>
    </row>
    <row r="209" spans="1:2" ht="18.75" x14ac:dyDescent="0.3">
      <c r="A209" s="2">
        <v>208</v>
      </c>
      <c r="B209" s="65" t="s">
        <v>51</v>
      </c>
    </row>
    <row r="210" spans="1:2" ht="18.75" x14ac:dyDescent="0.3">
      <c r="A210" s="2">
        <v>209</v>
      </c>
      <c r="B210" s="65" t="s">
        <v>44</v>
      </c>
    </row>
    <row r="211" spans="1:2" ht="18.75" x14ac:dyDescent="0.3">
      <c r="A211" s="2">
        <v>210</v>
      </c>
      <c r="B211" s="65" t="s">
        <v>45</v>
      </c>
    </row>
    <row r="212" spans="1:2" ht="18.75" x14ac:dyDescent="0.3">
      <c r="A212" s="2">
        <v>211</v>
      </c>
      <c r="B212" s="65" t="s">
        <v>46</v>
      </c>
    </row>
    <row r="213" spans="1:2" ht="18.75" x14ac:dyDescent="0.3">
      <c r="A213" s="2">
        <v>212</v>
      </c>
      <c r="B213" s="65" t="s">
        <v>47</v>
      </c>
    </row>
    <row r="214" spans="1:2" ht="18.75" x14ac:dyDescent="0.3">
      <c r="A214" s="2">
        <v>213</v>
      </c>
      <c r="B214" s="65" t="s">
        <v>48</v>
      </c>
    </row>
    <row r="215" spans="1:2" ht="18.75" x14ac:dyDescent="0.3">
      <c r="A215" s="2">
        <v>214</v>
      </c>
      <c r="B215" s="65" t="s">
        <v>49</v>
      </c>
    </row>
    <row r="216" spans="1:2" ht="18.75" x14ac:dyDescent="0.3">
      <c r="A216" s="2">
        <v>215</v>
      </c>
      <c r="B216" s="65" t="s">
        <v>50</v>
      </c>
    </row>
    <row r="217" spans="1:2" ht="18.75" x14ac:dyDescent="0.3">
      <c r="A217" s="2">
        <v>216</v>
      </c>
      <c r="B217" s="65" t="s">
        <v>51</v>
      </c>
    </row>
    <row r="218" spans="1:2" ht="18.75" x14ac:dyDescent="0.3">
      <c r="A218" s="2">
        <v>217</v>
      </c>
      <c r="B218" s="65" t="s">
        <v>44</v>
      </c>
    </row>
    <row r="219" spans="1:2" ht="18.75" x14ac:dyDescent="0.3">
      <c r="A219" s="2">
        <v>218</v>
      </c>
      <c r="B219" s="65" t="s">
        <v>45</v>
      </c>
    </row>
    <row r="220" spans="1:2" ht="18.75" x14ac:dyDescent="0.3">
      <c r="A220" s="2">
        <v>219</v>
      </c>
      <c r="B220" s="65" t="s">
        <v>46</v>
      </c>
    </row>
    <row r="221" spans="1:2" ht="18.75" x14ac:dyDescent="0.3">
      <c r="A221" s="2">
        <v>220</v>
      </c>
      <c r="B221" s="65" t="s">
        <v>47</v>
      </c>
    </row>
    <row r="222" spans="1:2" ht="18.75" x14ac:dyDescent="0.3">
      <c r="A222" s="2">
        <v>221</v>
      </c>
      <c r="B222" s="65" t="s">
        <v>48</v>
      </c>
    </row>
    <row r="223" spans="1:2" ht="18.75" x14ac:dyDescent="0.3">
      <c r="A223" s="2">
        <v>222</v>
      </c>
      <c r="B223" s="65" t="s">
        <v>49</v>
      </c>
    </row>
    <row r="224" spans="1:2" ht="18.75" x14ac:dyDescent="0.3">
      <c r="A224" s="2">
        <v>223</v>
      </c>
      <c r="B224" s="65" t="s">
        <v>50</v>
      </c>
    </row>
    <row r="225" spans="1:2" ht="18.75" x14ac:dyDescent="0.3">
      <c r="A225" s="2">
        <v>224</v>
      </c>
      <c r="B225" s="65" t="s">
        <v>51</v>
      </c>
    </row>
    <row r="226" spans="1:2" ht="18.75" x14ac:dyDescent="0.3">
      <c r="A226" s="2">
        <v>225</v>
      </c>
      <c r="B226" s="65" t="s">
        <v>44</v>
      </c>
    </row>
    <row r="227" spans="1:2" ht="18.75" x14ac:dyDescent="0.3">
      <c r="A227" s="2">
        <v>226</v>
      </c>
      <c r="B227" s="65" t="s">
        <v>45</v>
      </c>
    </row>
    <row r="228" spans="1:2" ht="18.75" x14ac:dyDescent="0.3">
      <c r="A228" s="2">
        <v>227</v>
      </c>
      <c r="B228" s="65" t="s">
        <v>46</v>
      </c>
    </row>
    <row r="229" spans="1:2" ht="18.75" x14ac:dyDescent="0.3">
      <c r="A229" s="2">
        <v>228</v>
      </c>
      <c r="B229" s="65" t="s">
        <v>47</v>
      </c>
    </row>
    <row r="230" spans="1:2" ht="18.75" x14ac:dyDescent="0.3">
      <c r="A230" s="2">
        <v>229</v>
      </c>
      <c r="B230" s="65" t="s">
        <v>48</v>
      </c>
    </row>
    <row r="231" spans="1:2" ht="18.75" x14ac:dyDescent="0.3">
      <c r="A231" s="2">
        <v>230</v>
      </c>
      <c r="B231" s="65" t="s">
        <v>49</v>
      </c>
    </row>
    <row r="232" spans="1:2" ht="18.75" x14ac:dyDescent="0.3">
      <c r="A232" s="2">
        <v>231</v>
      </c>
      <c r="B232" s="65" t="s">
        <v>50</v>
      </c>
    </row>
    <row r="233" spans="1:2" ht="18.75" x14ac:dyDescent="0.3">
      <c r="A233" s="2">
        <v>232</v>
      </c>
      <c r="B233" s="65" t="s">
        <v>51</v>
      </c>
    </row>
    <row r="234" spans="1:2" ht="18.75" x14ac:dyDescent="0.3">
      <c r="A234" s="2">
        <v>233</v>
      </c>
      <c r="B234" s="65" t="s">
        <v>44</v>
      </c>
    </row>
    <row r="235" spans="1:2" ht="18.75" x14ac:dyDescent="0.3">
      <c r="A235" s="2">
        <v>234</v>
      </c>
      <c r="B235" s="65" t="s">
        <v>45</v>
      </c>
    </row>
    <row r="236" spans="1:2" ht="18.75" x14ac:dyDescent="0.3">
      <c r="A236" s="2">
        <v>235</v>
      </c>
      <c r="B236" s="65" t="s">
        <v>46</v>
      </c>
    </row>
    <row r="237" spans="1:2" ht="18.75" x14ac:dyDescent="0.3">
      <c r="A237" s="2">
        <v>236</v>
      </c>
      <c r="B237" s="65" t="s">
        <v>47</v>
      </c>
    </row>
    <row r="238" spans="1:2" ht="18.75" x14ac:dyDescent="0.3">
      <c r="A238" s="2">
        <v>237</v>
      </c>
      <c r="B238" s="65" t="s">
        <v>48</v>
      </c>
    </row>
    <row r="239" spans="1:2" ht="18.75" x14ac:dyDescent="0.3">
      <c r="A239" s="2">
        <v>238</v>
      </c>
      <c r="B239" s="65" t="s">
        <v>49</v>
      </c>
    </row>
    <row r="240" spans="1:2" ht="18.75" x14ac:dyDescent="0.3">
      <c r="A240" s="2">
        <v>239</v>
      </c>
      <c r="B240" s="65" t="s">
        <v>50</v>
      </c>
    </row>
    <row r="241" spans="1:2" ht="18.75" x14ac:dyDescent="0.3">
      <c r="A241" s="2">
        <v>240</v>
      </c>
      <c r="B241" s="65" t="s">
        <v>51</v>
      </c>
    </row>
    <row r="242" spans="1:2" ht="18.75" x14ac:dyDescent="0.3">
      <c r="A242" s="2">
        <v>241</v>
      </c>
      <c r="B242" s="65" t="s">
        <v>44</v>
      </c>
    </row>
    <row r="243" spans="1:2" ht="18.75" x14ac:dyDescent="0.3">
      <c r="A243" s="2">
        <v>242</v>
      </c>
      <c r="B243" s="65" t="s">
        <v>45</v>
      </c>
    </row>
    <row r="244" spans="1:2" ht="18.75" x14ac:dyDescent="0.3">
      <c r="A244" s="2">
        <v>243</v>
      </c>
      <c r="B244" s="65" t="s">
        <v>46</v>
      </c>
    </row>
    <row r="245" spans="1:2" ht="18.75" x14ac:dyDescent="0.3">
      <c r="A245" s="2">
        <v>244</v>
      </c>
      <c r="B245" s="65" t="s">
        <v>47</v>
      </c>
    </row>
    <row r="246" spans="1:2" ht="18.75" x14ac:dyDescent="0.3">
      <c r="A246" s="2">
        <v>245</v>
      </c>
      <c r="B246" s="65" t="s">
        <v>48</v>
      </c>
    </row>
    <row r="247" spans="1:2" ht="18.75" x14ac:dyDescent="0.3">
      <c r="A247" s="2">
        <v>246</v>
      </c>
      <c r="B247" s="65" t="s">
        <v>49</v>
      </c>
    </row>
    <row r="248" spans="1:2" ht="18.75" x14ac:dyDescent="0.3">
      <c r="A248" s="2">
        <v>247</v>
      </c>
      <c r="B248" s="65" t="s">
        <v>50</v>
      </c>
    </row>
    <row r="249" spans="1:2" ht="18.75" x14ac:dyDescent="0.3">
      <c r="A249" s="2">
        <v>248</v>
      </c>
      <c r="B249" s="65" t="s">
        <v>51</v>
      </c>
    </row>
    <row r="250" spans="1:2" ht="18.75" x14ac:dyDescent="0.3">
      <c r="A250" s="2">
        <v>249</v>
      </c>
      <c r="B250" s="65" t="s">
        <v>44</v>
      </c>
    </row>
    <row r="251" spans="1:2" ht="18.75" x14ac:dyDescent="0.3">
      <c r="A251" s="2">
        <v>250</v>
      </c>
      <c r="B251" s="65" t="s">
        <v>45</v>
      </c>
    </row>
    <row r="252" spans="1:2" ht="18.75" x14ac:dyDescent="0.3">
      <c r="A252" s="2">
        <v>251</v>
      </c>
      <c r="B252" s="65" t="s">
        <v>46</v>
      </c>
    </row>
    <row r="253" spans="1:2" ht="18.75" x14ac:dyDescent="0.3">
      <c r="A253" s="2">
        <v>252</v>
      </c>
      <c r="B253" s="65" t="s">
        <v>47</v>
      </c>
    </row>
    <row r="254" spans="1:2" ht="18.75" x14ac:dyDescent="0.3">
      <c r="A254" s="2">
        <v>253</v>
      </c>
      <c r="B254" s="65" t="s">
        <v>48</v>
      </c>
    </row>
    <row r="255" spans="1:2" ht="18.75" x14ac:dyDescent="0.3">
      <c r="A255" s="2">
        <v>254</v>
      </c>
      <c r="B255" s="65" t="s">
        <v>49</v>
      </c>
    </row>
    <row r="256" spans="1:2" ht="18.75" x14ac:dyDescent="0.3">
      <c r="A256" s="2">
        <v>255</v>
      </c>
      <c r="B256" s="65" t="s">
        <v>50</v>
      </c>
    </row>
    <row r="257" spans="1:2" ht="18.75" x14ac:dyDescent="0.3">
      <c r="A257" s="2">
        <v>256</v>
      </c>
      <c r="B257" s="65" t="s">
        <v>51</v>
      </c>
    </row>
    <row r="258" spans="1:2" ht="18.75" x14ac:dyDescent="0.3">
      <c r="A258" s="2">
        <v>257</v>
      </c>
      <c r="B258" s="65" t="s">
        <v>44</v>
      </c>
    </row>
    <row r="259" spans="1:2" ht="18.75" x14ac:dyDescent="0.3">
      <c r="A259" s="2">
        <v>258</v>
      </c>
      <c r="B259" s="65" t="s">
        <v>45</v>
      </c>
    </row>
    <row r="260" spans="1:2" ht="18.75" x14ac:dyDescent="0.3">
      <c r="A260" s="2">
        <v>259</v>
      </c>
      <c r="B260" s="65" t="s">
        <v>46</v>
      </c>
    </row>
    <row r="261" spans="1:2" ht="18.75" x14ac:dyDescent="0.3">
      <c r="A261" s="2">
        <v>260</v>
      </c>
      <c r="B261" s="65" t="s">
        <v>47</v>
      </c>
    </row>
    <row r="262" spans="1:2" ht="18.75" x14ac:dyDescent="0.3">
      <c r="A262" s="2">
        <v>261</v>
      </c>
      <c r="B262" s="65" t="s">
        <v>48</v>
      </c>
    </row>
    <row r="263" spans="1:2" ht="18.75" x14ac:dyDescent="0.3">
      <c r="A263" s="2">
        <v>262</v>
      </c>
      <c r="B263" s="65" t="s">
        <v>49</v>
      </c>
    </row>
    <row r="264" spans="1:2" ht="18.75" x14ac:dyDescent="0.3">
      <c r="A264" s="2">
        <v>263</v>
      </c>
      <c r="B264" s="65" t="s">
        <v>50</v>
      </c>
    </row>
    <row r="265" spans="1:2" ht="18.75" x14ac:dyDescent="0.3">
      <c r="A265" s="2">
        <v>264</v>
      </c>
      <c r="B265" s="65" t="s">
        <v>51</v>
      </c>
    </row>
    <row r="266" spans="1:2" ht="18.75" x14ac:dyDescent="0.3">
      <c r="A266" s="2">
        <v>265</v>
      </c>
      <c r="B266" s="65" t="s">
        <v>44</v>
      </c>
    </row>
    <row r="267" spans="1:2" ht="18.75" x14ac:dyDescent="0.3">
      <c r="A267" s="2">
        <v>266</v>
      </c>
      <c r="B267" s="65" t="s">
        <v>45</v>
      </c>
    </row>
    <row r="268" spans="1:2" ht="18.75" x14ac:dyDescent="0.3">
      <c r="A268" s="2">
        <v>267</v>
      </c>
      <c r="B268" s="65" t="s">
        <v>46</v>
      </c>
    </row>
    <row r="269" spans="1:2" ht="18.75" x14ac:dyDescent="0.3">
      <c r="A269" s="2">
        <v>268</v>
      </c>
      <c r="B269" s="65" t="s">
        <v>47</v>
      </c>
    </row>
    <row r="270" spans="1:2" ht="18.75" x14ac:dyDescent="0.3">
      <c r="A270" s="2">
        <v>269</v>
      </c>
      <c r="B270" s="65" t="s">
        <v>48</v>
      </c>
    </row>
    <row r="271" spans="1:2" ht="18.75" x14ac:dyDescent="0.3">
      <c r="A271" s="2">
        <v>270</v>
      </c>
      <c r="B271" s="65" t="s">
        <v>49</v>
      </c>
    </row>
    <row r="272" spans="1:2" ht="18.75" x14ac:dyDescent="0.3">
      <c r="A272" s="2">
        <v>271</v>
      </c>
      <c r="B272" s="65" t="s">
        <v>50</v>
      </c>
    </row>
    <row r="273" spans="1:2" ht="18.75" x14ac:dyDescent="0.3">
      <c r="A273" s="2">
        <v>272</v>
      </c>
      <c r="B273" s="65" t="s">
        <v>51</v>
      </c>
    </row>
    <row r="274" spans="1:2" ht="18.75" x14ac:dyDescent="0.3">
      <c r="A274" s="2">
        <v>273</v>
      </c>
      <c r="B274" s="65" t="s">
        <v>44</v>
      </c>
    </row>
    <row r="275" spans="1:2" ht="18.75" x14ac:dyDescent="0.3">
      <c r="A275" s="2">
        <v>274</v>
      </c>
      <c r="B275" s="65" t="s">
        <v>45</v>
      </c>
    </row>
    <row r="276" spans="1:2" ht="18.75" x14ac:dyDescent="0.3">
      <c r="A276" s="2">
        <v>275</v>
      </c>
      <c r="B276" s="65" t="s">
        <v>46</v>
      </c>
    </row>
    <row r="277" spans="1:2" ht="18.75" x14ac:dyDescent="0.3">
      <c r="A277" s="2">
        <v>276</v>
      </c>
      <c r="B277" s="65" t="s">
        <v>47</v>
      </c>
    </row>
    <row r="278" spans="1:2" ht="18.75" x14ac:dyDescent="0.3">
      <c r="A278" s="2">
        <v>277</v>
      </c>
      <c r="B278" s="65" t="s">
        <v>48</v>
      </c>
    </row>
    <row r="279" spans="1:2" ht="18.75" x14ac:dyDescent="0.3">
      <c r="A279" s="2">
        <v>278</v>
      </c>
      <c r="B279" s="65" t="s">
        <v>49</v>
      </c>
    </row>
    <row r="280" spans="1:2" ht="18.75" x14ac:dyDescent="0.3">
      <c r="A280" s="2">
        <v>279</v>
      </c>
      <c r="B280" s="65" t="s">
        <v>50</v>
      </c>
    </row>
    <row r="281" spans="1:2" ht="18.75" x14ac:dyDescent="0.3">
      <c r="A281" s="2">
        <v>280</v>
      </c>
      <c r="B281" s="65" t="s">
        <v>51</v>
      </c>
    </row>
    <row r="282" spans="1:2" ht="18.75" x14ac:dyDescent="0.3">
      <c r="A282" s="2">
        <v>281</v>
      </c>
      <c r="B282" s="65" t="s">
        <v>44</v>
      </c>
    </row>
    <row r="283" spans="1:2" ht="18.75" x14ac:dyDescent="0.3">
      <c r="A283" s="2">
        <v>282</v>
      </c>
      <c r="B283" s="65" t="s">
        <v>45</v>
      </c>
    </row>
    <row r="284" spans="1:2" ht="18.75" x14ac:dyDescent="0.3">
      <c r="A284" s="2">
        <v>283</v>
      </c>
      <c r="B284" s="65" t="s">
        <v>46</v>
      </c>
    </row>
    <row r="285" spans="1:2" ht="18.75" x14ac:dyDescent="0.3">
      <c r="A285" s="2">
        <v>284</v>
      </c>
      <c r="B285" s="65" t="s">
        <v>47</v>
      </c>
    </row>
    <row r="286" spans="1:2" ht="18.75" x14ac:dyDescent="0.3">
      <c r="A286" s="2">
        <v>285</v>
      </c>
      <c r="B286" s="65" t="s">
        <v>48</v>
      </c>
    </row>
    <row r="287" spans="1:2" ht="18.75" x14ac:dyDescent="0.3">
      <c r="A287" s="2">
        <v>286</v>
      </c>
      <c r="B287" s="65" t="s">
        <v>49</v>
      </c>
    </row>
    <row r="288" spans="1:2" ht="18.75" x14ac:dyDescent="0.3">
      <c r="A288" s="2">
        <v>287</v>
      </c>
      <c r="B288" s="65" t="s">
        <v>50</v>
      </c>
    </row>
    <row r="289" spans="1:2" ht="18.75" x14ac:dyDescent="0.3">
      <c r="A289" s="2">
        <v>288</v>
      </c>
      <c r="B289" s="65" t="s">
        <v>51</v>
      </c>
    </row>
    <row r="290" spans="1:2" ht="18.75" x14ac:dyDescent="0.3">
      <c r="A290" s="2">
        <v>289</v>
      </c>
      <c r="B290" s="65" t="s">
        <v>44</v>
      </c>
    </row>
    <row r="291" spans="1:2" ht="18.75" x14ac:dyDescent="0.3">
      <c r="A291" s="2">
        <v>290</v>
      </c>
      <c r="B291" s="65" t="s">
        <v>45</v>
      </c>
    </row>
    <row r="292" spans="1:2" ht="18.75" x14ac:dyDescent="0.3">
      <c r="A292" s="2">
        <v>291</v>
      </c>
      <c r="B292" s="65" t="s">
        <v>46</v>
      </c>
    </row>
    <row r="293" spans="1:2" ht="18.75" x14ac:dyDescent="0.3">
      <c r="A293" s="2">
        <v>292</v>
      </c>
      <c r="B293" s="65" t="s">
        <v>47</v>
      </c>
    </row>
    <row r="294" spans="1:2" ht="18.75" x14ac:dyDescent="0.3">
      <c r="A294" s="2">
        <v>293</v>
      </c>
      <c r="B294" s="65" t="s">
        <v>48</v>
      </c>
    </row>
    <row r="295" spans="1:2" ht="18.75" x14ac:dyDescent="0.3">
      <c r="A295" s="2">
        <v>294</v>
      </c>
      <c r="B295" s="65" t="s">
        <v>49</v>
      </c>
    </row>
    <row r="296" spans="1:2" ht="18.75" x14ac:dyDescent="0.3">
      <c r="A296" s="2">
        <v>295</v>
      </c>
      <c r="B296" s="65" t="s">
        <v>50</v>
      </c>
    </row>
    <row r="297" spans="1:2" ht="18.75" x14ac:dyDescent="0.3">
      <c r="A297" s="2">
        <v>296</v>
      </c>
      <c r="B297" s="65" t="s">
        <v>51</v>
      </c>
    </row>
    <row r="298" spans="1:2" ht="18.75" x14ac:dyDescent="0.3">
      <c r="A298" s="2">
        <v>297</v>
      </c>
      <c r="B298" s="65" t="s">
        <v>44</v>
      </c>
    </row>
    <row r="299" spans="1:2" ht="18.75" x14ac:dyDescent="0.3">
      <c r="A299" s="2">
        <v>298</v>
      </c>
      <c r="B299" s="65" t="s">
        <v>45</v>
      </c>
    </row>
    <row r="300" spans="1:2" ht="18.75" x14ac:dyDescent="0.3">
      <c r="A300" s="2">
        <v>299</v>
      </c>
      <c r="B300" s="65" t="s">
        <v>46</v>
      </c>
    </row>
    <row r="301" spans="1:2" ht="18.75" x14ac:dyDescent="0.3">
      <c r="A301" s="2">
        <v>300</v>
      </c>
      <c r="B301" s="65" t="s">
        <v>47</v>
      </c>
    </row>
    <row r="302" spans="1:2" ht="18.75" x14ac:dyDescent="0.3">
      <c r="A302" s="2">
        <v>301</v>
      </c>
      <c r="B302" s="65" t="s">
        <v>48</v>
      </c>
    </row>
    <row r="303" spans="1:2" ht="18.75" x14ac:dyDescent="0.3">
      <c r="A303" s="2">
        <v>302</v>
      </c>
      <c r="B303" s="65" t="s">
        <v>49</v>
      </c>
    </row>
    <row r="304" spans="1:2" ht="18.75" x14ac:dyDescent="0.3">
      <c r="A304" s="2">
        <v>303</v>
      </c>
      <c r="B304" s="65" t="s">
        <v>50</v>
      </c>
    </row>
    <row r="305" spans="1:2" ht="18.75" x14ac:dyDescent="0.3">
      <c r="A305" s="2">
        <v>304</v>
      </c>
      <c r="B305" s="65" t="s">
        <v>51</v>
      </c>
    </row>
    <row r="306" spans="1:2" ht="18.75" x14ac:dyDescent="0.3">
      <c r="A306" s="2">
        <v>305</v>
      </c>
      <c r="B306" s="65" t="s">
        <v>44</v>
      </c>
    </row>
    <row r="307" spans="1:2" ht="18.75" x14ac:dyDescent="0.3">
      <c r="A307" s="2">
        <v>306</v>
      </c>
      <c r="B307" s="65" t="s">
        <v>45</v>
      </c>
    </row>
    <row r="308" spans="1:2" ht="18.75" x14ac:dyDescent="0.3">
      <c r="A308" s="2">
        <v>307</v>
      </c>
      <c r="B308" s="65" t="s">
        <v>46</v>
      </c>
    </row>
    <row r="309" spans="1:2" ht="18.75" x14ac:dyDescent="0.3">
      <c r="A309" s="2">
        <v>308</v>
      </c>
      <c r="B309" s="65" t="s">
        <v>47</v>
      </c>
    </row>
    <row r="310" spans="1:2" ht="18.75" x14ac:dyDescent="0.3">
      <c r="A310" s="2">
        <v>309</v>
      </c>
      <c r="B310" s="65" t="s">
        <v>48</v>
      </c>
    </row>
    <row r="311" spans="1:2" ht="18.75" x14ac:dyDescent="0.3">
      <c r="A311" s="2">
        <v>310</v>
      </c>
      <c r="B311" s="65" t="s">
        <v>49</v>
      </c>
    </row>
    <row r="312" spans="1:2" ht="18.75" x14ac:dyDescent="0.3">
      <c r="A312" s="2">
        <v>311</v>
      </c>
      <c r="B312" s="65" t="s">
        <v>50</v>
      </c>
    </row>
    <row r="313" spans="1:2" ht="18.75" x14ac:dyDescent="0.3">
      <c r="A313" s="2">
        <v>312</v>
      </c>
      <c r="B313" s="65" t="s">
        <v>51</v>
      </c>
    </row>
    <row r="314" spans="1:2" ht="18.75" x14ac:dyDescent="0.3">
      <c r="A314" s="2">
        <v>313</v>
      </c>
      <c r="B314" s="65" t="s">
        <v>44</v>
      </c>
    </row>
    <row r="315" spans="1:2" ht="18.75" x14ac:dyDescent="0.3">
      <c r="A315" s="2">
        <v>314</v>
      </c>
      <c r="B315" s="65" t="s">
        <v>45</v>
      </c>
    </row>
    <row r="316" spans="1:2" ht="18.75" x14ac:dyDescent="0.3">
      <c r="A316" s="2">
        <v>315</v>
      </c>
      <c r="B316" s="65" t="s">
        <v>46</v>
      </c>
    </row>
    <row r="317" spans="1:2" ht="18.75" x14ac:dyDescent="0.3">
      <c r="A317" s="2">
        <v>316</v>
      </c>
      <c r="B317" s="65" t="s">
        <v>47</v>
      </c>
    </row>
    <row r="318" spans="1:2" ht="18.75" x14ac:dyDescent="0.3">
      <c r="A318" s="2">
        <v>317</v>
      </c>
      <c r="B318" s="65" t="s">
        <v>48</v>
      </c>
    </row>
    <row r="319" spans="1:2" ht="18.75" x14ac:dyDescent="0.3">
      <c r="A319" s="2">
        <v>318</v>
      </c>
      <c r="B319" s="65" t="s">
        <v>49</v>
      </c>
    </row>
    <row r="320" spans="1:2" ht="18.75" x14ac:dyDescent="0.3">
      <c r="A320" s="2">
        <v>319</v>
      </c>
      <c r="B320" s="65" t="s">
        <v>50</v>
      </c>
    </row>
    <row r="321" spans="1:2" ht="18.75" x14ac:dyDescent="0.3">
      <c r="A321" s="2">
        <v>320</v>
      </c>
      <c r="B321" s="65" t="s">
        <v>51</v>
      </c>
    </row>
    <row r="322" spans="1:2" ht="18.75" x14ac:dyDescent="0.3">
      <c r="A322" s="2">
        <v>321</v>
      </c>
      <c r="B322" s="65" t="s">
        <v>44</v>
      </c>
    </row>
    <row r="323" spans="1:2" ht="18.75" x14ac:dyDescent="0.3">
      <c r="A323" s="2">
        <v>322</v>
      </c>
      <c r="B323" s="65" t="s">
        <v>45</v>
      </c>
    </row>
    <row r="324" spans="1:2" ht="18.75" x14ac:dyDescent="0.3">
      <c r="A324" s="2">
        <v>323</v>
      </c>
      <c r="B324" s="65" t="s">
        <v>46</v>
      </c>
    </row>
    <row r="325" spans="1:2" ht="18.75" x14ac:dyDescent="0.3">
      <c r="A325" s="2">
        <v>324</v>
      </c>
      <c r="B325" s="65" t="s">
        <v>47</v>
      </c>
    </row>
    <row r="326" spans="1:2" ht="18.75" x14ac:dyDescent="0.3">
      <c r="A326" s="2">
        <v>325</v>
      </c>
      <c r="B326" s="65" t="s">
        <v>48</v>
      </c>
    </row>
    <row r="327" spans="1:2" ht="18.75" x14ac:dyDescent="0.3">
      <c r="A327" s="2">
        <v>326</v>
      </c>
      <c r="B327" s="65" t="s">
        <v>49</v>
      </c>
    </row>
    <row r="328" spans="1:2" ht="18.75" x14ac:dyDescent="0.3">
      <c r="A328" s="2">
        <v>327</v>
      </c>
      <c r="B328" s="65" t="s">
        <v>50</v>
      </c>
    </row>
    <row r="329" spans="1:2" ht="18.75" x14ac:dyDescent="0.3">
      <c r="A329" s="2">
        <v>328</v>
      </c>
      <c r="B329" s="65" t="s">
        <v>51</v>
      </c>
    </row>
    <row r="330" spans="1:2" ht="18.75" x14ac:dyDescent="0.3">
      <c r="A330" s="2">
        <v>329</v>
      </c>
      <c r="B330" s="65" t="s">
        <v>44</v>
      </c>
    </row>
    <row r="331" spans="1:2" ht="18.75" x14ac:dyDescent="0.3">
      <c r="A331" s="2">
        <v>330</v>
      </c>
      <c r="B331" s="65" t="s">
        <v>45</v>
      </c>
    </row>
    <row r="332" spans="1:2" ht="18.75" x14ac:dyDescent="0.3">
      <c r="A332" s="2">
        <v>331</v>
      </c>
      <c r="B332" s="65" t="s">
        <v>46</v>
      </c>
    </row>
    <row r="333" spans="1:2" ht="18.75" x14ac:dyDescent="0.3">
      <c r="A333" s="2">
        <v>332</v>
      </c>
      <c r="B333" s="65" t="s">
        <v>47</v>
      </c>
    </row>
    <row r="334" spans="1:2" ht="18.75" x14ac:dyDescent="0.3">
      <c r="A334" s="2">
        <v>333</v>
      </c>
      <c r="B334" s="65" t="s">
        <v>48</v>
      </c>
    </row>
    <row r="335" spans="1:2" ht="18.75" x14ac:dyDescent="0.3">
      <c r="A335" s="2">
        <v>334</v>
      </c>
      <c r="B335" s="65" t="s">
        <v>49</v>
      </c>
    </row>
    <row r="336" spans="1:2" ht="18.75" x14ac:dyDescent="0.3">
      <c r="A336" s="2">
        <v>335</v>
      </c>
      <c r="B336" s="65" t="s">
        <v>50</v>
      </c>
    </row>
    <row r="337" spans="1:2" ht="18.75" x14ac:dyDescent="0.3">
      <c r="A337" s="2">
        <v>336</v>
      </c>
      <c r="B337" s="65" t="s">
        <v>51</v>
      </c>
    </row>
    <row r="338" spans="1:2" ht="18.75" x14ac:dyDescent="0.3">
      <c r="A338" s="2">
        <v>337</v>
      </c>
      <c r="B338" s="65" t="s">
        <v>44</v>
      </c>
    </row>
    <row r="339" spans="1:2" ht="18.75" x14ac:dyDescent="0.3">
      <c r="A339" s="2">
        <v>338</v>
      </c>
      <c r="B339" s="65" t="s">
        <v>45</v>
      </c>
    </row>
    <row r="340" spans="1:2" ht="18.75" x14ac:dyDescent="0.3">
      <c r="A340" s="2">
        <v>339</v>
      </c>
      <c r="B340" s="65" t="s">
        <v>46</v>
      </c>
    </row>
    <row r="341" spans="1:2" ht="18.75" x14ac:dyDescent="0.3">
      <c r="A341" s="2">
        <v>340</v>
      </c>
      <c r="B341" s="65" t="s">
        <v>47</v>
      </c>
    </row>
    <row r="342" spans="1:2" ht="18.75" x14ac:dyDescent="0.3">
      <c r="A342" s="2">
        <v>341</v>
      </c>
      <c r="B342" s="65" t="s">
        <v>48</v>
      </c>
    </row>
    <row r="343" spans="1:2" ht="18.75" x14ac:dyDescent="0.3">
      <c r="A343" s="2">
        <v>342</v>
      </c>
      <c r="B343" s="65" t="s">
        <v>49</v>
      </c>
    </row>
    <row r="344" spans="1:2" ht="18.75" x14ac:dyDescent="0.3">
      <c r="A344" s="2">
        <v>343</v>
      </c>
      <c r="B344" s="65" t="s">
        <v>50</v>
      </c>
    </row>
    <row r="345" spans="1:2" ht="18.75" x14ac:dyDescent="0.3">
      <c r="A345" s="2">
        <v>344</v>
      </c>
      <c r="B345" s="65" t="s">
        <v>51</v>
      </c>
    </row>
    <row r="346" spans="1:2" ht="18.75" x14ac:dyDescent="0.3">
      <c r="A346" s="2">
        <v>345</v>
      </c>
      <c r="B346" s="65" t="s">
        <v>44</v>
      </c>
    </row>
    <row r="347" spans="1:2" ht="18.75" x14ac:dyDescent="0.3">
      <c r="A347" s="2">
        <v>346</v>
      </c>
      <c r="B347" s="65" t="s">
        <v>45</v>
      </c>
    </row>
    <row r="348" spans="1:2" ht="18.75" x14ac:dyDescent="0.3">
      <c r="A348" s="2">
        <v>347</v>
      </c>
      <c r="B348" s="65" t="s">
        <v>46</v>
      </c>
    </row>
    <row r="349" spans="1:2" ht="18.75" x14ac:dyDescent="0.3">
      <c r="A349" s="2">
        <v>348</v>
      </c>
      <c r="B349" s="65" t="s">
        <v>47</v>
      </c>
    </row>
    <row r="350" spans="1:2" ht="18.75" x14ac:dyDescent="0.3">
      <c r="A350" s="2">
        <v>349</v>
      </c>
      <c r="B350" s="65" t="s">
        <v>48</v>
      </c>
    </row>
    <row r="351" spans="1:2" ht="18.75" x14ac:dyDescent="0.3">
      <c r="A351" s="2">
        <v>350</v>
      </c>
      <c r="B351" s="65" t="s">
        <v>49</v>
      </c>
    </row>
    <row r="352" spans="1:2" ht="18.75" x14ac:dyDescent="0.3">
      <c r="A352" s="2">
        <v>351</v>
      </c>
      <c r="B352" s="65" t="s">
        <v>50</v>
      </c>
    </row>
    <row r="353" spans="1:2" ht="18.75" x14ac:dyDescent="0.3">
      <c r="A353" s="2">
        <v>352</v>
      </c>
      <c r="B353" s="65" t="s">
        <v>51</v>
      </c>
    </row>
    <row r="354" spans="1:2" ht="18.75" x14ac:dyDescent="0.3">
      <c r="A354" s="2">
        <v>353</v>
      </c>
      <c r="B354" s="65" t="s">
        <v>44</v>
      </c>
    </row>
    <row r="355" spans="1:2" ht="18.75" x14ac:dyDescent="0.3">
      <c r="A355" s="2">
        <v>354</v>
      </c>
      <c r="B355" s="65" t="s">
        <v>45</v>
      </c>
    </row>
    <row r="356" spans="1:2" ht="18.75" x14ac:dyDescent="0.3">
      <c r="A356" s="2">
        <v>355</v>
      </c>
      <c r="B356" s="65" t="s">
        <v>46</v>
      </c>
    </row>
    <row r="357" spans="1:2" ht="18.75" x14ac:dyDescent="0.3">
      <c r="A357" s="2">
        <v>356</v>
      </c>
      <c r="B357" s="65" t="s">
        <v>47</v>
      </c>
    </row>
    <row r="358" spans="1:2" ht="18.75" x14ac:dyDescent="0.3">
      <c r="A358" s="2">
        <v>357</v>
      </c>
      <c r="B358" s="65" t="s">
        <v>48</v>
      </c>
    </row>
    <row r="359" spans="1:2" ht="18.75" x14ac:dyDescent="0.3">
      <c r="A359" s="2">
        <v>358</v>
      </c>
      <c r="B359" s="65" t="s">
        <v>49</v>
      </c>
    </row>
    <row r="360" spans="1:2" ht="18.75" x14ac:dyDescent="0.3">
      <c r="A360" s="2">
        <v>359</v>
      </c>
      <c r="B360" s="65" t="s">
        <v>50</v>
      </c>
    </row>
    <row r="361" spans="1:2" ht="18.75" x14ac:dyDescent="0.3">
      <c r="A361" s="2">
        <v>360</v>
      </c>
      <c r="B361" s="65" t="s">
        <v>51</v>
      </c>
    </row>
    <row r="362" spans="1:2" ht="18.75" x14ac:dyDescent="0.3">
      <c r="A362" s="2">
        <v>361</v>
      </c>
      <c r="B362" s="65" t="s">
        <v>44</v>
      </c>
    </row>
    <row r="363" spans="1:2" ht="18.75" x14ac:dyDescent="0.3">
      <c r="A363" s="2">
        <v>362</v>
      </c>
      <c r="B363" s="65" t="s">
        <v>45</v>
      </c>
    </row>
    <row r="364" spans="1:2" ht="18.75" x14ac:dyDescent="0.3">
      <c r="A364" s="2">
        <v>363</v>
      </c>
      <c r="B364" s="65" t="s">
        <v>46</v>
      </c>
    </row>
    <row r="365" spans="1:2" ht="18.75" x14ac:dyDescent="0.3">
      <c r="A365" s="2">
        <v>364</v>
      </c>
      <c r="B365" s="65" t="s">
        <v>47</v>
      </c>
    </row>
    <row r="366" spans="1:2" ht="18.75" x14ac:dyDescent="0.3">
      <c r="A366" s="2">
        <v>365</v>
      </c>
      <c r="B366" s="65" t="s">
        <v>48</v>
      </c>
    </row>
    <row r="367" spans="1:2" ht="18.75" x14ac:dyDescent="0.3">
      <c r="A367" s="2">
        <v>366</v>
      </c>
      <c r="B367" s="65" t="s">
        <v>49</v>
      </c>
    </row>
    <row r="368" spans="1:2" ht="18.75" x14ac:dyDescent="0.3">
      <c r="A368" s="2">
        <v>367</v>
      </c>
      <c r="B368" s="65" t="s">
        <v>50</v>
      </c>
    </row>
    <row r="369" spans="1:2" ht="18.75" x14ac:dyDescent="0.3">
      <c r="A369" s="2">
        <v>368</v>
      </c>
      <c r="B369" s="65" t="s">
        <v>51</v>
      </c>
    </row>
    <row r="370" spans="1:2" ht="18.75" x14ac:dyDescent="0.3">
      <c r="A370" s="2">
        <v>369</v>
      </c>
      <c r="B370" s="65" t="s">
        <v>44</v>
      </c>
    </row>
    <row r="371" spans="1:2" ht="18.75" x14ac:dyDescent="0.3">
      <c r="A371" s="2">
        <v>370</v>
      </c>
      <c r="B371" s="65" t="s">
        <v>45</v>
      </c>
    </row>
    <row r="372" spans="1:2" ht="18.75" x14ac:dyDescent="0.3">
      <c r="A372" s="2">
        <v>371</v>
      </c>
      <c r="B372" s="65" t="s">
        <v>46</v>
      </c>
    </row>
    <row r="373" spans="1:2" ht="18.75" x14ac:dyDescent="0.3">
      <c r="A373" s="2">
        <v>372</v>
      </c>
      <c r="B373" s="65" t="s">
        <v>47</v>
      </c>
    </row>
    <row r="374" spans="1:2" ht="18.75" x14ac:dyDescent="0.3">
      <c r="A374" s="2">
        <v>373</v>
      </c>
      <c r="B374" s="65" t="s">
        <v>48</v>
      </c>
    </row>
    <row r="375" spans="1:2" ht="18.75" x14ac:dyDescent="0.3">
      <c r="A375" s="2">
        <v>374</v>
      </c>
      <c r="B375" s="65" t="s">
        <v>49</v>
      </c>
    </row>
    <row r="376" spans="1:2" ht="18.75" x14ac:dyDescent="0.3">
      <c r="A376" s="2">
        <v>375</v>
      </c>
      <c r="B376" s="65" t="s">
        <v>50</v>
      </c>
    </row>
    <row r="377" spans="1:2" ht="18.75" x14ac:dyDescent="0.3">
      <c r="A377" s="2">
        <v>376</v>
      </c>
      <c r="B377" s="65" t="s">
        <v>51</v>
      </c>
    </row>
    <row r="378" spans="1:2" ht="18.75" x14ac:dyDescent="0.3">
      <c r="A378" s="2">
        <v>377</v>
      </c>
      <c r="B378" s="65" t="s">
        <v>44</v>
      </c>
    </row>
    <row r="379" spans="1:2" ht="18.75" x14ac:dyDescent="0.3">
      <c r="A379" s="2">
        <v>378</v>
      </c>
      <c r="B379" s="65" t="s">
        <v>45</v>
      </c>
    </row>
    <row r="380" spans="1:2" ht="18.75" x14ac:dyDescent="0.3">
      <c r="A380" s="2">
        <v>379</v>
      </c>
      <c r="B380" s="65" t="s">
        <v>46</v>
      </c>
    </row>
    <row r="381" spans="1:2" ht="18.75" x14ac:dyDescent="0.3">
      <c r="A381" s="2">
        <v>380</v>
      </c>
      <c r="B381" s="65" t="s">
        <v>47</v>
      </c>
    </row>
    <row r="382" spans="1:2" ht="18.75" x14ac:dyDescent="0.3">
      <c r="A382" s="2">
        <v>381</v>
      </c>
      <c r="B382" s="65" t="s">
        <v>48</v>
      </c>
    </row>
    <row r="383" spans="1:2" ht="18.75" x14ac:dyDescent="0.3">
      <c r="A383" s="2">
        <v>382</v>
      </c>
      <c r="B383" s="65" t="s">
        <v>49</v>
      </c>
    </row>
    <row r="384" spans="1:2" ht="18.75" x14ac:dyDescent="0.3">
      <c r="A384" s="2">
        <v>383</v>
      </c>
      <c r="B384" s="65" t="s">
        <v>50</v>
      </c>
    </row>
    <row r="385" spans="1:2" ht="18.75" x14ac:dyDescent="0.3">
      <c r="A385" s="2">
        <v>384</v>
      </c>
      <c r="B385" s="65" t="s">
        <v>51</v>
      </c>
    </row>
    <row r="386" spans="1:2" ht="18.75" x14ac:dyDescent="0.3">
      <c r="A386" s="2">
        <v>385</v>
      </c>
      <c r="B386" s="65" t="s">
        <v>44</v>
      </c>
    </row>
    <row r="387" spans="1:2" ht="18.75" x14ac:dyDescent="0.3">
      <c r="A387" s="2">
        <v>386</v>
      </c>
      <c r="B387" s="65" t="s">
        <v>45</v>
      </c>
    </row>
    <row r="388" spans="1:2" ht="18.75" x14ac:dyDescent="0.3">
      <c r="A388" s="2">
        <v>387</v>
      </c>
      <c r="B388" s="65" t="s">
        <v>46</v>
      </c>
    </row>
    <row r="389" spans="1:2" ht="18.75" x14ac:dyDescent="0.3">
      <c r="A389" s="2">
        <v>388</v>
      </c>
      <c r="B389" s="65" t="s">
        <v>47</v>
      </c>
    </row>
    <row r="390" spans="1:2" ht="18.75" x14ac:dyDescent="0.3">
      <c r="A390" s="2">
        <v>389</v>
      </c>
      <c r="B390" s="65" t="s">
        <v>48</v>
      </c>
    </row>
    <row r="391" spans="1:2" ht="18.75" x14ac:dyDescent="0.3">
      <c r="A391" s="2">
        <v>390</v>
      </c>
      <c r="B391" s="65" t="s">
        <v>49</v>
      </c>
    </row>
    <row r="392" spans="1:2" ht="18.75" x14ac:dyDescent="0.3">
      <c r="A392" s="2">
        <v>391</v>
      </c>
      <c r="B392" s="65" t="s">
        <v>50</v>
      </c>
    </row>
    <row r="393" spans="1:2" ht="18.75" x14ac:dyDescent="0.3">
      <c r="A393" s="2">
        <v>392</v>
      </c>
      <c r="B393" s="65" t="s">
        <v>51</v>
      </c>
    </row>
    <row r="394" spans="1:2" ht="18.75" x14ac:dyDescent="0.3">
      <c r="A394" s="2">
        <v>393</v>
      </c>
      <c r="B394" s="65" t="s">
        <v>44</v>
      </c>
    </row>
    <row r="395" spans="1:2" ht="18.75" x14ac:dyDescent="0.3">
      <c r="A395" s="2">
        <v>394</v>
      </c>
      <c r="B395" s="65" t="s">
        <v>45</v>
      </c>
    </row>
    <row r="396" spans="1:2" ht="18.75" x14ac:dyDescent="0.3">
      <c r="A396" s="2">
        <v>395</v>
      </c>
      <c r="B396" s="65" t="s">
        <v>46</v>
      </c>
    </row>
    <row r="397" spans="1:2" ht="18.75" x14ac:dyDescent="0.3">
      <c r="A397" s="2">
        <v>396</v>
      </c>
      <c r="B397" s="65" t="s">
        <v>47</v>
      </c>
    </row>
    <row r="398" spans="1:2" ht="18.75" x14ac:dyDescent="0.3">
      <c r="A398" s="2">
        <v>397</v>
      </c>
      <c r="B398" s="65" t="s">
        <v>48</v>
      </c>
    </row>
    <row r="399" spans="1:2" ht="18.75" x14ac:dyDescent="0.3">
      <c r="A399" s="2">
        <v>398</v>
      </c>
      <c r="B399" s="65" t="s">
        <v>49</v>
      </c>
    </row>
    <row r="400" spans="1:2" ht="18.75" x14ac:dyDescent="0.3">
      <c r="A400" s="2">
        <v>399</v>
      </c>
      <c r="B400" s="65" t="s">
        <v>50</v>
      </c>
    </row>
    <row r="401" spans="1:2" ht="18.75" x14ac:dyDescent="0.3">
      <c r="A401" s="2">
        <v>400</v>
      </c>
      <c r="B401" s="65" t="s">
        <v>51</v>
      </c>
    </row>
    <row r="402" spans="1:2" ht="18.75" x14ac:dyDescent="0.3">
      <c r="A402" s="2">
        <v>401</v>
      </c>
      <c r="B402" s="65" t="s">
        <v>44</v>
      </c>
    </row>
    <row r="403" spans="1:2" ht="18.75" x14ac:dyDescent="0.3">
      <c r="A403" s="2">
        <v>402</v>
      </c>
      <c r="B403" s="65" t="s">
        <v>45</v>
      </c>
    </row>
    <row r="404" spans="1:2" ht="18.75" x14ac:dyDescent="0.3">
      <c r="A404" s="2">
        <v>403</v>
      </c>
      <c r="B404" s="65" t="s">
        <v>46</v>
      </c>
    </row>
    <row r="405" spans="1:2" ht="18.75" x14ac:dyDescent="0.3">
      <c r="A405" s="2">
        <v>404</v>
      </c>
      <c r="B405" s="65" t="s">
        <v>47</v>
      </c>
    </row>
    <row r="406" spans="1:2" ht="18.75" x14ac:dyDescent="0.3">
      <c r="A406" s="2">
        <v>405</v>
      </c>
      <c r="B406" s="65" t="s">
        <v>48</v>
      </c>
    </row>
    <row r="407" spans="1:2" ht="18.75" x14ac:dyDescent="0.3">
      <c r="A407" s="2">
        <v>406</v>
      </c>
      <c r="B407" s="65" t="s">
        <v>49</v>
      </c>
    </row>
    <row r="408" spans="1:2" ht="18.75" x14ac:dyDescent="0.3">
      <c r="A408" s="2">
        <v>407</v>
      </c>
      <c r="B408" s="65" t="s">
        <v>50</v>
      </c>
    </row>
    <row r="409" spans="1:2" ht="18.75" x14ac:dyDescent="0.3">
      <c r="A409" s="2">
        <v>408</v>
      </c>
      <c r="B409" s="65" t="s">
        <v>51</v>
      </c>
    </row>
    <row r="410" spans="1:2" ht="18.75" x14ac:dyDescent="0.3">
      <c r="A410" s="2">
        <v>409</v>
      </c>
      <c r="B410" s="65" t="s">
        <v>44</v>
      </c>
    </row>
    <row r="411" spans="1:2" ht="18.75" x14ac:dyDescent="0.3">
      <c r="A411" s="2">
        <v>410</v>
      </c>
      <c r="B411" s="65" t="s">
        <v>45</v>
      </c>
    </row>
    <row r="412" spans="1:2" ht="18.75" x14ac:dyDescent="0.3">
      <c r="A412" s="2">
        <v>411</v>
      </c>
      <c r="B412" s="65" t="s">
        <v>46</v>
      </c>
    </row>
    <row r="413" spans="1:2" ht="18.75" x14ac:dyDescent="0.3">
      <c r="A413" s="2">
        <v>412</v>
      </c>
      <c r="B413" s="65" t="s">
        <v>47</v>
      </c>
    </row>
    <row r="414" spans="1:2" ht="18.75" x14ac:dyDescent="0.3">
      <c r="A414" s="2">
        <v>413</v>
      </c>
      <c r="B414" s="65" t="s">
        <v>48</v>
      </c>
    </row>
    <row r="415" spans="1:2" ht="18.75" x14ac:dyDescent="0.3">
      <c r="A415" s="2">
        <v>414</v>
      </c>
      <c r="B415" s="65" t="s">
        <v>49</v>
      </c>
    </row>
    <row r="416" spans="1:2" ht="18.75" x14ac:dyDescent="0.3">
      <c r="A416" s="2">
        <v>415</v>
      </c>
      <c r="B416" s="65" t="s">
        <v>50</v>
      </c>
    </row>
    <row r="417" spans="1:2" ht="18.75" x14ac:dyDescent="0.3">
      <c r="A417" s="2">
        <v>416</v>
      </c>
      <c r="B417" s="65" t="s">
        <v>51</v>
      </c>
    </row>
    <row r="418" spans="1:2" ht="18.75" x14ac:dyDescent="0.3">
      <c r="A418" s="2">
        <v>417</v>
      </c>
      <c r="B418" s="65" t="s">
        <v>44</v>
      </c>
    </row>
    <row r="419" spans="1:2" ht="18.75" x14ac:dyDescent="0.3">
      <c r="A419" s="2">
        <v>418</v>
      </c>
      <c r="B419" s="65" t="s">
        <v>45</v>
      </c>
    </row>
    <row r="420" spans="1:2" ht="18.75" x14ac:dyDescent="0.3">
      <c r="A420" s="2">
        <v>419</v>
      </c>
      <c r="B420" s="65" t="s">
        <v>46</v>
      </c>
    </row>
    <row r="421" spans="1:2" ht="18.75" x14ac:dyDescent="0.3">
      <c r="A421" s="2">
        <v>420</v>
      </c>
      <c r="B421" s="65" t="s">
        <v>47</v>
      </c>
    </row>
    <row r="422" spans="1:2" ht="18.75" x14ac:dyDescent="0.3">
      <c r="A422" s="2">
        <v>421</v>
      </c>
      <c r="B422" s="65" t="s">
        <v>48</v>
      </c>
    </row>
    <row r="423" spans="1:2" ht="18.75" x14ac:dyDescent="0.3">
      <c r="A423" s="2">
        <v>422</v>
      </c>
      <c r="B423" s="65" t="s">
        <v>49</v>
      </c>
    </row>
    <row r="424" spans="1:2" ht="18.75" x14ac:dyDescent="0.3">
      <c r="A424" s="2">
        <v>423</v>
      </c>
      <c r="B424" s="65" t="s">
        <v>50</v>
      </c>
    </row>
    <row r="425" spans="1:2" ht="18.75" x14ac:dyDescent="0.3">
      <c r="A425" s="2">
        <v>424</v>
      </c>
      <c r="B425" s="65" t="s">
        <v>51</v>
      </c>
    </row>
    <row r="426" spans="1:2" ht="18.75" x14ac:dyDescent="0.3">
      <c r="A426" s="2">
        <v>425</v>
      </c>
      <c r="B426" s="65" t="s">
        <v>44</v>
      </c>
    </row>
    <row r="427" spans="1:2" ht="18.75" x14ac:dyDescent="0.3">
      <c r="A427" s="2">
        <v>426</v>
      </c>
      <c r="B427" s="65" t="s">
        <v>45</v>
      </c>
    </row>
    <row r="428" spans="1:2" ht="18.75" x14ac:dyDescent="0.3">
      <c r="A428" s="2">
        <v>427</v>
      </c>
      <c r="B428" s="65" t="s">
        <v>46</v>
      </c>
    </row>
    <row r="429" spans="1:2" ht="18.75" x14ac:dyDescent="0.3">
      <c r="A429" s="2">
        <v>428</v>
      </c>
      <c r="B429" s="65" t="s">
        <v>47</v>
      </c>
    </row>
    <row r="430" spans="1:2" ht="18.75" x14ac:dyDescent="0.3">
      <c r="A430" s="2">
        <v>429</v>
      </c>
      <c r="B430" s="65" t="s">
        <v>48</v>
      </c>
    </row>
    <row r="431" spans="1:2" ht="18.75" x14ac:dyDescent="0.3">
      <c r="A431" s="2">
        <v>430</v>
      </c>
      <c r="B431" s="65" t="s">
        <v>49</v>
      </c>
    </row>
    <row r="432" spans="1:2" ht="18.75" x14ac:dyDescent="0.3">
      <c r="A432" s="2">
        <v>431</v>
      </c>
      <c r="B432" s="65" t="s">
        <v>50</v>
      </c>
    </row>
    <row r="433" spans="1:2" ht="18.75" x14ac:dyDescent="0.3">
      <c r="A433" s="2">
        <v>432</v>
      </c>
      <c r="B433" s="65" t="s">
        <v>51</v>
      </c>
    </row>
    <row r="434" spans="1:2" ht="18.75" x14ac:dyDescent="0.3">
      <c r="A434" s="2">
        <v>433</v>
      </c>
      <c r="B434" s="65" t="s">
        <v>44</v>
      </c>
    </row>
    <row r="435" spans="1:2" ht="18.75" x14ac:dyDescent="0.3">
      <c r="A435" s="2">
        <v>434</v>
      </c>
      <c r="B435" s="65" t="s">
        <v>45</v>
      </c>
    </row>
    <row r="436" spans="1:2" ht="18.75" x14ac:dyDescent="0.3">
      <c r="A436" s="2">
        <v>435</v>
      </c>
      <c r="B436" s="65" t="s">
        <v>46</v>
      </c>
    </row>
    <row r="437" spans="1:2" ht="18.75" x14ac:dyDescent="0.3">
      <c r="A437" s="2">
        <v>436</v>
      </c>
      <c r="B437" s="65" t="s">
        <v>47</v>
      </c>
    </row>
    <row r="438" spans="1:2" ht="18.75" x14ac:dyDescent="0.3">
      <c r="A438" s="2">
        <v>437</v>
      </c>
      <c r="B438" s="65" t="s">
        <v>48</v>
      </c>
    </row>
    <row r="439" spans="1:2" ht="18.75" x14ac:dyDescent="0.3">
      <c r="A439" s="2">
        <v>438</v>
      </c>
      <c r="B439" s="65" t="s">
        <v>49</v>
      </c>
    </row>
    <row r="440" spans="1:2" ht="18.75" x14ac:dyDescent="0.3">
      <c r="A440" s="2">
        <v>439</v>
      </c>
      <c r="B440" s="65" t="s">
        <v>50</v>
      </c>
    </row>
    <row r="441" spans="1:2" ht="18.75" x14ac:dyDescent="0.3">
      <c r="A441" s="2">
        <v>440</v>
      </c>
      <c r="B441" s="65" t="s">
        <v>51</v>
      </c>
    </row>
    <row r="442" spans="1:2" ht="18.75" x14ac:dyDescent="0.3">
      <c r="A442" s="2">
        <v>441</v>
      </c>
      <c r="B442" s="65" t="s">
        <v>44</v>
      </c>
    </row>
    <row r="443" spans="1:2" ht="18.75" x14ac:dyDescent="0.3">
      <c r="A443" s="2">
        <v>442</v>
      </c>
      <c r="B443" s="65" t="s">
        <v>45</v>
      </c>
    </row>
    <row r="444" spans="1:2" ht="18.75" x14ac:dyDescent="0.3">
      <c r="A444" s="2">
        <v>443</v>
      </c>
      <c r="B444" s="65" t="s">
        <v>46</v>
      </c>
    </row>
    <row r="445" spans="1:2" ht="18.75" x14ac:dyDescent="0.3">
      <c r="A445" s="2">
        <v>444</v>
      </c>
      <c r="B445" s="65" t="s">
        <v>47</v>
      </c>
    </row>
    <row r="446" spans="1:2" ht="18.75" x14ac:dyDescent="0.3">
      <c r="A446" s="2">
        <v>445</v>
      </c>
      <c r="B446" s="65" t="s">
        <v>48</v>
      </c>
    </row>
    <row r="447" spans="1:2" ht="18.75" x14ac:dyDescent="0.3">
      <c r="A447" s="2">
        <v>446</v>
      </c>
      <c r="B447" s="65" t="s">
        <v>49</v>
      </c>
    </row>
    <row r="448" spans="1:2" ht="18.75" x14ac:dyDescent="0.3">
      <c r="A448" s="2">
        <v>447</v>
      </c>
      <c r="B448" s="65" t="s">
        <v>50</v>
      </c>
    </row>
    <row r="449" spans="1:2" ht="18.75" x14ac:dyDescent="0.3">
      <c r="A449" s="2">
        <v>448</v>
      </c>
      <c r="B449" s="65" t="s">
        <v>51</v>
      </c>
    </row>
    <row r="450" spans="1:2" ht="18.75" x14ac:dyDescent="0.3">
      <c r="A450" s="2">
        <v>449</v>
      </c>
      <c r="B450" s="65" t="s">
        <v>44</v>
      </c>
    </row>
    <row r="451" spans="1:2" ht="18.75" x14ac:dyDescent="0.3">
      <c r="A451" s="2">
        <v>450</v>
      </c>
      <c r="B451" s="65" t="s">
        <v>45</v>
      </c>
    </row>
    <row r="452" spans="1:2" ht="18.75" x14ac:dyDescent="0.3">
      <c r="A452" s="2">
        <v>451</v>
      </c>
      <c r="B452" s="65" t="s">
        <v>46</v>
      </c>
    </row>
    <row r="453" spans="1:2" ht="18.75" x14ac:dyDescent="0.3">
      <c r="A453" s="2">
        <v>452</v>
      </c>
      <c r="B453" s="65" t="s">
        <v>47</v>
      </c>
    </row>
    <row r="454" spans="1:2" ht="18.75" x14ac:dyDescent="0.3">
      <c r="A454" s="2">
        <v>453</v>
      </c>
      <c r="B454" s="65" t="s">
        <v>48</v>
      </c>
    </row>
    <row r="455" spans="1:2" ht="18.75" x14ac:dyDescent="0.3">
      <c r="A455" s="2">
        <v>454</v>
      </c>
      <c r="B455" s="65" t="s">
        <v>49</v>
      </c>
    </row>
    <row r="456" spans="1:2" ht="18.75" x14ac:dyDescent="0.3">
      <c r="A456" s="2">
        <v>455</v>
      </c>
      <c r="B456" s="65" t="s">
        <v>50</v>
      </c>
    </row>
    <row r="457" spans="1:2" ht="18.75" x14ac:dyDescent="0.3">
      <c r="A457" s="2">
        <v>456</v>
      </c>
      <c r="B457" s="65" t="s">
        <v>51</v>
      </c>
    </row>
    <row r="458" spans="1:2" ht="18.75" x14ac:dyDescent="0.3">
      <c r="A458" s="2">
        <v>457</v>
      </c>
      <c r="B458" s="65" t="s">
        <v>44</v>
      </c>
    </row>
    <row r="459" spans="1:2" ht="18.75" x14ac:dyDescent="0.3">
      <c r="A459" s="2">
        <v>458</v>
      </c>
      <c r="B459" s="65" t="s">
        <v>45</v>
      </c>
    </row>
    <row r="460" spans="1:2" ht="18.75" x14ac:dyDescent="0.3">
      <c r="A460" s="2">
        <v>459</v>
      </c>
      <c r="B460" s="65" t="s">
        <v>46</v>
      </c>
    </row>
    <row r="461" spans="1:2" ht="18.75" x14ac:dyDescent="0.3">
      <c r="A461" s="2">
        <v>460</v>
      </c>
      <c r="B461" s="65" t="s">
        <v>47</v>
      </c>
    </row>
    <row r="462" spans="1:2" ht="18.75" x14ac:dyDescent="0.3">
      <c r="A462" s="2">
        <v>461</v>
      </c>
      <c r="B462" s="65" t="s">
        <v>48</v>
      </c>
    </row>
    <row r="463" spans="1:2" ht="18.75" x14ac:dyDescent="0.3">
      <c r="A463" s="2">
        <v>462</v>
      </c>
      <c r="B463" s="65" t="s">
        <v>49</v>
      </c>
    </row>
    <row r="464" spans="1:2" ht="18.75" x14ac:dyDescent="0.3">
      <c r="A464" s="2">
        <v>463</v>
      </c>
      <c r="B464" s="65" t="s">
        <v>50</v>
      </c>
    </row>
    <row r="465" spans="1:2" ht="18.75" x14ac:dyDescent="0.3">
      <c r="A465" s="2">
        <v>464</v>
      </c>
      <c r="B465" s="65" t="s">
        <v>51</v>
      </c>
    </row>
    <row r="466" spans="1:2" ht="18.75" x14ac:dyDescent="0.3">
      <c r="A466" s="2">
        <v>465</v>
      </c>
      <c r="B466" s="65" t="s">
        <v>44</v>
      </c>
    </row>
    <row r="467" spans="1:2" ht="18.75" x14ac:dyDescent="0.3">
      <c r="A467" s="2">
        <v>466</v>
      </c>
      <c r="B467" s="65" t="s">
        <v>45</v>
      </c>
    </row>
    <row r="468" spans="1:2" ht="18.75" x14ac:dyDescent="0.3">
      <c r="A468" s="2">
        <v>467</v>
      </c>
      <c r="B468" s="65" t="s">
        <v>46</v>
      </c>
    </row>
    <row r="469" spans="1:2" ht="18.75" x14ac:dyDescent="0.3">
      <c r="A469" s="2">
        <v>468</v>
      </c>
      <c r="B469" s="65" t="s">
        <v>47</v>
      </c>
    </row>
    <row r="470" spans="1:2" ht="18.75" x14ac:dyDescent="0.3">
      <c r="A470" s="2">
        <v>469</v>
      </c>
      <c r="B470" s="65" t="s">
        <v>48</v>
      </c>
    </row>
    <row r="471" spans="1:2" ht="18.75" x14ac:dyDescent="0.3">
      <c r="A471" s="2">
        <v>470</v>
      </c>
      <c r="B471" s="65" t="s">
        <v>49</v>
      </c>
    </row>
    <row r="472" spans="1:2" ht="18.75" x14ac:dyDescent="0.3">
      <c r="A472" s="2">
        <v>471</v>
      </c>
      <c r="B472" s="65" t="s">
        <v>50</v>
      </c>
    </row>
    <row r="473" spans="1:2" ht="18.75" x14ac:dyDescent="0.3">
      <c r="A473" s="2">
        <v>472</v>
      </c>
      <c r="B473" s="65" t="s">
        <v>51</v>
      </c>
    </row>
    <row r="474" spans="1:2" ht="18.75" x14ac:dyDescent="0.3">
      <c r="A474" s="2">
        <v>473</v>
      </c>
      <c r="B474" s="65" t="s">
        <v>44</v>
      </c>
    </row>
    <row r="475" spans="1:2" ht="18.75" x14ac:dyDescent="0.3">
      <c r="A475" s="2">
        <v>474</v>
      </c>
      <c r="B475" s="65" t="s">
        <v>45</v>
      </c>
    </row>
    <row r="476" spans="1:2" ht="18.75" x14ac:dyDescent="0.3">
      <c r="A476" s="2">
        <v>475</v>
      </c>
      <c r="B476" s="65" t="s">
        <v>46</v>
      </c>
    </row>
    <row r="477" spans="1:2" ht="18.75" x14ac:dyDescent="0.3">
      <c r="A477" s="2">
        <v>476</v>
      </c>
      <c r="B477" s="65" t="s">
        <v>47</v>
      </c>
    </row>
    <row r="478" spans="1:2" ht="18.75" x14ac:dyDescent="0.3">
      <c r="A478" s="2">
        <v>477</v>
      </c>
      <c r="B478" s="65" t="s">
        <v>48</v>
      </c>
    </row>
    <row r="479" spans="1:2" ht="18.75" x14ac:dyDescent="0.3">
      <c r="A479" s="2">
        <v>478</v>
      </c>
      <c r="B479" s="65" t="s">
        <v>49</v>
      </c>
    </row>
    <row r="480" spans="1:2" ht="18.75" x14ac:dyDescent="0.3">
      <c r="A480" s="2">
        <v>479</v>
      </c>
      <c r="B480" s="65" t="s">
        <v>50</v>
      </c>
    </row>
    <row r="481" spans="1:2" ht="18.75" x14ac:dyDescent="0.3">
      <c r="A481" s="2">
        <v>480</v>
      </c>
      <c r="B481" s="65" t="s">
        <v>51</v>
      </c>
    </row>
    <row r="482" spans="1:2" ht="18.75" x14ac:dyDescent="0.3">
      <c r="A482" s="2">
        <v>481</v>
      </c>
      <c r="B482" s="65" t="s">
        <v>44</v>
      </c>
    </row>
    <row r="483" spans="1:2" ht="18.75" x14ac:dyDescent="0.3">
      <c r="A483" s="2">
        <v>482</v>
      </c>
      <c r="B483" s="65" t="s">
        <v>45</v>
      </c>
    </row>
    <row r="484" spans="1:2" ht="18.75" x14ac:dyDescent="0.3">
      <c r="A484" s="2">
        <v>483</v>
      </c>
      <c r="B484" s="65" t="s">
        <v>46</v>
      </c>
    </row>
    <row r="485" spans="1:2" ht="18.75" x14ac:dyDescent="0.3">
      <c r="A485" s="2">
        <v>484</v>
      </c>
      <c r="B485" s="65" t="s">
        <v>47</v>
      </c>
    </row>
    <row r="486" spans="1:2" ht="18.75" x14ac:dyDescent="0.3">
      <c r="A486" s="2">
        <v>485</v>
      </c>
      <c r="B486" s="65" t="s">
        <v>48</v>
      </c>
    </row>
    <row r="487" spans="1:2" ht="18.75" x14ac:dyDescent="0.3">
      <c r="A487" s="2">
        <v>486</v>
      </c>
      <c r="B487" s="65" t="s">
        <v>49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900A-75C8-A449-AA31-7934EB05D8C2}">
  <dimension ref="A1:H397"/>
  <sheetViews>
    <sheetView tabSelected="1" zoomScale="70" zoomScaleNormal="70" workbookViewId="0">
      <selection activeCell="C14" sqref="C14"/>
    </sheetView>
  </sheetViews>
  <sheetFormatPr defaultColWidth="11.5" defaultRowHeight="15.75" x14ac:dyDescent="0.25"/>
  <cols>
    <col min="2" max="2" width="24.875" customWidth="1"/>
    <col min="4" max="4" width="23.875" bestFit="1" customWidth="1"/>
    <col min="5" max="5" width="32.625" bestFit="1" customWidth="1"/>
    <col min="6" max="6" width="29.75" bestFit="1" customWidth="1"/>
    <col min="7" max="7" width="32.875" bestFit="1" customWidth="1"/>
    <col min="8" max="8" width="36.125" bestFit="1" customWidth="1"/>
  </cols>
  <sheetData>
    <row r="1" spans="1:8" x14ac:dyDescent="0.25">
      <c r="A1" s="14" t="s">
        <v>0</v>
      </c>
      <c r="B1" s="14" t="s">
        <v>53</v>
      </c>
    </row>
    <row r="2" spans="1:8" ht="18.75" x14ac:dyDescent="0.3">
      <c r="A2" s="2">
        <v>1</v>
      </c>
      <c r="B2" s="65" t="s">
        <v>54</v>
      </c>
      <c r="D2" s="38" t="s">
        <v>109</v>
      </c>
      <c r="E2" s="39" t="s">
        <v>2</v>
      </c>
      <c r="F2" s="39" t="s">
        <v>3</v>
      </c>
      <c r="G2" s="39" t="s">
        <v>4</v>
      </c>
      <c r="H2" s="40" t="s">
        <v>5</v>
      </c>
    </row>
    <row r="3" spans="1:8" ht="18.75" x14ac:dyDescent="0.3">
      <c r="A3" s="2">
        <v>2</v>
      </c>
      <c r="B3" s="65" t="s">
        <v>55</v>
      </c>
      <c r="D3" s="53" t="s">
        <v>54</v>
      </c>
      <c r="E3" s="2">
        <f>COUNTIF(B2:B397,D3)</f>
        <v>1</v>
      </c>
      <c r="F3" s="15">
        <f>E3/$E$55</f>
        <v>2.5252525252525255E-3</v>
      </c>
      <c r="G3" s="2">
        <v>1</v>
      </c>
      <c r="H3" s="20">
        <f t="shared" ref="H3:H34" si="0">G3/$G$54</f>
        <v>2.5252525252525255E-3</v>
      </c>
    </row>
    <row r="4" spans="1:8" ht="18.75" x14ac:dyDescent="0.3">
      <c r="A4" s="2">
        <v>3</v>
      </c>
      <c r="B4" s="65" t="s">
        <v>56</v>
      </c>
      <c r="D4" s="53" t="s">
        <v>55</v>
      </c>
      <c r="E4" s="2">
        <f t="shared" ref="E4:E54" si="1">COUNTIF(B3:B398,D4)</f>
        <v>9</v>
      </c>
      <c r="F4" s="15">
        <f t="shared" ref="F4:F54" si="2">E4/$E$55</f>
        <v>2.2727272727272728E-2</v>
      </c>
      <c r="G4" s="2">
        <f>G3+E4</f>
        <v>10</v>
      </c>
      <c r="H4" s="20">
        <f>G4/$G$54</f>
        <v>2.5252525252525252E-2</v>
      </c>
    </row>
    <row r="5" spans="1:8" ht="18.75" x14ac:dyDescent="0.3">
      <c r="A5" s="2">
        <v>4</v>
      </c>
      <c r="B5" s="65" t="s">
        <v>57</v>
      </c>
      <c r="D5" s="53" t="s">
        <v>56</v>
      </c>
      <c r="E5" s="2">
        <f t="shared" si="1"/>
        <v>9</v>
      </c>
      <c r="F5" s="15">
        <f t="shared" si="2"/>
        <v>2.2727272727272728E-2</v>
      </c>
      <c r="G5" s="2">
        <f t="shared" ref="G5:G54" si="3">G4+E5</f>
        <v>19</v>
      </c>
      <c r="H5" s="20">
        <f t="shared" si="0"/>
        <v>4.7979797979797977E-2</v>
      </c>
    </row>
    <row r="6" spans="1:8" ht="18.75" x14ac:dyDescent="0.3">
      <c r="A6" s="2">
        <v>5</v>
      </c>
      <c r="B6" s="65" t="s">
        <v>58</v>
      </c>
      <c r="D6" s="53" t="s">
        <v>57</v>
      </c>
      <c r="E6" s="2">
        <f t="shared" si="1"/>
        <v>9</v>
      </c>
      <c r="F6" s="15">
        <f t="shared" si="2"/>
        <v>2.2727272727272728E-2</v>
      </c>
      <c r="G6" s="2">
        <f t="shared" si="3"/>
        <v>28</v>
      </c>
      <c r="H6" s="20">
        <f t="shared" si="0"/>
        <v>7.0707070707070704E-2</v>
      </c>
    </row>
    <row r="7" spans="1:8" ht="18.75" x14ac:dyDescent="0.3">
      <c r="A7" s="2">
        <v>6</v>
      </c>
      <c r="B7" s="65" t="s">
        <v>59</v>
      </c>
      <c r="D7" s="53" t="s">
        <v>58</v>
      </c>
      <c r="E7" s="2">
        <f t="shared" si="1"/>
        <v>9</v>
      </c>
      <c r="F7" s="15">
        <f t="shared" si="2"/>
        <v>2.2727272727272728E-2</v>
      </c>
      <c r="G7" s="2">
        <f t="shared" si="3"/>
        <v>37</v>
      </c>
      <c r="H7" s="20">
        <f t="shared" si="0"/>
        <v>9.3434343434343439E-2</v>
      </c>
    </row>
    <row r="8" spans="1:8" ht="18.75" x14ac:dyDescent="0.3">
      <c r="A8" s="2">
        <v>7</v>
      </c>
      <c r="B8" s="65" t="s">
        <v>60</v>
      </c>
      <c r="D8" s="53" t="s">
        <v>59</v>
      </c>
      <c r="E8" s="2">
        <f t="shared" si="1"/>
        <v>9</v>
      </c>
      <c r="F8" s="15">
        <f t="shared" si="2"/>
        <v>2.2727272727272728E-2</v>
      </c>
      <c r="G8" s="2">
        <f t="shared" si="3"/>
        <v>46</v>
      </c>
      <c r="H8" s="20">
        <f t="shared" si="0"/>
        <v>0.11616161616161616</v>
      </c>
    </row>
    <row r="9" spans="1:8" ht="18.75" x14ac:dyDescent="0.3">
      <c r="A9" s="2">
        <v>8</v>
      </c>
      <c r="B9" s="65" t="s">
        <v>61</v>
      </c>
      <c r="D9" s="53" t="s">
        <v>60</v>
      </c>
      <c r="E9" s="2">
        <f t="shared" si="1"/>
        <v>9</v>
      </c>
      <c r="F9" s="15">
        <f t="shared" si="2"/>
        <v>2.2727272727272728E-2</v>
      </c>
      <c r="G9" s="2">
        <f t="shared" si="3"/>
        <v>55</v>
      </c>
      <c r="H9" s="20">
        <f t="shared" si="0"/>
        <v>0.1388888888888889</v>
      </c>
    </row>
    <row r="10" spans="1:8" ht="18.75" x14ac:dyDescent="0.3">
      <c r="A10" s="2">
        <v>9</v>
      </c>
      <c r="B10" s="65" t="s">
        <v>62</v>
      </c>
      <c r="D10" s="53" t="s">
        <v>61</v>
      </c>
      <c r="E10" s="2">
        <f t="shared" si="1"/>
        <v>9</v>
      </c>
      <c r="F10" s="15">
        <f t="shared" si="2"/>
        <v>2.2727272727272728E-2</v>
      </c>
      <c r="G10" s="2">
        <f t="shared" si="3"/>
        <v>64</v>
      </c>
      <c r="H10" s="20">
        <f t="shared" si="0"/>
        <v>0.16161616161616163</v>
      </c>
    </row>
    <row r="11" spans="1:8" ht="18.75" x14ac:dyDescent="0.3">
      <c r="A11" s="2">
        <v>10</v>
      </c>
      <c r="B11" s="65" t="s">
        <v>63</v>
      </c>
      <c r="D11" s="53" t="s">
        <v>62</v>
      </c>
      <c r="E11" s="2">
        <f t="shared" si="1"/>
        <v>9</v>
      </c>
      <c r="F11" s="15">
        <f t="shared" si="2"/>
        <v>2.2727272727272728E-2</v>
      </c>
      <c r="G11" s="2">
        <f t="shared" si="3"/>
        <v>73</v>
      </c>
      <c r="H11" s="20">
        <f t="shared" si="0"/>
        <v>0.18434343434343434</v>
      </c>
    </row>
    <row r="12" spans="1:8" ht="18.75" x14ac:dyDescent="0.3">
      <c r="A12" s="2">
        <v>11</v>
      </c>
      <c r="B12" s="65" t="s">
        <v>64</v>
      </c>
      <c r="D12" s="53" t="s">
        <v>63</v>
      </c>
      <c r="E12" s="2">
        <f t="shared" si="1"/>
        <v>9</v>
      </c>
      <c r="F12" s="15">
        <f t="shared" si="2"/>
        <v>2.2727272727272728E-2</v>
      </c>
      <c r="G12" s="2">
        <f t="shared" si="3"/>
        <v>82</v>
      </c>
      <c r="H12" s="20">
        <f t="shared" si="0"/>
        <v>0.20707070707070707</v>
      </c>
    </row>
    <row r="13" spans="1:8" ht="18.75" x14ac:dyDescent="0.3">
      <c r="A13" s="2">
        <v>12</v>
      </c>
      <c r="B13" s="65" t="s">
        <v>65</v>
      </c>
      <c r="D13" s="53" t="s">
        <v>64</v>
      </c>
      <c r="E13" s="2">
        <f t="shared" si="1"/>
        <v>9</v>
      </c>
      <c r="F13" s="15">
        <f t="shared" si="2"/>
        <v>2.2727272727272728E-2</v>
      </c>
      <c r="G13" s="2">
        <f t="shared" si="3"/>
        <v>91</v>
      </c>
      <c r="H13" s="20">
        <f t="shared" si="0"/>
        <v>0.22979797979797981</v>
      </c>
    </row>
    <row r="14" spans="1:8" ht="18.75" x14ac:dyDescent="0.3">
      <c r="A14" s="2">
        <v>13</v>
      </c>
      <c r="B14" s="65" t="s">
        <v>66</v>
      </c>
      <c r="D14" s="53" t="s">
        <v>65</v>
      </c>
      <c r="E14" s="2">
        <f t="shared" si="1"/>
        <v>10</v>
      </c>
      <c r="F14" s="15">
        <f t="shared" si="2"/>
        <v>2.5252525252525252E-2</v>
      </c>
      <c r="G14" s="2">
        <f t="shared" si="3"/>
        <v>101</v>
      </c>
      <c r="H14" s="20">
        <f t="shared" si="0"/>
        <v>0.25505050505050503</v>
      </c>
    </row>
    <row r="15" spans="1:8" ht="18.75" x14ac:dyDescent="0.3">
      <c r="A15" s="2">
        <v>14</v>
      </c>
      <c r="B15" s="65" t="s">
        <v>67</v>
      </c>
      <c r="D15" s="53" t="s">
        <v>66</v>
      </c>
      <c r="E15" s="2">
        <f t="shared" si="1"/>
        <v>9</v>
      </c>
      <c r="F15" s="15">
        <f t="shared" si="2"/>
        <v>2.2727272727272728E-2</v>
      </c>
      <c r="G15" s="2">
        <f t="shared" si="3"/>
        <v>110</v>
      </c>
      <c r="H15" s="20">
        <f t="shared" si="0"/>
        <v>0.27777777777777779</v>
      </c>
    </row>
    <row r="16" spans="1:8" ht="18.75" x14ac:dyDescent="0.3">
      <c r="A16" s="2">
        <v>15</v>
      </c>
      <c r="B16" s="65" t="s">
        <v>68</v>
      </c>
      <c r="D16" s="53" t="s">
        <v>67</v>
      </c>
      <c r="E16" s="2">
        <f t="shared" si="1"/>
        <v>9</v>
      </c>
      <c r="F16" s="15">
        <f t="shared" si="2"/>
        <v>2.2727272727272728E-2</v>
      </c>
      <c r="G16" s="2">
        <f t="shared" si="3"/>
        <v>119</v>
      </c>
      <c r="H16" s="20">
        <f t="shared" si="0"/>
        <v>0.3005050505050505</v>
      </c>
    </row>
    <row r="17" spans="1:8" ht="18.75" x14ac:dyDescent="0.3">
      <c r="A17" s="2">
        <v>16</v>
      </c>
      <c r="B17" s="65" t="s">
        <v>69</v>
      </c>
      <c r="D17" s="53" t="s">
        <v>68</v>
      </c>
      <c r="E17" s="2">
        <f t="shared" si="1"/>
        <v>9</v>
      </c>
      <c r="F17" s="15">
        <f t="shared" si="2"/>
        <v>2.2727272727272728E-2</v>
      </c>
      <c r="G17" s="2">
        <f t="shared" si="3"/>
        <v>128</v>
      </c>
      <c r="H17" s="20">
        <f t="shared" si="0"/>
        <v>0.32323232323232326</v>
      </c>
    </row>
    <row r="18" spans="1:8" ht="18.75" x14ac:dyDescent="0.3">
      <c r="A18" s="2">
        <v>17</v>
      </c>
      <c r="B18" s="65" t="s">
        <v>70</v>
      </c>
      <c r="D18" s="53" t="s">
        <v>69</v>
      </c>
      <c r="E18" s="2">
        <f t="shared" si="1"/>
        <v>9</v>
      </c>
      <c r="F18" s="15">
        <f t="shared" si="2"/>
        <v>2.2727272727272728E-2</v>
      </c>
      <c r="G18" s="2">
        <f t="shared" si="3"/>
        <v>137</v>
      </c>
      <c r="H18" s="20">
        <f t="shared" si="0"/>
        <v>0.34595959595959597</v>
      </c>
    </row>
    <row r="19" spans="1:8" ht="18.75" x14ac:dyDescent="0.3">
      <c r="A19" s="2">
        <v>18</v>
      </c>
      <c r="B19" s="65" t="s">
        <v>71</v>
      </c>
      <c r="D19" s="53" t="s">
        <v>70</v>
      </c>
      <c r="E19" s="2">
        <f t="shared" si="1"/>
        <v>9</v>
      </c>
      <c r="F19" s="15">
        <f t="shared" si="2"/>
        <v>2.2727272727272728E-2</v>
      </c>
      <c r="G19" s="2">
        <f t="shared" si="3"/>
        <v>146</v>
      </c>
      <c r="H19" s="20">
        <f t="shared" si="0"/>
        <v>0.36868686868686867</v>
      </c>
    </row>
    <row r="20" spans="1:8" ht="18.75" x14ac:dyDescent="0.3">
      <c r="A20" s="2">
        <v>19</v>
      </c>
      <c r="B20" s="65" t="s">
        <v>72</v>
      </c>
      <c r="D20" s="53" t="s">
        <v>71</v>
      </c>
      <c r="E20" s="2">
        <f t="shared" si="1"/>
        <v>9</v>
      </c>
      <c r="F20" s="15">
        <f t="shared" si="2"/>
        <v>2.2727272727272728E-2</v>
      </c>
      <c r="G20" s="2">
        <f t="shared" si="3"/>
        <v>155</v>
      </c>
      <c r="H20" s="20">
        <f t="shared" si="0"/>
        <v>0.39141414141414144</v>
      </c>
    </row>
    <row r="21" spans="1:8" ht="18.75" x14ac:dyDescent="0.3">
      <c r="A21" s="2">
        <v>20</v>
      </c>
      <c r="B21" s="65" t="s">
        <v>73</v>
      </c>
      <c r="D21" s="53" t="s">
        <v>72</v>
      </c>
      <c r="E21" s="2">
        <f t="shared" si="1"/>
        <v>10</v>
      </c>
      <c r="F21" s="15">
        <f t="shared" si="2"/>
        <v>2.5252525252525252E-2</v>
      </c>
      <c r="G21" s="2">
        <f t="shared" si="3"/>
        <v>165</v>
      </c>
      <c r="H21" s="20">
        <f t="shared" si="0"/>
        <v>0.41666666666666669</v>
      </c>
    </row>
    <row r="22" spans="1:8" ht="18.75" x14ac:dyDescent="0.3">
      <c r="A22" s="2">
        <v>21</v>
      </c>
      <c r="B22" s="65" t="s">
        <v>74</v>
      </c>
      <c r="D22" s="53" t="s">
        <v>73</v>
      </c>
      <c r="E22" s="2">
        <f t="shared" si="1"/>
        <v>2</v>
      </c>
      <c r="F22" s="15">
        <f t="shared" si="2"/>
        <v>5.0505050505050509E-3</v>
      </c>
      <c r="G22" s="2">
        <f t="shared" si="3"/>
        <v>167</v>
      </c>
      <c r="H22" s="20">
        <f t="shared" si="0"/>
        <v>0.42171717171717171</v>
      </c>
    </row>
    <row r="23" spans="1:8" ht="18.75" x14ac:dyDescent="0.3">
      <c r="A23" s="2">
        <v>22</v>
      </c>
      <c r="B23" s="65" t="s">
        <v>75</v>
      </c>
      <c r="D23" s="53" t="s">
        <v>74</v>
      </c>
      <c r="E23" s="2">
        <f t="shared" si="1"/>
        <v>2</v>
      </c>
      <c r="F23" s="15">
        <f t="shared" si="2"/>
        <v>5.0505050505050509E-3</v>
      </c>
      <c r="G23" s="2">
        <f t="shared" si="3"/>
        <v>169</v>
      </c>
      <c r="H23" s="20">
        <f t="shared" si="0"/>
        <v>0.42676767676767674</v>
      </c>
    </row>
    <row r="24" spans="1:8" ht="18.75" x14ac:dyDescent="0.3">
      <c r="A24" s="2">
        <v>23</v>
      </c>
      <c r="B24" s="65" t="s">
        <v>76</v>
      </c>
      <c r="D24" s="53" t="s">
        <v>75</v>
      </c>
      <c r="E24" s="2">
        <f t="shared" si="1"/>
        <v>1</v>
      </c>
      <c r="F24" s="15">
        <f t="shared" si="2"/>
        <v>2.5252525252525255E-3</v>
      </c>
      <c r="G24" s="2">
        <f t="shared" si="3"/>
        <v>170</v>
      </c>
      <c r="H24" s="20">
        <f t="shared" si="0"/>
        <v>0.42929292929292928</v>
      </c>
    </row>
    <row r="25" spans="1:8" ht="18.75" x14ac:dyDescent="0.3">
      <c r="A25" s="2">
        <v>24</v>
      </c>
      <c r="B25" s="65" t="s">
        <v>77</v>
      </c>
      <c r="D25" s="53" t="s">
        <v>76</v>
      </c>
      <c r="E25" s="2">
        <f t="shared" si="1"/>
        <v>2</v>
      </c>
      <c r="F25" s="15">
        <f t="shared" si="2"/>
        <v>5.0505050505050509E-3</v>
      </c>
      <c r="G25" s="2">
        <f t="shared" si="3"/>
        <v>172</v>
      </c>
      <c r="H25" s="20">
        <f t="shared" si="0"/>
        <v>0.43434343434343436</v>
      </c>
    </row>
    <row r="26" spans="1:8" ht="18.75" x14ac:dyDescent="0.3">
      <c r="A26" s="2">
        <v>25</v>
      </c>
      <c r="B26" s="65" t="s">
        <v>78</v>
      </c>
      <c r="D26" s="53" t="s">
        <v>77</v>
      </c>
      <c r="E26" s="2">
        <f t="shared" si="1"/>
        <v>1</v>
      </c>
      <c r="F26" s="15">
        <f t="shared" si="2"/>
        <v>2.5252525252525255E-3</v>
      </c>
      <c r="G26" s="2">
        <f t="shared" si="3"/>
        <v>173</v>
      </c>
      <c r="H26" s="20">
        <f t="shared" si="0"/>
        <v>0.43686868686868685</v>
      </c>
    </row>
    <row r="27" spans="1:8" ht="18.75" x14ac:dyDescent="0.3">
      <c r="A27" s="2">
        <v>26</v>
      </c>
      <c r="B27" s="65" t="s">
        <v>79</v>
      </c>
      <c r="D27" s="53" t="s">
        <v>78</v>
      </c>
      <c r="E27" s="2">
        <f t="shared" si="1"/>
        <v>9</v>
      </c>
      <c r="F27" s="15">
        <f t="shared" si="2"/>
        <v>2.2727272727272728E-2</v>
      </c>
      <c r="G27" s="2">
        <f t="shared" si="3"/>
        <v>182</v>
      </c>
      <c r="H27" s="20">
        <f t="shared" si="0"/>
        <v>0.45959595959595961</v>
      </c>
    </row>
    <row r="28" spans="1:8" ht="18.75" x14ac:dyDescent="0.3">
      <c r="A28" s="2">
        <v>27</v>
      </c>
      <c r="B28" s="65" t="s">
        <v>80</v>
      </c>
      <c r="D28" s="53" t="s">
        <v>79</v>
      </c>
      <c r="E28" s="2">
        <f t="shared" si="1"/>
        <v>9</v>
      </c>
      <c r="F28" s="15">
        <f t="shared" si="2"/>
        <v>2.2727272727272728E-2</v>
      </c>
      <c r="G28" s="2">
        <f t="shared" si="3"/>
        <v>191</v>
      </c>
      <c r="H28" s="20">
        <f t="shared" si="0"/>
        <v>0.48232323232323232</v>
      </c>
    </row>
    <row r="29" spans="1:8" ht="18.75" x14ac:dyDescent="0.3">
      <c r="A29" s="2">
        <v>28</v>
      </c>
      <c r="B29" s="65" t="s">
        <v>81</v>
      </c>
      <c r="D29" s="53" t="s">
        <v>80</v>
      </c>
      <c r="E29" s="2">
        <f t="shared" si="1"/>
        <v>9</v>
      </c>
      <c r="F29" s="15">
        <f t="shared" si="2"/>
        <v>2.2727272727272728E-2</v>
      </c>
      <c r="G29" s="2">
        <f t="shared" si="3"/>
        <v>200</v>
      </c>
      <c r="H29" s="20">
        <f t="shared" si="0"/>
        <v>0.50505050505050508</v>
      </c>
    </row>
    <row r="30" spans="1:8" ht="18.75" x14ac:dyDescent="0.3">
      <c r="A30" s="2">
        <v>29</v>
      </c>
      <c r="B30" s="65" t="s">
        <v>82</v>
      </c>
      <c r="D30" s="53" t="s">
        <v>81</v>
      </c>
      <c r="E30" s="2">
        <f t="shared" si="1"/>
        <v>9</v>
      </c>
      <c r="F30" s="15">
        <f t="shared" si="2"/>
        <v>2.2727272727272728E-2</v>
      </c>
      <c r="G30" s="2">
        <f t="shared" si="3"/>
        <v>209</v>
      </c>
      <c r="H30" s="20">
        <f t="shared" si="0"/>
        <v>0.52777777777777779</v>
      </c>
    </row>
    <row r="31" spans="1:8" ht="18.75" x14ac:dyDescent="0.3">
      <c r="A31" s="2">
        <v>30</v>
      </c>
      <c r="B31" s="65" t="s">
        <v>83</v>
      </c>
      <c r="D31" s="53" t="s">
        <v>82</v>
      </c>
      <c r="E31" s="2">
        <f t="shared" si="1"/>
        <v>8</v>
      </c>
      <c r="F31" s="15">
        <f t="shared" si="2"/>
        <v>2.0202020202020204E-2</v>
      </c>
      <c r="G31" s="2">
        <f t="shared" si="3"/>
        <v>217</v>
      </c>
      <c r="H31" s="20">
        <f t="shared" si="0"/>
        <v>0.54797979797979801</v>
      </c>
    </row>
    <row r="32" spans="1:8" ht="18.75" x14ac:dyDescent="0.3">
      <c r="A32" s="2">
        <v>31</v>
      </c>
      <c r="B32" s="65" t="s">
        <v>84</v>
      </c>
      <c r="D32" s="53" t="s">
        <v>83</v>
      </c>
      <c r="E32" s="2">
        <f t="shared" si="1"/>
        <v>8</v>
      </c>
      <c r="F32" s="15">
        <f t="shared" si="2"/>
        <v>2.0202020202020204E-2</v>
      </c>
      <c r="G32" s="2">
        <f t="shared" si="3"/>
        <v>225</v>
      </c>
      <c r="H32" s="20">
        <f t="shared" si="0"/>
        <v>0.56818181818181823</v>
      </c>
    </row>
    <row r="33" spans="1:8" ht="18.75" x14ac:dyDescent="0.3">
      <c r="A33" s="2">
        <v>32</v>
      </c>
      <c r="B33" s="65" t="s">
        <v>85</v>
      </c>
      <c r="D33" s="53" t="s">
        <v>84</v>
      </c>
      <c r="E33" s="2">
        <f t="shared" si="1"/>
        <v>8</v>
      </c>
      <c r="F33" s="15">
        <f t="shared" si="2"/>
        <v>2.0202020202020204E-2</v>
      </c>
      <c r="G33" s="2">
        <f t="shared" si="3"/>
        <v>233</v>
      </c>
      <c r="H33" s="20">
        <f t="shared" si="0"/>
        <v>0.58838383838383834</v>
      </c>
    </row>
    <row r="34" spans="1:8" ht="18.75" x14ac:dyDescent="0.3">
      <c r="A34" s="2">
        <v>33</v>
      </c>
      <c r="B34" s="65" t="s">
        <v>86</v>
      </c>
      <c r="D34" s="53" t="s">
        <v>85</v>
      </c>
      <c r="E34" s="2">
        <f t="shared" si="1"/>
        <v>9</v>
      </c>
      <c r="F34" s="15">
        <f t="shared" si="2"/>
        <v>2.2727272727272728E-2</v>
      </c>
      <c r="G34" s="2">
        <f t="shared" si="3"/>
        <v>242</v>
      </c>
      <c r="H34" s="20">
        <f t="shared" si="0"/>
        <v>0.61111111111111116</v>
      </c>
    </row>
    <row r="35" spans="1:8" ht="18.75" x14ac:dyDescent="0.3">
      <c r="A35" s="2">
        <v>34</v>
      </c>
      <c r="B35" s="65" t="s">
        <v>87</v>
      </c>
      <c r="D35" s="53" t="s">
        <v>86</v>
      </c>
      <c r="E35" s="2">
        <f t="shared" si="1"/>
        <v>8</v>
      </c>
      <c r="F35" s="15">
        <f t="shared" si="2"/>
        <v>2.0202020202020204E-2</v>
      </c>
      <c r="G35" s="2">
        <f t="shared" si="3"/>
        <v>250</v>
      </c>
      <c r="H35" s="20">
        <f t="shared" ref="H35:H54" si="4">G35/$G$54</f>
        <v>0.63131313131313127</v>
      </c>
    </row>
    <row r="36" spans="1:8" ht="18.75" x14ac:dyDescent="0.3">
      <c r="A36" s="2">
        <v>35</v>
      </c>
      <c r="B36" s="65" t="s">
        <v>88</v>
      </c>
      <c r="D36" s="53" t="s">
        <v>87</v>
      </c>
      <c r="E36" s="2">
        <f t="shared" si="1"/>
        <v>8</v>
      </c>
      <c r="F36" s="15">
        <f t="shared" si="2"/>
        <v>2.0202020202020204E-2</v>
      </c>
      <c r="G36" s="2">
        <f t="shared" si="3"/>
        <v>258</v>
      </c>
      <c r="H36" s="20">
        <f t="shared" si="4"/>
        <v>0.65151515151515149</v>
      </c>
    </row>
    <row r="37" spans="1:8" ht="18.75" x14ac:dyDescent="0.3">
      <c r="A37" s="2">
        <v>36</v>
      </c>
      <c r="B37" s="65" t="s">
        <v>89</v>
      </c>
      <c r="D37" s="53" t="s">
        <v>88</v>
      </c>
      <c r="E37" s="2">
        <f t="shared" si="1"/>
        <v>8</v>
      </c>
      <c r="F37" s="15">
        <f t="shared" si="2"/>
        <v>2.0202020202020204E-2</v>
      </c>
      <c r="G37" s="2">
        <f t="shared" si="3"/>
        <v>266</v>
      </c>
      <c r="H37" s="20">
        <f t="shared" si="4"/>
        <v>0.67171717171717171</v>
      </c>
    </row>
    <row r="38" spans="1:8" ht="18.75" x14ac:dyDescent="0.3">
      <c r="A38" s="2">
        <v>37</v>
      </c>
      <c r="B38" s="65" t="s">
        <v>90</v>
      </c>
      <c r="D38" s="53" t="s">
        <v>89</v>
      </c>
      <c r="E38" s="2">
        <f t="shared" si="1"/>
        <v>8</v>
      </c>
      <c r="F38" s="15">
        <f t="shared" si="2"/>
        <v>2.0202020202020204E-2</v>
      </c>
      <c r="G38" s="2">
        <f t="shared" si="3"/>
        <v>274</v>
      </c>
      <c r="H38" s="20">
        <f t="shared" si="4"/>
        <v>0.69191919191919193</v>
      </c>
    </row>
    <row r="39" spans="1:8" ht="18.75" x14ac:dyDescent="0.3">
      <c r="A39" s="2">
        <v>38</v>
      </c>
      <c r="B39" s="65" t="s">
        <v>91</v>
      </c>
      <c r="D39" s="53" t="s">
        <v>90</v>
      </c>
      <c r="E39" s="2">
        <f t="shared" si="1"/>
        <v>9</v>
      </c>
      <c r="F39" s="15">
        <f t="shared" si="2"/>
        <v>2.2727272727272728E-2</v>
      </c>
      <c r="G39" s="2">
        <f t="shared" si="3"/>
        <v>283</v>
      </c>
      <c r="H39" s="20">
        <f t="shared" si="4"/>
        <v>0.71464646464646464</v>
      </c>
    </row>
    <row r="40" spans="1:8" ht="18.75" x14ac:dyDescent="0.3">
      <c r="A40" s="2">
        <v>39</v>
      </c>
      <c r="B40" s="65" t="s">
        <v>92</v>
      </c>
      <c r="D40" s="53" t="s">
        <v>91</v>
      </c>
      <c r="E40" s="2">
        <f t="shared" si="1"/>
        <v>8</v>
      </c>
      <c r="F40" s="15">
        <f t="shared" si="2"/>
        <v>2.0202020202020204E-2</v>
      </c>
      <c r="G40" s="2">
        <f t="shared" si="3"/>
        <v>291</v>
      </c>
      <c r="H40" s="20">
        <f t="shared" si="4"/>
        <v>0.73484848484848486</v>
      </c>
    </row>
    <row r="41" spans="1:8" ht="18.75" x14ac:dyDescent="0.3">
      <c r="A41" s="2">
        <v>40</v>
      </c>
      <c r="B41" s="65" t="s">
        <v>93</v>
      </c>
      <c r="D41" s="53" t="s">
        <v>92</v>
      </c>
      <c r="E41" s="2">
        <f t="shared" si="1"/>
        <v>8</v>
      </c>
      <c r="F41" s="15">
        <f t="shared" si="2"/>
        <v>2.0202020202020204E-2</v>
      </c>
      <c r="G41" s="2">
        <f t="shared" si="3"/>
        <v>299</v>
      </c>
      <c r="H41" s="20">
        <f t="shared" si="4"/>
        <v>0.75505050505050508</v>
      </c>
    </row>
    <row r="42" spans="1:8" ht="18.75" x14ac:dyDescent="0.3">
      <c r="A42" s="2">
        <v>41</v>
      </c>
      <c r="B42" s="65" t="s">
        <v>94</v>
      </c>
      <c r="D42" s="53" t="s">
        <v>93</v>
      </c>
      <c r="E42" s="2">
        <f t="shared" si="1"/>
        <v>8</v>
      </c>
      <c r="F42" s="15">
        <f t="shared" si="2"/>
        <v>2.0202020202020204E-2</v>
      </c>
      <c r="G42" s="2">
        <f t="shared" si="3"/>
        <v>307</v>
      </c>
      <c r="H42" s="20">
        <f t="shared" si="4"/>
        <v>0.7752525252525253</v>
      </c>
    </row>
    <row r="43" spans="1:8" ht="18.75" x14ac:dyDescent="0.3">
      <c r="A43" s="2">
        <v>42</v>
      </c>
      <c r="B43" s="65" t="s">
        <v>95</v>
      </c>
      <c r="D43" s="53" t="s">
        <v>94</v>
      </c>
      <c r="E43" s="2">
        <f t="shared" si="1"/>
        <v>8</v>
      </c>
      <c r="F43" s="15">
        <f t="shared" si="2"/>
        <v>2.0202020202020204E-2</v>
      </c>
      <c r="G43" s="2">
        <f t="shared" si="3"/>
        <v>315</v>
      </c>
      <c r="H43" s="20">
        <f t="shared" si="4"/>
        <v>0.79545454545454541</v>
      </c>
    </row>
    <row r="44" spans="1:8" ht="18.75" x14ac:dyDescent="0.3">
      <c r="A44" s="2">
        <v>43</v>
      </c>
      <c r="B44" s="65" t="s">
        <v>96</v>
      </c>
      <c r="D44" s="53" t="s">
        <v>95</v>
      </c>
      <c r="E44" s="2">
        <f t="shared" si="1"/>
        <v>8</v>
      </c>
      <c r="F44" s="15">
        <f t="shared" si="2"/>
        <v>2.0202020202020204E-2</v>
      </c>
      <c r="G44" s="2">
        <f t="shared" si="3"/>
        <v>323</v>
      </c>
      <c r="H44" s="20">
        <f t="shared" si="4"/>
        <v>0.81565656565656564</v>
      </c>
    </row>
    <row r="45" spans="1:8" ht="18.75" x14ac:dyDescent="0.3">
      <c r="A45" s="2">
        <v>44</v>
      </c>
      <c r="B45" s="65" t="s">
        <v>65</v>
      </c>
      <c r="D45" s="53" t="s">
        <v>96</v>
      </c>
      <c r="E45" s="2">
        <f t="shared" si="1"/>
        <v>8</v>
      </c>
      <c r="F45" s="15">
        <f t="shared" si="2"/>
        <v>2.0202020202020204E-2</v>
      </c>
      <c r="G45" s="2">
        <f t="shared" si="3"/>
        <v>331</v>
      </c>
      <c r="H45" s="20">
        <f t="shared" si="4"/>
        <v>0.83585858585858586</v>
      </c>
    </row>
    <row r="46" spans="1:8" ht="18.75" x14ac:dyDescent="0.3">
      <c r="A46" s="2">
        <v>45</v>
      </c>
      <c r="B46" s="65" t="s">
        <v>97</v>
      </c>
      <c r="D46" s="53" t="s">
        <v>97</v>
      </c>
      <c r="E46" s="2">
        <f t="shared" si="1"/>
        <v>8</v>
      </c>
      <c r="F46" s="15">
        <f t="shared" si="2"/>
        <v>2.0202020202020204E-2</v>
      </c>
      <c r="G46" s="2">
        <f t="shared" si="3"/>
        <v>339</v>
      </c>
      <c r="H46" s="20">
        <f t="shared" si="4"/>
        <v>0.85606060606060608</v>
      </c>
    </row>
    <row r="47" spans="1:8" ht="18.75" x14ac:dyDescent="0.3">
      <c r="A47" s="2">
        <v>46</v>
      </c>
      <c r="B47" s="65" t="s">
        <v>98</v>
      </c>
      <c r="D47" s="53" t="s">
        <v>98</v>
      </c>
      <c r="E47" s="2">
        <f t="shared" si="1"/>
        <v>8</v>
      </c>
      <c r="F47" s="15">
        <f t="shared" si="2"/>
        <v>2.0202020202020204E-2</v>
      </c>
      <c r="G47" s="2">
        <f t="shared" si="3"/>
        <v>347</v>
      </c>
      <c r="H47" s="20">
        <f t="shared" si="4"/>
        <v>0.8762626262626263</v>
      </c>
    </row>
    <row r="48" spans="1:8" ht="18.75" x14ac:dyDescent="0.3">
      <c r="A48" s="2">
        <v>47</v>
      </c>
      <c r="B48" s="65" t="s">
        <v>72</v>
      </c>
      <c r="D48" s="53" t="s">
        <v>99</v>
      </c>
      <c r="E48" s="2">
        <f t="shared" si="1"/>
        <v>8</v>
      </c>
      <c r="F48" s="15">
        <f t="shared" si="2"/>
        <v>2.0202020202020204E-2</v>
      </c>
      <c r="G48" s="2">
        <f t="shared" si="3"/>
        <v>355</v>
      </c>
      <c r="H48" s="20">
        <f t="shared" si="4"/>
        <v>0.89646464646464652</v>
      </c>
    </row>
    <row r="49" spans="1:8" ht="18.75" x14ac:dyDescent="0.3">
      <c r="A49" s="2">
        <v>48</v>
      </c>
      <c r="B49" s="65" t="s">
        <v>99</v>
      </c>
      <c r="D49" s="53" t="s">
        <v>100</v>
      </c>
      <c r="E49" s="2">
        <f t="shared" si="1"/>
        <v>8</v>
      </c>
      <c r="F49" s="15">
        <f t="shared" si="2"/>
        <v>2.0202020202020204E-2</v>
      </c>
      <c r="G49" s="2">
        <f t="shared" si="3"/>
        <v>363</v>
      </c>
      <c r="H49" s="20">
        <f t="shared" si="4"/>
        <v>0.91666666666666663</v>
      </c>
    </row>
    <row r="50" spans="1:8" ht="18.75" x14ac:dyDescent="0.3">
      <c r="A50" s="2">
        <v>49</v>
      </c>
      <c r="B50" s="65" t="s">
        <v>100</v>
      </c>
      <c r="D50" s="53" t="s">
        <v>101</v>
      </c>
      <c r="E50" s="2">
        <f t="shared" si="1"/>
        <v>8</v>
      </c>
      <c r="F50" s="15">
        <f t="shared" si="2"/>
        <v>2.0202020202020204E-2</v>
      </c>
      <c r="G50" s="2">
        <f t="shared" si="3"/>
        <v>371</v>
      </c>
      <c r="H50" s="20">
        <f t="shared" si="4"/>
        <v>0.93686868686868685</v>
      </c>
    </row>
    <row r="51" spans="1:8" ht="18.75" x14ac:dyDescent="0.3">
      <c r="A51" s="2">
        <v>50</v>
      </c>
      <c r="B51" s="65" t="s">
        <v>101</v>
      </c>
      <c r="D51" s="53" t="s">
        <v>102</v>
      </c>
      <c r="E51" s="2">
        <f t="shared" si="1"/>
        <v>8</v>
      </c>
      <c r="F51" s="15">
        <f t="shared" si="2"/>
        <v>2.0202020202020204E-2</v>
      </c>
      <c r="G51" s="2">
        <f t="shared" si="3"/>
        <v>379</v>
      </c>
      <c r="H51" s="20">
        <f t="shared" si="4"/>
        <v>0.95707070707070707</v>
      </c>
    </row>
    <row r="52" spans="1:8" ht="18.75" x14ac:dyDescent="0.3">
      <c r="A52" s="2">
        <v>51</v>
      </c>
      <c r="B52" s="65" t="s">
        <v>102</v>
      </c>
      <c r="D52" s="53" t="s">
        <v>103</v>
      </c>
      <c r="E52" s="2">
        <f t="shared" si="1"/>
        <v>1</v>
      </c>
      <c r="F52" s="15">
        <f t="shared" si="2"/>
        <v>2.5252525252525255E-3</v>
      </c>
      <c r="G52" s="2">
        <f t="shared" si="3"/>
        <v>380</v>
      </c>
      <c r="H52" s="20">
        <f t="shared" si="4"/>
        <v>0.95959595959595956</v>
      </c>
    </row>
    <row r="53" spans="1:8" ht="18.75" x14ac:dyDescent="0.3">
      <c r="A53" s="2">
        <v>52</v>
      </c>
      <c r="B53" s="65" t="s">
        <v>76</v>
      </c>
      <c r="D53" s="53" t="s">
        <v>104</v>
      </c>
      <c r="E53" s="2">
        <f t="shared" si="1"/>
        <v>8</v>
      </c>
      <c r="F53" s="15">
        <f t="shared" si="2"/>
        <v>2.0202020202020204E-2</v>
      </c>
      <c r="G53" s="2">
        <f t="shared" si="3"/>
        <v>388</v>
      </c>
      <c r="H53" s="20">
        <f t="shared" si="4"/>
        <v>0.97979797979797978</v>
      </c>
    </row>
    <row r="54" spans="1:8" ht="18.75" x14ac:dyDescent="0.3">
      <c r="A54" s="2">
        <v>53</v>
      </c>
      <c r="B54" s="65" t="s">
        <v>90</v>
      </c>
      <c r="D54" s="54" t="s">
        <v>105</v>
      </c>
      <c r="E54" s="52">
        <f t="shared" si="1"/>
        <v>8</v>
      </c>
      <c r="F54" s="15">
        <f t="shared" si="2"/>
        <v>2.0202020202020204E-2</v>
      </c>
      <c r="G54" s="56">
        <f t="shared" si="3"/>
        <v>396</v>
      </c>
      <c r="H54" s="58">
        <f t="shared" si="4"/>
        <v>1</v>
      </c>
    </row>
    <row r="55" spans="1:8" ht="18.75" x14ac:dyDescent="0.3">
      <c r="A55" s="2">
        <v>54</v>
      </c>
      <c r="B55" s="65" t="s">
        <v>73</v>
      </c>
      <c r="D55" s="57" t="s">
        <v>25</v>
      </c>
      <c r="E55" s="56">
        <f>SUM(E3:E54)</f>
        <v>396</v>
      </c>
      <c r="F55" s="55">
        <f>SUM(Tabela7[Frequência Relativa])</f>
        <v>1.0000000000000002</v>
      </c>
      <c r="G55" s="2"/>
      <c r="H55" s="2"/>
    </row>
    <row r="56" spans="1:8" ht="18.75" x14ac:dyDescent="0.3">
      <c r="A56" s="2">
        <v>55</v>
      </c>
      <c r="B56" s="65" t="s">
        <v>103</v>
      </c>
    </row>
    <row r="57" spans="1:8" ht="18.75" x14ac:dyDescent="0.3">
      <c r="A57" s="2">
        <v>56</v>
      </c>
      <c r="B57" s="65" t="s">
        <v>74</v>
      </c>
    </row>
    <row r="58" spans="1:8" ht="18.75" x14ac:dyDescent="0.3">
      <c r="A58" s="2">
        <v>57</v>
      </c>
      <c r="B58" s="65" t="s">
        <v>104</v>
      </c>
    </row>
    <row r="59" spans="1:8" ht="18.75" x14ac:dyDescent="0.3">
      <c r="A59" s="2">
        <v>58</v>
      </c>
      <c r="B59" s="65" t="s">
        <v>85</v>
      </c>
      <c r="D59" s="38" t="s">
        <v>109</v>
      </c>
      <c r="E59" s="67" t="s">
        <v>2</v>
      </c>
    </row>
    <row r="60" spans="1:8" ht="18.75" x14ac:dyDescent="0.3">
      <c r="A60" s="2">
        <v>59</v>
      </c>
      <c r="B60" s="65" t="s">
        <v>105</v>
      </c>
      <c r="D60" s="53" t="s">
        <v>65</v>
      </c>
      <c r="E60" s="48">
        <v>10</v>
      </c>
    </row>
    <row r="61" spans="1:8" ht="18.75" x14ac:dyDescent="0.3">
      <c r="A61" s="2">
        <v>60</v>
      </c>
      <c r="B61" s="65" t="s">
        <v>68</v>
      </c>
      <c r="D61" s="53" t="s">
        <v>72</v>
      </c>
      <c r="E61" s="48">
        <v>10</v>
      </c>
    </row>
    <row r="62" spans="1:8" ht="18.75" x14ac:dyDescent="0.3">
      <c r="A62" s="2">
        <v>61</v>
      </c>
      <c r="B62" s="65" t="s">
        <v>57</v>
      </c>
      <c r="D62" s="53" t="s">
        <v>55</v>
      </c>
      <c r="E62" s="48">
        <v>9</v>
      </c>
    </row>
    <row r="63" spans="1:8" ht="18.75" x14ac:dyDescent="0.3">
      <c r="A63" s="2">
        <v>62</v>
      </c>
      <c r="B63" s="65" t="s">
        <v>55</v>
      </c>
      <c r="D63" s="53" t="s">
        <v>56</v>
      </c>
      <c r="E63" s="48">
        <v>9</v>
      </c>
    </row>
    <row r="64" spans="1:8" ht="18.75" x14ac:dyDescent="0.3">
      <c r="A64" s="2">
        <v>63</v>
      </c>
      <c r="B64" s="65" t="s">
        <v>56</v>
      </c>
      <c r="D64" s="53" t="s">
        <v>57</v>
      </c>
      <c r="E64" s="48">
        <v>9</v>
      </c>
    </row>
    <row r="65" spans="1:5" ht="18.75" x14ac:dyDescent="0.3">
      <c r="A65" s="2">
        <v>64</v>
      </c>
      <c r="B65" s="65" t="s">
        <v>58</v>
      </c>
      <c r="D65" s="53" t="s">
        <v>58</v>
      </c>
      <c r="E65" s="48">
        <v>9</v>
      </c>
    </row>
    <row r="66" spans="1:5" ht="18.75" x14ac:dyDescent="0.3">
      <c r="A66" s="2">
        <v>65</v>
      </c>
      <c r="B66" s="65" t="s">
        <v>61</v>
      </c>
      <c r="D66" s="53" t="s">
        <v>59</v>
      </c>
      <c r="E66" s="48">
        <v>9</v>
      </c>
    </row>
    <row r="67" spans="1:5" ht="18.75" x14ac:dyDescent="0.3">
      <c r="A67" s="2">
        <v>66</v>
      </c>
      <c r="B67" s="65" t="s">
        <v>69</v>
      </c>
      <c r="D67" s="53" t="s">
        <v>60</v>
      </c>
      <c r="E67" s="48">
        <v>9</v>
      </c>
    </row>
    <row r="68" spans="1:5" ht="18.75" x14ac:dyDescent="0.3">
      <c r="A68" s="2">
        <v>67</v>
      </c>
      <c r="B68" s="65" t="s">
        <v>63</v>
      </c>
      <c r="D68" s="53" t="s">
        <v>61</v>
      </c>
      <c r="E68" s="48">
        <v>9</v>
      </c>
    </row>
    <row r="69" spans="1:5" ht="18.75" x14ac:dyDescent="0.3">
      <c r="A69" s="2">
        <v>68</v>
      </c>
      <c r="B69" s="65" t="s">
        <v>64</v>
      </c>
      <c r="D69" s="53" t="s">
        <v>62</v>
      </c>
      <c r="E69" s="48">
        <v>9</v>
      </c>
    </row>
    <row r="70" spans="1:5" ht="18.75" x14ac:dyDescent="0.3">
      <c r="A70" s="2">
        <v>69</v>
      </c>
      <c r="B70" s="65" t="s">
        <v>65</v>
      </c>
      <c r="D70" s="53" t="s">
        <v>63</v>
      </c>
      <c r="E70" s="48">
        <v>9</v>
      </c>
    </row>
    <row r="71" spans="1:5" ht="18.75" x14ac:dyDescent="0.3">
      <c r="A71" s="2">
        <v>70</v>
      </c>
      <c r="B71" s="65" t="s">
        <v>66</v>
      </c>
      <c r="D71" s="53" t="s">
        <v>64</v>
      </c>
      <c r="E71" s="48">
        <v>9</v>
      </c>
    </row>
    <row r="72" spans="1:5" ht="18.75" x14ac:dyDescent="0.3">
      <c r="A72" s="2">
        <v>71</v>
      </c>
      <c r="B72" s="65" t="s">
        <v>67</v>
      </c>
      <c r="D72" s="53" t="s">
        <v>66</v>
      </c>
      <c r="E72" s="48">
        <v>9</v>
      </c>
    </row>
    <row r="73" spans="1:5" ht="18.75" x14ac:dyDescent="0.3">
      <c r="A73" s="2">
        <v>72</v>
      </c>
      <c r="B73" s="65" t="s">
        <v>59</v>
      </c>
      <c r="D73" s="53" t="s">
        <v>67</v>
      </c>
      <c r="E73" s="48">
        <v>9</v>
      </c>
    </row>
    <row r="74" spans="1:5" ht="18.75" x14ac:dyDescent="0.3">
      <c r="A74" s="2">
        <v>73</v>
      </c>
      <c r="B74" s="65" t="s">
        <v>60</v>
      </c>
      <c r="D74" s="53" t="s">
        <v>68</v>
      </c>
      <c r="E74" s="48">
        <v>9</v>
      </c>
    </row>
    <row r="75" spans="1:5" ht="18.75" x14ac:dyDescent="0.3">
      <c r="A75" s="2">
        <v>74</v>
      </c>
      <c r="B75" s="65" t="s">
        <v>62</v>
      </c>
      <c r="D75" s="53" t="s">
        <v>69</v>
      </c>
      <c r="E75" s="48">
        <v>9</v>
      </c>
    </row>
    <row r="76" spans="1:5" ht="18.75" x14ac:dyDescent="0.3">
      <c r="A76" s="2">
        <v>75</v>
      </c>
      <c r="B76" s="65" t="s">
        <v>71</v>
      </c>
      <c r="D76" s="53" t="s">
        <v>70</v>
      </c>
      <c r="E76" s="48">
        <v>9</v>
      </c>
    </row>
    <row r="77" spans="1:5" ht="18.75" x14ac:dyDescent="0.3">
      <c r="A77" s="2">
        <v>76</v>
      </c>
      <c r="B77" s="65" t="s">
        <v>70</v>
      </c>
      <c r="D77" s="53" t="s">
        <v>71</v>
      </c>
      <c r="E77" s="48">
        <v>9</v>
      </c>
    </row>
    <row r="78" spans="1:5" ht="18.75" x14ac:dyDescent="0.3">
      <c r="A78" s="2">
        <v>77</v>
      </c>
      <c r="B78" s="65" t="s">
        <v>72</v>
      </c>
      <c r="D78" s="53" t="s">
        <v>78</v>
      </c>
      <c r="E78" s="48">
        <v>9</v>
      </c>
    </row>
    <row r="79" spans="1:5" ht="18.75" x14ac:dyDescent="0.3">
      <c r="A79" s="2">
        <v>78</v>
      </c>
      <c r="B79" s="65" t="s">
        <v>79</v>
      </c>
      <c r="D79" s="53" t="s">
        <v>79</v>
      </c>
      <c r="E79" s="48">
        <v>9</v>
      </c>
    </row>
    <row r="80" spans="1:5" ht="18.75" x14ac:dyDescent="0.3">
      <c r="A80" s="2">
        <v>79</v>
      </c>
      <c r="B80" s="65" t="s">
        <v>78</v>
      </c>
      <c r="D80" s="53" t="s">
        <v>80</v>
      </c>
      <c r="E80" s="48">
        <v>9</v>
      </c>
    </row>
    <row r="81" spans="1:5" ht="18.75" x14ac:dyDescent="0.3">
      <c r="A81" s="2">
        <v>80</v>
      </c>
      <c r="B81" s="65" t="s">
        <v>80</v>
      </c>
      <c r="D81" s="53" t="s">
        <v>81</v>
      </c>
      <c r="E81" s="48">
        <v>9</v>
      </c>
    </row>
    <row r="82" spans="1:5" ht="18.75" x14ac:dyDescent="0.3">
      <c r="A82" s="2">
        <v>81</v>
      </c>
      <c r="B82" s="65" t="s">
        <v>81</v>
      </c>
      <c r="D82" s="53" t="s">
        <v>85</v>
      </c>
      <c r="E82" s="48">
        <v>9</v>
      </c>
    </row>
    <row r="83" spans="1:5" ht="18.75" x14ac:dyDescent="0.3">
      <c r="A83" s="2">
        <v>82</v>
      </c>
      <c r="B83" s="65" t="s">
        <v>82</v>
      </c>
      <c r="D83" s="53" t="s">
        <v>90</v>
      </c>
      <c r="E83" s="48">
        <v>9</v>
      </c>
    </row>
    <row r="84" spans="1:5" ht="18.75" x14ac:dyDescent="0.3">
      <c r="A84" s="2">
        <v>83</v>
      </c>
      <c r="B84" s="65" t="s">
        <v>83</v>
      </c>
      <c r="D84" s="53" t="s">
        <v>82</v>
      </c>
      <c r="E84" s="48">
        <v>8</v>
      </c>
    </row>
    <row r="85" spans="1:5" ht="18.75" x14ac:dyDescent="0.3">
      <c r="A85" s="2">
        <v>84</v>
      </c>
      <c r="B85" s="65" t="s">
        <v>84</v>
      </c>
      <c r="D85" s="53" t="s">
        <v>83</v>
      </c>
      <c r="E85" s="48">
        <v>8</v>
      </c>
    </row>
    <row r="86" spans="1:5" ht="18.75" x14ac:dyDescent="0.3">
      <c r="A86" s="2">
        <v>85</v>
      </c>
      <c r="B86" s="65" t="s">
        <v>86</v>
      </c>
      <c r="D86" s="53" t="s">
        <v>84</v>
      </c>
      <c r="E86" s="48">
        <v>8</v>
      </c>
    </row>
    <row r="87" spans="1:5" ht="18.75" x14ac:dyDescent="0.3">
      <c r="A87" s="2">
        <v>86</v>
      </c>
      <c r="B87" s="65" t="s">
        <v>87</v>
      </c>
      <c r="D87" s="53" t="s">
        <v>86</v>
      </c>
      <c r="E87" s="48">
        <v>8</v>
      </c>
    </row>
    <row r="88" spans="1:5" ht="18.75" x14ac:dyDescent="0.3">
      <c r="A88" s="2">
        <v>87</v>
      </c>
      <c r="B88" s="65" t="s">
        <v>88</v>
      </c>
      <c r="D88" s="53" t="s">
        <v>87</v>
      </c>
      <c r="E88" s="48">
        <v>8</v>
      </c>
    </row>
    <row r="89" spans="1:5" ht="18.75" x14ac:dyDescent="0.3">
      <c r="A89" s="2">
        <v>88</v>
      </c>
      <c r="B89" s="65" t="s">
        <v>89</v>
      </c>
      <c r="D89" s="53" t="s">
        <v>88</v>
      </c>
      <c r="E89" s="48">
        <v>8</v>
      </c>
    </row>
    <row r="90" spans="1:5" ht="18.75" x14ac:dyDescent="0.3">
      <c r="A90" s="2">
        <v>89</v>
      </c>
      <c r="B90" s="65" t="s">
        <v>90</v>
      </c>
      <c r="D90" s="53" t="s">
        <v>89</v>
      </c>
      <c r="E90" s="48">
        <v>8</v>
      </c>
    </row>
    <row r="91" spans="1:5" ht="18.75" x14ac:dyDescent="0.3">
      <c r="A91" s="2">
        <v>90</v>
      </c>
      <c r="B91" s="65" t="s">
        <v>91</v>
      </c>
      <c r="D91" s="53" t="s">
        <v>91</v>
      </c>
      <c r="E91" s="48">
        <v>8</v>
      </c>
    </row>
    <row r="92" spans="1:5" ht="18.75" x14ac:dyDescent="0.3">
      <c r="A92" s="2">
        <v>91</v>
      </c>
      <c r="B92" s="65" t="s">
        <v>92</v>
      </c>
      <c r="D92" s="53" t="s">
        <v>92</v>
      </c>
      <c r="E92" s="48">
        <v>8</v>
      </c>
    </row>
    <row r="93" spans="1:5" ht="18.75" x14ac:dyDescent="0.3">
      <c r="A93" s="2">
        <v>92</v>
      </c>
      <c r="B93" s="65" t="s">
        <v>93</v>
      </c>
      <c r="D93" s="53" t="s">
        <v>93</v>
      </c>
      <c r="E93" s="48">
        <v>8</v>
      </c>
    </row>
    <row r="94" spans="1:5" ht="18.75" x14ac:dyDescent="0.3">
      <c r="A94" s="2">
        <v>93</v>
      </c>
      <c r="B94" s="65" t="s">
        <v>94</v>
      </c>
      <c r="D94" s="53" t="s">
        <v>94</v>
      </c>
      <c r="E94" s="48">
        <v>8</v>
      </c>
    </row>
    <row r="95" spans="1:5" ht="18.75" x14ac:dyDescent="0.3">
      <c r="A95" s="2">
        <v>94</v>
      </c>
      <c r="B95" s="65" t="s">
        <v>95</v>
      </c>
      <c r="D95" s="53" t="s">
        <v>95</v>
      </c>
      <c r="E95" s="48">
        <v>8</v>
      </c>
    </row>
    <row r="96" spans="1:5" ht="18.75" x14ac:dyDescent="0.3">
      <c r="A96" s="2">
        <v>95</v>
      </c>
      <c r="B96" s="65" t="s">
        <v>96</v>
      </c>
      <c r="D96" s="53" t="s">
        <v>96</v>
      </c>
      <c r="E96" s="48">
        <v>8</v>
      </c>
    </row>
    <row r="97" spans="1:5" ht="18.75" x14ac:dyDescent="0.3">
      <c r="A97" s="2">
        <v>96</v>
      </c>
      <c r="B97" s="65" t="s">
        <v>97</v>
      </c>
      <c r="D97" s="53" t="s">
        <v>97</v>
      </c>
      <c r="E97" s="48">
        <v>8</v>
      </c>
    </row>
    <row r="98" spans="1:5" ht="18.75" x14ac:dyDescent="0.3">
      <c r="A98" s="2">
        <v>97</v>
      </c>
      <c r="B98" s="65" t="s">
        <v>98</v>
      </c>
      <c r="D98" s="53" t="s">
        <v>98</v>
      </c>
      <c r="E98" s="48">
        <v>8</v>
      </c>
    </row>
    <row r="99" spans="1:5" ht="18.75" x14ac:dyDescent="0.3">
      <c r="A99" s="2">
        <v>98</v>
      </c>
      <c r="B99" s="65" t="s">
        <v>99</v>
      </c>
      <c r="D99" s="53" t="s">
        <v>99</v>
      </c>
      <c r="E99" s="48">
        <v>8</v>
      </c>
    </row>
    <row r="100" spans="1:5" ht="18.75" x14ac:dyDescent="0.3">
      <c r="A100" s="2">
        <v>99</v>
      </c>
      <c r="B100" s="65" t="s">
        <v>100</v>
      </c>
      <c r="D100" s="53" t="s">
        <v>100</v>
      </c>
      <c r="E100" s="48">
        <v>8</v>
      </c>
    </row>
    <row r="101" spans="1:5" ht="18.75" x14ac:dyDescent="0.3">
      <c r="A101" s="2">
        <v>100</v>
      </c>
      <c r="B101" s="65" t="s">
        <v>101</v>
      </c>
      <c r="D101" s="53" t="s">
        <v>101</v>
      </c>
      <c r="E101" s="48">
        <v>8</v>
      </c>
    </row>
    <row r="102" spans="1:5" ht="18.75" x14ac:dyDescent="0.3">
      <c r="A102" s="2">
        <v>101</v>
      </c>
      <c r="B102" s="65" t="s">
        <v>102</v>
      </c>
      <c r="D102" s="53" t="s">
        <v>102</v>
      </c>
      <c r="E102" s="48">
        <v>8</v>
      </c>
    </row>
    <row r="103" spans="1:5" ht="18.75" x14ac:dyDescent="0.3">
      <c r="A103" s="2">
        <v>102</v>
      </c>
      <c r="B103" s="65" t="s">
        <v>104</v>
      </c>
      <c r="D103" s="53" t="s">
        <v>104</v>
      </c>
      <c r="E103" s="48">
        <v>8</v>
      </c>
    </row>
    <row r="104" spans="1:5" ht="18.75" x14ac:dyDescent="0.3">
      <c r="A104" s="2">
        <v>103</v>
      </c>
      <c r="B104" s="65" t="s">
        <v>85</v>
      </c>
      <c r="D104" s="53" t="s">
        <v>105</v>
      </c>
      <c r="E104" s="48">
        <v>8</v>
      </c>
    </row>
    <row r="105" spans="1:5" ht="18.75" x14ac:dyDescent="0.3">
      <c r="A105" s="2">
        <v>104</v>
      </c>
      <c r="B105" s="65" t="s">
        <v>105</v>
      </c>
      <c r="D105" s="53" t="s">
        <v>73</v>
      </c>
      <c r="E105" s="48">
        <v>2</v>
      </c>
    </row>
    <row r="106" spans="1:5" ht="18.75" x14ac:dyDescent="0.3">
      <c r="A106" s="2">
        <v>105</v>
      </c>
      <c r="B106" s="65" t="s">
        <v>68</v>
      </c>
      <c r="D106" s="53" t="s">
        <v>74</v>
      </c>
      <c r="E106" s="48">
        <v>2</v>
      </c>
    </row>
    <row r="107" spans="1:5" ht="18.75" x14ac:dyDescent="0.3">
      <c r="A107" s="2">
        <v>106</v>
      </c>
      <c r="B107" s="65" t="s">
        <v>57</v>
      </c>
      <c r="D107" s="53" t="s">
        <v>76</v>
      </c>
      <c r="E107" s="48">
        <v>2</v>
      </c>
    </row>
    <row r="108" spans="1:5" ht="18.75" x14ac:dyDescent="0.3">
      <c r="A108" s="2">
        <v>107</v>
      </c>
      <c r="B108" s="65" t="s">
        <v>55</v>
      </c>
      <c r="D108" s="53" t="s">
        <v>54</v>
      </c>
      <c r="E108" s="48">
        <v>1</v>
      </c>
    </row>
    <row r="109" spans="1:5" ht="18.75" x14ac:dyDescent="0.3">
      <c r="A109" s="2">
        <v>108</v>
      </c>
      <c r="B109" s="65" t="s">
        <v>56</v>
      </c>
      <c r="D109" s="53" t="s">
        <v>75</v>
      </c>
      <c r="E109" s="48">
        <v>1</v>
      </c>
    </row>
    <row r="110" spans="1:5" ht="18.75" x14ac:dyDescent="0.3">
      <c r="A110" s="2">
        <v>109</v>
      </c>
      <c r="B110" s="65" t="s">
        <v>58</v>
      </c>
      <c r="D110" s="53" t="s">
        <v>77</v>
      </c>
      <c r="E110" s="48">
        <v>1</v>
      </c>
    </row>
    <row r="111" spans="1:5" ht="18.75" x14ac:dyDescent="0.3">
      <c r="A111" s="2">
        <v>110</v>
      </c>
      <c r="B111" s="65" t="s">
        <v>61</v>
      </c>
      <c r="D111" s="54" t="s">
        <v>103</v>
      </c>
      <c r="E111" s="49">
        <v>1</v>
      </c>
    </row>
    <row r="112" spans="1:5" ht="18.75" x14ac:dyDescent="0.3">
      <c r="A112" s="2">
        <v>111</v>
      </c>
      <c r="B112" s="65" t="s">
        <v>69</v>
      </c>
      <c r="D112" s="66" t="s">
        <v>25</v>
      </c>
      <c r="E112" s="66">
        <v>396</v>
      </c>
    </row>
    <row r="113" spans="1:2" ht="18.75" x14ac:dyDescent="0.3">
      <c r="A113" s="2">
        <v>112</v>
      </c>
      <c r="B113" s="65" t="s">
        <v>63</v>
      </c>
    </row>
    <row r="114" spans="1:2" ht="18.75" x14ac:dyDescent="0.3">
      <c r="A114" s="2">
        <v>113</v>
      </c>
      <c r="B114" s="65" t="s">
        <v>64</v>
      </c>
    </row>
    <row r="115" spans="1:2" ht="18.75" x14ac:dyDescent="0.3">
      <c r="A115" s="2">
        <v>114</v>
      </c>
      <c r="B115" s="65" t="s">
        <v>65</v>
      </c>
    </row>
    <row r="116" spans="1:2" ht="18.75" x14ac:dyDescent="0.3">
      <c r="A116" s="2">
        <v>115</v>
      </c>
      <c r="B116" s="65" t="s">
        <v>66</v>
      </c>
    </row>
    <row r="117" spans="1:2" ht="18.75" x14ac:dyDescent="0.3">
      <c r="A117" s="2">
        <v>116</v>
      </c>
      <c r="B117" s="65" t="s">
        <v>67</v>
      </c>
    </row>
    <row r="118" spans="1:2" ht="18.75" x14ac:dyDescent="0.3">
      <c r="A118" s="2">
        <v>117</v>
      </c>
      <c r="B118" s="65" t="s">
        <v>59</v>
      </c>
    </row>
    <row r="119" spans="1:2" ht="18.75" x14ac:dyDescent="0.3">
      <c r="A119" s="2">
        <v>118</v>
      </c>
      <c r="B119" s="65" t="s">
        <v>60</v>
      </c>
    </row>
    <row r="120" spans="1:2" ht="18.75" x14ac:dyDescent="0.3">
      <c r="A120" s="2">
        <v>119</v>
      </c>
      <c r="B120" s="65" t="s">
        <v>62</v>
      </c>
    </row>
    <row r="121" spans="1:2" ht="18.75" x14ac:dyDescent="0.3">
      <c r="A121" s="2">
        <v>120</v>
      </c>
      <c r="B121" s="65" t="s">
        <v>71</v>
      </c>
    </row>
    <row r="122" spans="1:2" ht="18.75" x14ac:dyDescent="0.3">
      <c r="A122" s="2">
        <v>121</v>
      </c>
      <c r="B122" s="65" t="s">
        <v>70</v>
      </c>
    </row>
    <row r="123" spans="1:2" ht="18.75" x14ac:dyDescent="0.3">
      <c r="A123" s="2">
        <v>122</v>
      </c>
      <c r="B123" s="65" t="s">
        <v>72</v>
      </c>
    </row>
    <row r="124" spans="1:2" ht="18.75" x14ac:dyDescent="0.3">
      <c r="A124" s="2">
        <v>123</v>
      </c>
      <c r="B124" s="65" t="s">
        <v>79</v>
      </c>
    </row>
    <row r="125" spans="1:2" ht="18.75" x14ac:dyDescent="0.3">
      <c r="A125" s="2">
        <v>124</v>
      </c>
      <c r="B125" s="65" t="s">
        <v>78</v>
      </c>
    </row>
    <row r="126" spans="1:2" ht="18.75" x14ac:dyDescent="0.3">
      <c r="A126" s="2">
        <v>125</v>
      </c>
      <c r="B126" s="65" t="s">
        <v>80</v>
      </c>
    </row>
    <row r="127" spans="1:2" ht="18.75" x14ac:dyDescent="0.3">
      <c r="A127" s="2">
        <v>126</v>
      </c>
      <c r="B127" s="65" t="s">
        <v>81</v>
      </c>
    </row>
    <row r="128" spans="1:2" ht="18.75" x14ac:dyDescent="0.3">
      <c r="A128" s="2">
        <v>127</v>
      </c>
      <c r="B128" s="65" t="s">
        <v>82</v>
      </c>
    </row>
    <row r="129" spans="1:2" ht="18.75" x14ac:dyDescent="0.3">
      <c r="A129" s="2">
        <v>128</v>
      </c>
      <c r="B129" s="65" t="s">
        <v>83</v>
      </c>
    </row>
    <row r="130" spans="1:2" ht="18.75" x14ac:dyDescent="0.3">
      <c r="A130" s="2">
        <v>129</v>
      </c>
      <c r="B130" s="65" t="s">
        <v>84</v>
      </c>
    </row>
    <row r="131" spans="1:2" ht="18.75" x14ac:dyDescent="0.3">
      <c r="A131" s="2">
        <v>130</v>
      </c>
      <c r="B131" s="65" t="s">
        <v>86</v>
      </c>
    </row>
    <row r="132" spans="1:2" ht="18.75" x14ac:dyDescent="0.3">
      <c r="A132" s="2">
        <v>131</v>
      </c>
      <c r="B132" s="65" t="s">
        <v>87</v>
      </c>
    </row>
    <row r="133" spans="1:2" ht="18.75" x14ac:dyDescent="0.3">
      <c r="A133" s="2">
        <v>132</v>
      </c>
      <c r="B133" s="65" t="s">
        <v>88</v>
      </c>
    </row>
    <row r="134" spans="1:2" ht="18.75" x14ac:dyDescent="0.3">
      <c r="A134" s="2">
        <v>133</v>
      </c>
      <c r="B134" s="65" t="s">
        <v>89</v>
      </c>
    </row>
    <row r="135" spans="1:2" ht="18.75" x14ac:dyDescent="0.3">
      <c r="A135" s="2">
        <v>134</v>
      </c>
      <c r="B135" s="65" t="s">
        <v>90</v>
      </c>
    </row>
    <row r="136" spans="1:2" ht="18.75" x14ac:dyDescent="0.3">
      <c r="A136" s="2">
        <v>135</v>
      </c>
      <c r="B136" s="65" t="s">
        <v>91</v>
      </c>
    </row>
    <row r="137" spans="1:2" ht="18.75" x14ac:dyDescent="0.3">
      <c r="A137" s="2">
        <v>136</v>
      </c>
      <c r="B137" s="65" t="s">
        <v>92</v>
      </c>
    </row>
    <row r="138" spans="1:2" ht="18.75" x14ac:dyDescent="0.3">
      <c r="A138" s="2">
        <v>137</v>
      </c>
      <c r="B138" s="65" t="s">
        <v>93</v>
      </c>
    </row>
    <row r="139" spans="1:2" ht="18.75" x14ac:dyDescent="0.3">
      <c r="A139" s="2">
        <v>138</v>
      </c>
      <c r="B139" s="65" t="s">
        <v>94</v>
      </c>
    </row>
    <row r="140" spans="1:2" ht="18.75" x14ac:dyDescent="0.3">
      <c r="A140" s="2">
        <v>139</v>
      </c>
      <c r="B140" s="65" t="s">
        <v>95</v>
      </c>
    </row>
    <row r="141" spans="1:2" ht="18.75" x14ac:dyDescent="0.3">
      <c r="A141" s="2">
        <v>140</v>
      </c>
      <c r="B141" s="65" t="s">
        <v>96</v>
      </c>
    </row>
    <row r="142" spans="1:2" ht="18.75" x14ac:dyDescent="0.3">
      <c r="A142" s="2">
        <v>141</v>
      </c>
      <c r="B142" s="65" t="s">
        <v>97</v>
      </c>
    </row>
    <row r="143" spans="1:2" ht="18.75" x14ac:dyDescent="0.3">
      <c r="A143" s="2">
        <v>142</v>
      </c>
      <c r="B143" s="65" t="s">
        <v>98</v>
      </c>
    </row>
    <row r="144" spans="1:2" ht="18.75" x14ac:dyDescent="0.3">
      <c r="A144" s="2">
        <v>143</v>
      </c>
      <c r="B144" s="65" t="s">
        <v>99</v>
      </c>
    </row>
    <row r="145" spans="1:2" ht="18.75" x14ac:dyDescent="0.3">
      <c r="A145" s="2">
        <v>144</v>
      </c>
      <c r="B145" s="65" t="s">
        <v>100</v>
      </c>
    </row>
    <row r="146" spans="1:2" ht="18.75" x14ac:dyDescent="0.3">
      <c r="A146" s="2">
        <v>145</v>
      </c>
      <c r="B146" s="65" t="s">
        <v>101</v>
      </c>
    </row>
    <row r="147" spans="1:2" ht="18.75" x14ac:dyDescent="0.3">
      <c r="A147" s="2">
        <v>146</v>
      </c>
      <c r="B147" s="65" t="s">
        <v>102</v>
      </c>
    </row>
    <row r="148" spans="1:2" ht="18.75" x14ac:dyDescent="0.3">
      <c r="A148" s="2">
        <v>147</v>
      </c>
      <c r="B148" s="65" t="s">
        <v>104</v>
      </c>
    </row>
    <row r="149" spans="1:2" ht="18.75" x14ac:dyDescent="0.3">
      <c r="A149" s="2">
        <v>148</v>
      </c>
      <c r="B149" s="65" t="s">
        <v>85</v>
      </c>
    </row>
    <row r="150" spans="1:2" ht="18.75" x14ac:dyDescent="0.3">
      <c r="A150" s="2">
        <v>149</v>
      </c>
      <c r="B150" s="65" t="s">
        <v>105</v>
      </c>
    </row>
    <row r="151" spans="1:2" ht="18.75" x14ac:dyDescent="0.3">
      <c r="A151" s="2">
        <v>150</v>
      </c>
      <c r="B151" s="65" t="s">
        <v>68</v>
      </c>
    </row>
    <row r="152" spans="1:2" ht="18.75" x14ac:dyDescent="0.3">
      <c r="A152" s="2">
        <v>151</v>
      </c>
      <c r="B152" s="65" t="s">
        <v>57</v>
      </c>
    </row>
    <row r="153" spans="1:2" ht="18.75" x14ac:dyDescent="0.3">
      <c r="A153" s="2">
        <v>152</v>
      </c>
      <c r="B153" s="65" t="s">
        <v>55</v>
      </c>
    </row>
    <row r="154" spans="1:2" ht="18.75" x14ac:dyDescent="0.3">
      <c r="A154" s="2">
        <v>153</v>
      </c>
      <c r="B154" s="65" t="s">
        <v>56</v>
      </c>
    </row>
    <row r="155" spans="1:2" ht="18.75" x14ac:dyDescent="0.3">
      <c r="A155" s="2">
        <v>154</v>
      </c>
      <c r="B155" s="65" t="s">
        <v>58</v>
      </c>
    </row>
    <row r="156" spans="1:2" ht="18.75" x14ac:dyDescent="0.3">
      <c r="A156" s="2">
        <v>155</v>
      </c>
      <c r="B156" s="65" t="s">
        <v>61</v>
      </c>
    </row>
    <row r="157" spans="1:2" ht="18.75" x14ac:dyDescent="0.3">
      <c r="A157" s="2">
        <v>156</v>
      </c>
      <c r="B157" s="65" t="s">
        <v>69</v>
      </c>
    </row>
    <row r="158" spans="1:2" ht="18.75" x14ac:dyDescent="0.3">
      <c r="A158" s="2">
        <v>157</v>
      </c>
      <c r="B158" s="65" t="s">
        <v>63</v>
      </c>
    </row>
    <row r="159" spans="1:2" ht="18.75" x14ac:dyDescent="0.3">
      <c r="A159" s="2">
        <v>158</v>
      </c>
      <c r="B159" s="65" t="s">
        <v>64</v>
      </c>
    </row>
    <row r="160" spans="1:2" ht="18.75" x14ac:dyDescent="0.3">
      <c r="A160" s="2">
        <v>159</v>
      </c>
      <c r="B160" s="65" t="s">
        <v>65</v>
      </c>
    </row>
    <row r="161" spans="1:2" ht="18.75" x14ac:dyDescent="0.3">
      <c r="A161" s="2">
        <v>160</v>
      </c>
      <c r="B161" s="65" t="s">
        <v>66</v>
      </c>
    </row>
    <row r="162" spans="1:2" ht="18.75" x14ac:dyDescent="0.3">
      <c r="A162" s="2">
        <v>161</v>
      </c>
      <c r="B162" s="65" t="s">
        <v>67</v>
      </c>
    </row>
    <row r="163" spans="1:2" ht="18.75" x14ac:dyDescent="0.3">
      <c r="A163" s="2">
        <v>162</v>
      </c>
      <c r="B163" s="65" t="s">
        <v>59</v>
      </c>
    </row>
    <row r="164" spans="1:2" ht="18.75" x14ac:dyDescent="0.3">
      <c r="A164" s="2">
        <v>163</v>
      </c>
      <c r="B164" s="65" t="s">
        <v>60</v>
      </c>
    </row>
    <row r="165" spans="1:2" ht="18.75" x14ac:dyDescent="0.3">
      <c r="A165" s="2">
        <v>164</v>
      </c>
      <c r="B165" s="65" t="s">
        <v>62</v>
      </c>
    </row>
    <row r="166" spans="1:2" ht="18.75" x14ac:dyDescent="0.3">
      <c r="A166" s="2">
        <v>165</v>
      </c>
      <c r="B166" s="65" t="s">
        <v>71</v>
      </c>
    </row>
    <row r="167" spans="1:2" ht="18.75" x14ac:dyDescent="0.3">
      <c r="A167" s="2">
        <v>166</v>
      </c>
      <c r="B167" s="65" t="s">
        <v>70</v>
      </c>
    </row>
    <row r="168" spans="1:2" ht="18.75" x14ac:dyDescent="0.3">
      <c r="A168" s="2">
        <v>167</v>
      </c>
      <c r="B168" s="65" t="s">
        <v>72</v>
      </c>
    </row>
    <row r="169" spans="1:2" ht="18.75" x14ac:dyDescent="0.3">
      <c r="A169" s="2">
        <v>168</v>
      </c>
      <c r="B169" s="65" t="s">
        <v>79</v>
      </c>
    </row>
    <row r="170" spans="1:2" ht="18.75" x14ac:dyDescent="0.3">
      <c r="A170" s="2">
        <v>169</v>
      </c>
      <c r="B170" s="65" t="s">
        <v>78</v>
      </c>
    </row>
    <row r="171" spans="1:2" ht="18.75" x14ac:dyDescent="0.3">
      <c r="A171" s="2">
        <v>170</v>
      </c>
      <c r="B171" s="65" t="s">
        <v>80</v>
      </c>
    </row>
    <row r="172" spans="1:2" ht="18.75" x14ac:dyDescent="0.3">
      <c r="A172" s="2">
        <v>171</v>
      </c>
      <c r="B172" s="65" t="s">
        <v>81</v>
      </c>
    </row>
    <row r="173" spans="1:2" ht="18.75" x14ac:dyDescent="0.3">
      <c r="A173" s="2">
        <v>172</v>
      </c>
      <c r="B173" s="65" t="s">
        <v>82</v>
      </c>
    </row>
    <row r="174" spans="1:2" ht="18.75" x14ac:dyDescent="0.3">
      <c r="A174" s="2">
        <v>173</v>
      </c>
      <c r="B174" s="65" t="s">
        <v>83</v>
      </c>
    </row>
    <row r="175" spans="1:2" ht="18.75" x14ac:dyDescent="0.3">
      <c r="A175" s="2">
        <v>174</v>
      </c>
      <c r="B175" s="65" t="s">
        <v>84</v>
      </c>
    </row>
    <row r="176" spans="1:2" ht="18.75" x14ac:dyDescent="0.3">
      <c r="A176" s="2">
        <v>175</v>
      </c>
      <c r="B176" s="65" t="s">
        <v>86</v>
      </c>
    </row>
    <row r="177" spans="1:2" ht="18.75" x14ac:dyDescent="0.3">
      <c r="A177" s="2">
        <v>176</v>
      </c>
      <c r="B177" s="65" t="s">
        <v>87</v>
      </c>
    </row>
    <row r="178" spans="1:2" ht="18.75" x14ac:dyDescent="0.3">
      <c r="A178" s="2">
        <v>177</v>
      </c>
      <c r="B178" s="65" t="s">
        <v>88</v>
      </c>
    </row>
    <row r="179" spans="1:2" ht="18.75" x14ac:dyDescent="0.3">
      <c r="A179" s="2">
        <v>178</v>
      </c>
      <c r="B179" s="65" t="s">
        <v>89</v>
      </c>
    </row>
    <row r="180" spans="1:2" ht="18.75" x14ac:dyDescent="0.3">
      <c r="A180" s="2">
        <v>179</v>
      </c>
      <c r="B180" s="65" t="s">
        <v>90</v>
      </c>
    </row>
    <row r="181" spans="1:2" ht="18.75" x14ac:dyDescent="0.3">
      <c r="A181" s="2">
        <v>180</v>
      </c>
      <c r="B181" s="65" t="s">
        <v>91</v>
      </c>
    </row>
    <row r="182" spans="1:2" ht="18.75" x14ac:dyDescent="0.3">
      <c r="A182" s="2">
        <v>181</v>
      </c>
      <c r="B182" s="65" t="s">
        <v>92</v>
      </c>
    </row>
    <row r="183" spans="1:2" ht="18.75" x14ac:dyDescent="0.3">
      <c r="A183" s="2">
        <v>182</v>
      </c>
      <c r="B183" s="65" t="s">
        <v>93</v>
      </c>
    </row>
    <row r="184" spans="1:2" ht="18.75" x14ac:dyDescent="0.3">
      <c r="A184" s="2">
        <v>183</v>
      </c>
      <c r="B184" s="65" t="s">
        <v>94</v>
      </c>
    </row>
    <row r="185" spans="1:2" ht="18.75" x14ac:dyDescent="0.3">
      <c r="A185" s="2">
        <v>184</v>
      </c>
      <c r="B185" s="65" t="s">
        <v>95</v>
      </c>
    </row>
    <row r="186" spans="1:2" ht="18.75" x14ac:dyDescent="0.3">
      <c r="A186" s="2">
        <v>185</v>
      </c>
      <c r="B186" s="65" t="s">
        <v>96</v>
      </c>
    </row>
    <row r="187" spans="1:2" ht="18.75" x14ac:dyDescent="0.3">
      <c r="A187" s="2">
        <v>186</v>
      </c>
      <c r="B187" s="65" t="s">
        <v>97</v>
      </c>
    </row>
    <row r="188" spans="1:2" ht="18.75" x14ac:dyDescent="0.3">
      <c r="A188" s="2">
        <v>187</v>
      </c>
      <c r="B188" s="65" t="s">
        <v>98</v>
      </c>
    </row>
    <row r="189" spans="1:2" ht="18.75" x14ac:dyDescent="0.3">
      <c r="A189" s="2">
        <v>188</v>
      </c>
      <c r="B189" s="65" t="s">
        <v>99</v>
      </c>
    </row>
    <row r="190" spans="1:2" ht="18.75" x14ac:dyDescent="0.3">
      <c r="A190" s="2">
        <v>189</v>
      </c>
      <c r="B190" s="65" t="s">
        <v>100</v>
      </c>
    </row>
    <row r="191" spans="1:2" ht="18.75" x14ac:dyDescent="0.3">
      <c r="A191" s="2">
        <v>190</v>
      </c>
      <c r="B191" s="65" t="s">
        <v>101</v>
      </c>
    </row>
    <row r="192" spans="1:2" ht="18.75" x14ac:dyDescent="0.3">
      <c r="A192" s="2">
        <v>191</v>
      </c>
      <c r="B192" s="65" t="s">
        <v>102</v>
      </c>
    </row>
    <row r="193" spans="1:2" ht="18.75" x14ac:dyDescent="0.3">
      <c r="A193" s="2">
        <v>192</v>
      </c>
      <c r="B193" s="65" t="s">
        <v>104</v>
      </c>
    </row>
    <row r="194" spans="1:2" ht="18.75" x14ac:dyDescent="0.3">
      <c r="A194" s="2">
        <v>193</v>
      </c>
      <c r="B194" s="65" t="s">
        <v>85</v>
      </c>
    </row>
    <row r="195" spans="1:2" ht="18.75" x14ac:dyDescent="0.3">
      <c r="A195" s="2">
        <v>194</v>
      </c>
      <c r="B195" s="65" t="s">
        <v>105</v>
      </c>
    </row>
    <row r="196" spans="1:2" ht="18.75" x14ac:dyDescent="0.3">
      <c r="A196" s="2">
        <v>195</v>
      </c>
      <c r="B196" s="65" t="s">
        <v>68</v>
      </c>
    </row>
    <row r="197" spans="1:2" ht="18.75" x14ac:dyDescent="0.3">
      <c r="A197" s="2">
        <v>196</v>
      </c>
      <c r="B197" s="65" t="s">
        <v>57</v>
      </c>
    </row>
    <row r="198" spans="1:2" ht="18.75" x14ac:dyDescent="0.3">
      <c r="A198" s="2">
        <v>197</v>
      </c>
      <c r="B198" s="65" t="s">
        <v>55</v>
      </c>
    </row>
    <row r="199" spans="1:2" ht="18.75" x14ac:dyDescent="0.3">
      <c r="A199" s="2">
        <v>198</v>
      </c>
      <c r="B199" s="65" t="s">
        <v>56</v>
      </c>
    </row>
    <row r="200" spans="1:2" ht="18.75" x14ac:dyDescent="0.3">
      <c r="A200" s="2">
        <v>199</v>
      </c>
      <c r="B200" s="65" t="s">
        <v>58</v>
      </c>
    </row>
    <row r="201" spans="1:2" ht="18.75" x14ac:dyDescent="0.3">
      <c r="A201" s="2">
        <v>200</v>
      </c>
      <c r="B201" s="65" t="s">
        <v>61</v>
      </c>
    </row>
    <row r="202" spans="1:2" ht="18.75" x14ac:dyDescent="0.3">
      <c r="A202" s="2">
        <v>201</v>
      </c>
      <c r="B202" s="65" t="s">
        <v>69</v>
      </c>
    </row>
    <row r="203" spans="1:2" ht="18.75" x14ac:dyDescent="0.3">
      <c r="A203" s="2">
        <v>202</v>
      </c>
      <c r="B203" s="65" t="s">
        <v>63</v>
      </c>
    </row>
    <row r="204" spans="1:2" ht="18.75" x14ac:dyDescent="0.3">
      <c r="A204" s="2">
        <v>203</v>
      </c>
      <c r="B204" s="65" t="s">
        <v>64</v>
      </c>
    </row>
    <row r="205" spans="1:2" ht="18.75" x14ac:dyDescent="0.3">
      <c r="A205" s="2">
        <v>204</v>
      </c>
      <c r="B205" s="65" t="s">
        <v>65</v>
      </c>
    </row>
    <row r="206" spans="1:2" ht="18.75" x14ac:dyDescent="0.3">
      <c r="A206" s="2">
        <v>205</v>
      </c>
      <c r="B206" s="65" t="s">
        <v>66</v>
      </c>
    </row>
    <row r="207" spans="1:2" ht="18.75" x14ac:dyDescent="0.3">
      <c r="A207" s="2">
        <v>206</v>
      </c>
      <c r="B207" s="65" t="s">
        <v>67</v>
      </c>
    </row>
    <row r="208" spans="1:2" ht="18.75" x14ac:dyDescent="0.3">
      <c r="A208" s="2">
        <v>207</v>
      </c>
      <c r="B208" s="65" t="s">
        <v>59</v>
      </c>
    </row>
    <row r="209" spans="1:2" ht="18.75" x14ac:dyDescent="0.3">
      <c r="A209" s="2">
        <v>208</v>
      </c>
      <c r="B209" s="65" t="s">
        <v>60</v>
      </c>
    </row>
    <row r="210" spans="1:2" ht="18.75" x14ac:dyDescent="0.3">
      <c r="A210" s="2">
        <v>209</v>
      </c>
      <c r="B210" s="65" t="s">
        <v>62</v>
      </c>
    </row>
    <row r="211" spans="1:2" ht="18.75" x14ac:dyDescent="0.3">
      <c r="A211" s="2">
        <v>210</v>
      </c>
      <c r="B211" s="65" t="s">
        <v>71</v>
      </c>
    </row>
    <row r="212" spans="1:2" ht="18.75" x14ac:dyDescent="0.3">
      <c r="A212" s="2">
        <v>211</v>
      </c>
      <c r="B212" s="65" t="s">
        <v>70</v>
      </c>
    </row>
    <row r="213" spans="1:2" ht="18.75" x14ac:dyDescent="0.3">
      <c r="A213" s="2">
        <v>212</v>
      </c>
      <c r="B213" s="65" t="s">
        <v>72</v>
      </c>
    </row>
    <row r="214" spans="1:2" ht="18.75" x14ac:dyDescent="0.3">
      <c r="A214" s="2">
        <v>213</v>
      </c>
      <c r="B214" s="65" t="s">
        <v>79</v>
      </c>
    </row>
    <row r="215" spans="1:2" ht="18.75" x14ac:dyDescent="0.3">
      <c r="A215" s="2">
        <v>214</v>
      </c>
      <c r="B215" s="65" t="s">
        <v>78</v>
      </c>
    </row>
    <row r="216" spans="1:2" ht="18.75" x14ac:dyDescent="0.3">
      <c r="A216" s="2">
        <v>215</v>
      </c>
      <c r="B216" s="65" t="s">
        <v>80</v>
      </c>
    </row>
    <row r="217" spans="1:2" ht="18.75" x14ac:dyDescent="0.3">
      <c r="A217" s="2">
        <v>216</v>
      </c>
      <c r="B217" s="65" t="s">
        <v>81</v>
      </c>
    </row>
    <row r="218" spans="1:2" ht="18.75" x14ac:dyDescent="0.3">
      <c r="A218" s="2">
        <v>217</v>
      </c>
      <c r="B218" s="65" t="s">
        <v>82</v>
      </c>
    </row>
    <row r="219" spans="1:2" ht="18.75" x14ac:dyDescent="0.3">
      <c r="A219" s="2">
        <v>218</v>
      </c>
      <c r="B219" s="65" t="s">
        <v>83</v>
      </c>
    </row>
    <row r="220" spans="1:2" ht="18.75" x14ac:dyDescent="0.3">
      <c r="A220" s="2">
        <v>219</v>
      </c>
      <c r="B220" s="65" t="s">
        <v>84</v>
      </c>
    </row>
    <row r="221" spans="1:2" ht="18.75" x14ac:dyDescent="0.3">
      <c r="A221" s="2">
        <v>220</v>
      </c>
      <c r="B221" s="65" t="s">
        <v>86</v>
      </c>
    </row>
    <row r="222" spans="1:2" ht="18.75" x14ac:dyDescent="0.3">
      <c r="A222" s="2">
        <v>221</v>
      </c>
      <c r="B222" s="65" t="s">
        <v>87</v>
      </c>
    </row>
    <row r="223" spans="1:2" ht="18.75" x14ac:dyDescent="0.3">
      <c r="A223" s="2">
        <v>222</v>
      </c>
      <c r="B223" s="65" t="s">
        <v>88</v>
      </c>
    </row>
    <row r="224" spans="1:2" ht="18.75" x14ac:dyDescent="0.3">
      <c r="A224" s="2">
        <v>223</v>
      </c>
      <c r="B224" s="65" t="s">
        <v>89</v>
      </c>
    </row>
    <row r="225" spans="1:2" ht="18.75" x14ac:dyDescent="0.3">
      <c r="A225" s="2">
        <v>224</v>
      </c>
      <c r="B225" s="65" t="s">
        <v>90</v>
      </c>
    </row>
    <row r="226" spans="1:2" ht="18.75" x14ac:dyDescent="0.3">
      <c r="A226" s="2">
        <v>225</v>
      </c>
      <c r="B226" s="65" t="s">
        <v>91</v>
      </c>
    </row>
    <row r="227" spans="1:2" ht="18.75" x14ac:dyDescent="0.3">
      <c r="A227" s="2">
        <v>226</v>
      </c>
      <c r="B227" s="65" t="s">
        <v>92</v>
      </c>
    </row>
    <row r="228" spans="1:2" ht="18.75" x14ac:dyDescent="0.3">
      <c r="A228" s="2">
        <v>227</v>
      </c>
      <c r="B228" s="65" t="s">
        <v>93</v>
      </c>
    </row>
    <row r="229" spans="1:2" ht="18.75" x14ac:dyDescent="0.3">
      <c r="A229" s="2">
        <v>228</v>
      </c>
      <c r="B229" s="65" t="s">
        <v>94</v>
      </c>
    </row>
    <row r="230" spans="1:2" ht="18.75" x14ac:dyDescent="0.3">
      <c r="A230" s="2">
        <v>229</v>
      </c>
      <c r="B230" s="65" t="s">
        <v>95</v>
      </c>
    </row>
    <row r="231" spans="1:2" ht="18.75" x14ac:dyDescent="0.3">
      <c r="A231" s="2">
        <v>230</v>
      </c>
      <c r="B231" s="65" t="s">
        <v>96</v>
      </c>
    </row>
    <row r="232" spans="1:2" ht="18.75" x14ac:dyDescent="0.3">
      <c r="A232" s="2">
        <v>231</v>
      </c>
      <c r="B232" s="65" t="s">
        <v>97</v>
      </c>
    </row>
    <row r="233" spans="1:2" ht="18.75" x14ac:dyDescent="0.3">
      <c r="A233" s="2">
        <v>232</v>
      </c>
      <c r="B233" s="65" t="s">
        <v>98</v>
      </c>
    </row>
    <row r="234" spans="1:2" ht="18.75" x14ac:dyDescent="0.3">
      <c r="A234" s="2">
        <v>233</v>
      </c>
      <c r="B234" s="65" t="s">
        <v>99</v>
      </c>
    </row>
    <row r="235" spans="1:2" ht="18.75" x14ac:dyDescent="0.3">
      <c r="A235" s="2">
        <v>234</v>
      </c>
      <c r="B235" s="65" t="s">
        <v>100</v>
      </c>
    </row>
    <row r="236" spans="1:2" ht="18.75" x14ac:dyDescent="0.3">
      <c r="A236" s="2">
        <v>235</v>
      </c>
      <c r="B236" s="65" t="s">
        <v>101</v>
      </c>
    </row>
    <row r="237" spans="1:2" ht="18.75" x14ac:dyDescent="0.3">
      <c r="A237" s="2">
        <v>236</v>
      </c>
      <c r="B237" s="65" t="s">
        <v>102</v>
      </c>
    </row>
    <row r="238" spans="1:2" ht="18.75" x14ac:dyDescent="0.3">
      <c r="A238" s="2">
        <v>237</v>
      </c>
      <c r="B238" s="65" t="s">
        <v>104</v>
      </c>
    </row>
    <row r="239" spans="1:2" ht="18.75" x14ac:dyDescent="0.3">
      <c r="A239" s="2">
        <v>238</v>
      </c>
      <c r="B239" s="65" t="s">
        <v>85</v>
      </c>
    </row>
    <row r="240" spans="1:2" ht="18.75" x14ac:dyDescent="0.3">
      <c r="A240" s="2">
        <v>239</v>
      </c>
      <c r="B240" s="65" t="s">
        <v>105</v>
      </c>
    </row>
    <row r="241" spans="1:2" ht="18.75" x14ac:dyDescent="0.3">
      <c r="A241" s="2">
        <v>240</v>
      </c>
      <c r="B241" s="65" t="s">
        <v>68</v>
      </c>
    </row>
    <row r="242" spans="1:2" ht="18.75" x14ac:dyDescent="0.3">
      <c r="A242" s="2">
        <v>241</v>
      </c>
      <c r="B242" s="65" t="s">
        <v>57</v>
      </c>
    </row>
    <row r="243" spans="1:2" ht="18.75" x14ac:dyDescent="0.3">
      <c r="A243" s="2">
        <v>242</v>
      </c>
      <c r="B243" s="65" t="s">
        <v>55</v>
      </c>
    </row>
    <row r="244" spans="1:2" ht="18.75" x14ac:dyDescent="0.3">
      <c r="A244" s="2">
        <v>243</v>
      </c>
      <c r="B244" s="65" t="s">
        <v>56</v>
      </c>
    </row>
    <row r="245" spans="1:2" ht="18.75" x14ac:dyDescent="0.3">
      <c r="A245" s="2">
        <v>244</v>
      </c>
      <c r="B245" s="65" t="s">
        <v>58</v>
      </c>
    </row>
    <row r="246" spans="1:2" ht="18.75" x14ac:dyDescent="0.3">
      <c r="A246" s="2">
        <v>245</v>
      </c>
      <c r="B246" s="65" t="s">
        <v>61</v>
      </c>
    </row>
    <row r="247" spans="1:2" ht="18.75" x14ac:dyDescent="0.3">
      <c r="A247" s="2">
        <v>246</v>
      </c>
      <c r="B247" s="65" t="s">
        <v>69</v>
      </c>
    </row>
    <row r="248" spans="1:2" ht="18.75" x14ac:dyDescent="0.3">
      <c r="A248" s="2">
        <v>247</v>
      </c>
      <c r="B248" s="65" t="s">
        <v>63</v>
      </c>
    </row>
    <row r="249" spans="1:2" ht="18.75" x14ac:dyDescent="0.3">
      <c r="A249" s="2">
        <v>248</v>
      </c>
      <c r="B249" s="65" t="s">
        <v>64</v>
      </c>
    </row>
    <row r="250" spans="1:2" ht="18.75" x14ac:dyDescent="0.3">
      <c r="A250" s="2">
        <v>249</v>
      </c>
      <c r="B250" s="65" t="s">
        <v>65</v>
      </c>
    </row>
    <row r="251" spans="1:2" ht="18.75" x14ac:dyDescent="0.3">
      <c r="A251" s="2">
        <v>250</v>
      </c>
      <c r="B251" s="65" t="s">
        <v>66</v>
      </c>
    </row>
    <row r="252" spans="1:2" ht="18.75" x14ac:dyDescent="0.3">
      <c r="A252" s="2">
        <v>251</v>
      </c>
      <c r="B252" s="65" t="s">
        <v>67</v>
      </c>
    </row>
    <row r="253" spans="1:2" ht="18.75" x14ac:dyDescent="0.3">
      <c r="A253" s="2">
        <v>252</v>
      </c>
      <c r="B253" s="65" t="s">
        <v>59</v>
      </c>
    </row>
    <row r="254" spans="1:2" ht="18.75" x14ac:dyDescent="0.3">
      <c r="A254" s="2">
        <v>253</v>
      </c>
      <c r="B254" s="65" t="s">
        <v>60</v>
      </c>
    </row>
    <row r="255" spans="1:2" ht="18.75" x14ac:dyDescent="0.3">
      <c r="A255" s="2">
        <v>254</v>
      </c>
      <c r="B255" s="65" t="s">
        <v>62</v>
      </c>
    </row>
    <row r="256" spans="1:2" ht="18.75" x14ac:dyDescent="0.3">
      <c r="A256" s="2">
        <v>255</v>
      </c>
      <c r="B256" s="65" t="s">
        <v>71</v>
      </c>
    </row>
    <row r="257" spans="1:2" ht="18.75" x14ac:dyDescent="0.3">
      <c r="A257" s="2">
        <v>256</v>
      </c>
      <c r="B257" s="65" t="s">
        <v>70</v>
      </c>
    </row>
    <row r="258" spans="1:2" ht="18.75" x14ac:dyDescent="0.3">
      <c r="A258" s="2">
        <v>257</v>
      </c>
      <c r="B258" s="65" t="s">
        <v>72</v>
      </c>
    </row>
    <row r="259" spans="1:2" ht="18.75" x14ac:dyDescent="0.3">
      <c r="A259" s="2">
        <v>258</v>
      </c>
      <c r="B259" s="65" t="s">
        <v>79</v>
      </c>
    </row>
    <row r="260" spans="1:2" ht="18.75" x14ac:dyDescent="0.3">
      <c r="A260" s="2">
        <v>259</v>
      </c>
      <c r="B260" s="65" t="s">
        <v>78</v>
      </c>
    </row>
    <row r="261" spans="1:2" ht="18.75" x14ac:dyDescent="0.3">
      <c r="A261" s="2">
        <v>260</v>
      </c>
      <c r="B261" s="65" t="s">
        <v>80</v>
      </c>
    </row>
    <row r="262" spans="1:2" ht="18.75" x14ac:dyDescent="0.3">
      <c r="A262" s="2">
        <v>261</v>
      </c>
      <c r="B262" s="65" t="s">
        <v>81</v>
      </c>
    </row>
    <row r="263" spans="1:2" ht="18.75" x14ac:dyDescent="0.3">
      <c r="A263" s="2">
        <v>262</v>
      </c>
      <c r="B263" s="65" t="s">
        <v>82</v>
      </c>
    </row>
    <row r="264" spans="1:2" ht="18.75" x14ac:dyDescent="0.3">
      <c r="A264" s="2">
        <v>263</v>
      </c>
      <c r="B264" s="65" t="s">
        <v>83</v>
      </c>
    </row>
    <row r="265" spans="1:2" ht="18.75" x14ac:dyDescent="0.3">
      <c r="A265" s="2">
        <v>264</v>
      </c>
      <c r="B265" s="65" t="s">
        <v>84</v>
      </c>
    </row>
    <row r="266" spans="1:2" ht="18.75" x14ac:dyDescent="0.3">
      <c r="A266" s="2">
        <v>265</v>
      </c>
      <c r="B266" s="65" t="s">
        <v>86</v>
      </c>
    </row>
    <row r="267" spans="1:2" ht="18.75" x14ac:dyDescent="0.3">
      <c r="A267" s="2">
        <v>266</v>
      </c>
      <c r="B267" s="65" t="s">
        <v>87</v>
      </c>
    </row>
    <row r="268" spans="1:2" ht="18.75" x14ac:dyDescent="0.3">
      <c r="A268" s="2">
        <v>267</v>
      </c>
      <c r="B268" s="65" t="s">
        <v>88</v>
      </c>
    </row>
    <row r="269" spans="1:2" ht="18.75" x14ac:dyDescent="0.3">
      <c r="A269" s="2">
        <v>268</v>
      </c>
      <c r="B269" s="65" t="s">
        <v>89</v>
      </c>
    </row>
    <row r="270" spans="1:2" ht="18.75" x14ac:dyDescent="0.3">
      <c r="A270" s="2">
        <v>269</v>
      </c>
      <c r="B270" s="65" t="s">
        <v>90</v>
      </c>
    </row>
    <row r="271" spans="1:2" ht="18.75" x14ac:dyDescent="0.3">
      <c r="A271" s="2">
        <v>270</v>
      </c>
      <c r="B271" s="65" t="s">
        <v>91</v>
      </c>
    </row>
    <row r="272" spans="1:2" ht="18.75" x14ac:dyDescent="0.3">
      <c r="A272" s="2">
        <v>271</v>
      </c>
      <c r="B272" s="65" t="s">
        <v>92</v>
      </c>
    </row>
    <row r="273" spans="1:2" ht="18.75" x14ac:dyDescent="0.3">
      <c r="A273" s="2">
        <v>272</v>
      </c>
      <c r="B273" s="65" t="s">
        <v>93</v>
      </c>
    </row>
    <row r="274" spans="1:2" ht="18.75" x14ac:dyDescent="0.3">
      <c r="A274" s="2">
        <v>273</v>
      </c>
      <c r="B274" s="65" t="s">
        <v>94</v>
      </c>
    </row>
    <row r="275" spans="1:2" ht="18.75" x14ac:dyDescent="0.3">
      <c r="A275" s="2">
        <v>274</v>
      </c>
      <c r="B275" s="65" t="s">
        <v>95</v>
      </c>
    </row>
    <row r="276" spans="1:2" ht="18.75" x14ac:dyDescent="0.3">
      <c r="A276" s="2">
        <v>275</v>
      </c>
      <c r="B276" s="65" t="s">
        <v>96</v>
      </c>
    </row>
    <row r="277" spans="1:2" ht="18.75" x14ac:dyDescent="0.3">
      <c r="A277" s="2">
        <v>276</v>
      </c>
      <c r="B277" s="65" t="s">
        <v>97</v>
      </c>
    </row>
    <row r="278" spans="1:2" ht="18.75" x14ac:dyDescent="0.3">
      <c r="A278" s="2">
        <v>277</v>
      </c>
      <c r="B278" s="65" t="s">
        <v>98</v>
      </c>
    </row>
    <row r="279" spans="1:2" ht="18.75" x14ac:dyDescent="0.3">
      <c r="A279" s="2">
        <v>278</v>
      </c>
      <c r="B279" s="65" t="s">
        <v>99</v>
      </c>
    </row>
    <row r="280" spans="1:2" ht="18.75" x14ac:dyDescent="0.3">
      <c r="A280" s="2">
        <v>279</v>
      </c>
      <c r="B280" s="65" t="s">
        <v>100</v>
      </c>
    </row>
    <row r="281" spans="1:2" ht="18.75" x14ac:dyDescent="0.3">
      <c r="A281" s="2">
        <v>280</v>
      </c>
      <c r="B281" s="65" t="s">
        <v>101</v>
      </c>
    </row>
    <row r="282" spans="1:2" ht="18.75" x14ac:dyDescent="0.3">
      <c r="A282" s="2">
        <v>281</v>
      </c>
      <c r="B282" s="65" t="s">
        <v>102</v>
      </c>
    </row>
    <row r="283" spans="1:2" ht="18.75" x14ac:dyDescent="0.3">
      <c r="A283" s="2">
        <v>282</v>
      </c>
      <c r="B283" s="65" t="s">
        <v>104</v>
      </c>
    </row>
    <row r="284" spans="1:2" ht="18.75" x14ac:dyDescent="0.3">
      <c r="A284" s="2">
        <v>283</v>
      </c>
      <c r="B284" s="65" t="s">
        <v>85</v>
      </c>
    </row>
    <row r="285" spans="1:2" ht="18.75" x14ac:dyDescent="0.3">
      <c r="A285" s="2">
        <v>284</v>
      </c>
      <c r="B285" s="65" t="s">
        <v>105</v>
      </c>
    </row>
    <row r="286" spans="1:2" ht="18.75" x14ac:dyDescent="0.3">
      <c r="A286" s="2">
        <v>285</v>
      </c>
      <c r="B286" s="65" t="s">
        <v>68</v>
      </c>
    </row>
    <row r="287" spans="1:2" ht="18.75" x14ac:dyDescent="0.3">
      <c r="A287" s="2">
        <v>286</v>
      </c>
      <c r="B287" s="65" t="s">
        <v>57</v>
      </c>
    </row>
    <row r="288" spans="1:2" ht="18.75" x14ac:dyDescent="0.3">
      <c r="A288" s="2">
        <v>287</v>
      </c>
      <c r="B288" s="65" t="s">
        <v>55</v>
      </c>
    </row>
    <row r="289" spans="1:2" ht="18.75" x14ac:dyDescent="0.3">
      <c r="A289" s="2">
        <v>288</v>
      </c>
      <c r="B289" s="65" t="s">
        <v>56</v>
      </c>
    </row>
    <row r="290" spans="1:2" ht="18.75" x14ac:dyDescent="0.3">
      <c r="A290" s="2">
        <v>289</v>
      </c>
      <c r="B290" s="65" t="s">
        <v>58</v>
      </c>
    </row>
    <row r="291" spans="1:2" ht="18.75" x14ac:dyDescent="0.3">
      <c r="A291" s="2">
        <v>290</v>
      </c>
      <c r="B291" s="65" t="s">
        <v>61</v>
      </c>
    </row>
    <row r="292" spans="1:2" ht="18.75" x14ac:dyDescent="0.3">
      <c r="A292" s="2">
        <v>291</v>
      </c>
      <c r="B292" s="65" t="s">
        <v>69</v>
      </c>
    </row>
    <row r="293" spans="1:2" ht="18.75" x14ac:dyDescent="0.3">
      <c r="A293" s="2">
        <v>292</v>
      </c>
      <c r="B293" s="65" t="s">
        <v>63</v>
      </c>
    </row>
    <row r="294" spans="1:2" ht="18.75" x14ac:dyDescent="0.3">
      <c r="A294" s="2">
        <v>293</v>
      </c>
      <c r="B294" s="65" t="s">
        <v>64</v>
      </c>
    </row>
    <row r="295" spans="1:2" ht="18.75" x14ac:dyDescent="0.3">
      <c r="A295" s="2">
        <v>294</v>
      </c>
      <c r="B295" s="65" t="s">
        <v>65</v>
      </c>
    </row>
    <row r="296" spans="1:2" ht="18.75" x14ac:dyDescent="0.3">
      <c r="A296" s="2">
        <v>295</v>
      </c>
      <c r="B296" s="65" t="s">
        <v>66</v>
      </c>
    </row>
    <row r="297" spans="1:2" ht="18.75" x14ac:dyDescent="0.3">
      <c r="A297" s="2">
        <v>296</v>
      </c>
      <c r="B297" s="65" t="s">
        <v>67</v>
      </c>
    </row>
    <row r="298" spans="1:2" ht="18.75" x14ac:dyDescent="0.3">
      <c r="A298" s="2">
        <v>297</v>
      </c>
      <c r="B298" s="65" t="s">
        <v>59</v>
      </c>
    </row>
    <row r="299" spans="1:2" ht="18.75" x14ac:dyDescent="0.3">
      <c r="A299" s="2">
        <v>298</v>
      </c>
      <c r="B299" s="65" t="s">
        <v>60</v>
      </c>
    </row>
    <row r="300" spans="1:2" ht="18.75" x14ac:dyDescent="0.3">
      <c r="A300" s="2">
        <v>299</v>
      </c>
      <c r="B300" s="65" t="s">
        <v>62</v>
      </c>
    </row>
    <row r="301" spans="1:2" ht="18.75" x14ac:dyDescent="0.3">
      <c r="A301" s="2">
        <v>300</v>
      </c>
      <c r="B301" s="65" t="s">
        <v>71</v>
      </c>
    </row>
    <row r="302" spans="1:2" ht="18.75" x14ac:dyDescent="0.3">
      <c r="A302" s="2">
        <v>301</v>
      </c>
      <c r="B302" s="65" t="s">
        <v>70</v>
      </c>
    </row>
    <row r="303" spans="1:2" ht="18.75" x14ac:dyDescent="0.3">
      <c r="A303" s="2">
        <v>302</v>
      </c>
      <c r="B303" s="65" t="s">
        <v>72</v>
      </c>
    </row>
    <row r="304" spans="1:2" ht="18.75" x14ac:dyDescent="0.3">
      <c r="A304" s="2">
        <v>303</v>
      </c>
      <c r="B304" s="65" t="s">
        <v>79</v>
      </c>
    </row>
    <row r="305" spans="1:2" ht="18.75" x14ac:dyDescent="0.3">
      <c r="A305" s="2">
        <v>304</v>
      </c>
      <c r="B305" s="65" t="s">
        <v>78</v>
      </c>
    </row>
    <row r="306" spans="1:2" ht="18.75" x14ac:dyDescent="0.3">
      <c r="A306" s="2">
        <v>305</v>
      </c>
      <c r="B306" s="65" t="s">
        <v>80</v>
      </c>
    </row>
    <row r="307" spans="1:2" ht="18.75" x14ac:dyDescent="0.3">
      <c r="A307" s="2">
        <v>306</v>
      </c>
      <c r="B307" s="65" t="s">
        <v>81</v>
      </c>
    </row>
    <row r="308" spans="1:2" ht="18.75" x14ac:dyDescent="0.3">
      <c r="A308" s="2">
        <v>307</v>
      </c>
      <c r="B308" s="65" t="s">
        <v>82</v>
      </c>
    </row>
    <row r="309" spans="1:2" ht="18.75" x14ac:dyDescent="0.3">
      <c r="A309" s="2">
        <v>308</v>
      </c>
      <c r="B309" s="65" t="s">
        <v>83</v>
      </c>
    </row>
    <row r="310" spans="1:2" ht="18.75" x14ac:dyDescent="0.3">
      <c r="A310" s="2">
        <v>309</v>
      </c>
      <c r="B310" s="65" t="s">
        <v>84</v>
      </c>
    </row>
    <row r="311" spans="1:2" ht="18.75" x14ac:dyDescent="0.3">
      <c r="A311" s="2">
        <v>310</v>
      </c>
      <c r="B311" s="65" t="s">
        <v>86</v>
      </c>
    </row>
    <row r="312" spans="1:2" ht="18.75" x14ac:dyDescent="0.3">
      <c r="A312" s="2">
        <v>311</v>
      </c>
      <c r="B312" s="65" t="s">
        <v>87</v>
      </c>
    </row>
    <row r="313" spans="1:2" ht="18.75" x14ac:dyDescent="0.3">
      <c r="A313" s="2">
        <v>312</v>
      </c>
      <c r="B313" s="65" t="s">
        <v>88</v>
      </c>
    </row>
    <row r="314" spans="1:2" ht="18.75" x14ac:dyDescent="0.3">
      <c r="A314" s="2">
        <v>313</v>
      </c>
      <c r="B314" s="65" t="s">
        <v>89</v>
      </c>
    </row>
    <row r="315" spans="1:2" ht="18.75" x14ac:dyDescent="0.3">
      <c r="A315" s="2">
        <v>314</v>
      </c>
      <c r="B315" s="65" t="s">
        <v>90</v>
      </c>
    </row>
    <row r="316" spans="1:2" ht="18.75" x14ac:dyDescent="0.3">
      <c r="A316" s="2">
        <v>315</v>
      </c>
      <c r="B316" s="65" t="s">
        <v>91</v>
      </c>
    </row>
    <row r="317" spans="1:2" ht="18.75" x14ac:dyDescent="0.3">
      <c r="A317" s="2">
        <v>316</v>
      </c>
      <c r="B317" s="65" t="s">
        <v>92</v>
      </c>
    </row>
    <row r="318" spans="1:2" ht="18.75" x14ac:dyDescent="0.3">
      <c r="A318" s="2">
        <v>317</v>
      </c>
      <c r="B318" s="65" t="s">
        <v>93</v>
      </c>
    </row>
    <row r="319" spans="1:2" ht="18.75" x14ac:dyDescent="0.3">
      <c r="A319" s="2">
        <v>318</v>
      </c>
      <c r="B319" s="65" t="s">
        <v>94</v>
      </c>
    </row>
    <row r="320" spans="1:2" ht="18.75" x14ac:dyDescent="0.3">
      <c r="A320" s="2">
        <v>319</v>
      </c>
      <c r="B320" s="65" t="s">
        <v>95</v>
      </c>
    </row>
    <row r="321" spans="1:2" ht="18.75" x14ac:dyDescent="0.3">
      <c r="A321" s="2">
        <v>320</v>
      </c>
      <c r="B321" s="65" t="s">
        <v>96</v>
      </c>
    </row>
    <row r="322" spans="1:2" ht="18.75" x14ac:dyDescent="0.3">
      <c r="A322" s="2">
        <v>321</v>
      </c>
      <c r="B322" s="65" t="s">
        <v>97</v>
      </c>
    </row>
    <row r="323" spans="1:2" ht="18.75" x14ac:dyDescent="0.3">
      <c r="A323" s="2">
        <v>322</v>
      </c>
      <c r="B323" s="65" t="s">
        <v>98</v>
      </c>
    </row>
    <row r="324" spans="1:2" ht="18.75" x14ac:dyDescent="0.3">
      <c r="A324" s="2">
        <v>323</v>
      </c>
      <c r="B324" s="65" t="s">
        <v>99</v>
      </c>
    </row>
    <row r="325" spans="1:2" ht="18.75" x14ac:dyDescent="0.3">
      <c r="A325" s="2">
        <v>324</v>
      </c>
      <c r="B325" s="65" t="s">
        <v>100</v>
      </c>
    </row>
    <row r="326" spans="1:2" ht="18.75" x14ac:dyDescent="0.3">
      <c r="A326" s="2">
        <v>325</v>
      </c>
      <c r="B326" s="65" t="s">
        <v>101</v>
      </c>
    </row>
    <row r="327" spans="1:2" ht="18.75" x14ac:dyDescent="0.3">
      <c r="A327" s="2">
        <v>326</v>
      </c>
      <c r="B327" s="65" t="s">
        <v>102</v>
      </c>
    </row>
    <row r="328" spans="1:2" ht="18.75" x14ac:dyDescent="0.3">
      <c r="A328" s="2">
        <v>327</v>
      </c>
      <c r="B328" s="65" t="s">
        <v>104</v>
      </c>
    </row>
    <row r="329" spans="1:2" ht="18.75" x14ac:dyDescent="0.3">
      <c r="A329" s="2">
        <v>328</v>
      </c>
      <c r="B329" s="65" t="s">
        <v>85</v>
      </c>
    </row>
    <row r="330" spans="1:2" ht="18.75" x14ac:dyDescent="0.3">
      <c r="A330" s="2">
        <v>329</v>
      </c>
      <c r="B330" s="65" t="s">
        <v>105</v>
      </c>
    </row>
    <row r="331" spans="1:2" ht="18.75" x14ac:dyDescent="0.3">
      <c r="A331" s="2">
        <v>330</v>
      </c>
      <c r="B331" s="65" t="s">
        <v>68</v>
      </c>
    </row>
    <row r="332" spans="1:2" ht="18.75" x14ac:dyDescent="0.3">
      <c r="A332" s="2">
        <v>331</v>
      </c>
      <c r="B332" s="65" t="s">
        <v>57</v>
      </c>
    </row>
    <row r="333" spans="1:2" ht="18.75" x14ac:dyDescent="0.3">
      <c r="A333" s="2">
        <v>332</v>
      </c>
      <c r="B333" s="65" t="s">
        <v>55</v>
      </c>
    </row>
    <row r="334" spans="1:2" ht="18.75" x14ac:dyDescent="0.3">
      <c r="A334" s="2">
        <v>333</v>
      </c>
      <c r="B334" s="65" t="s">
        <v>56</v>
      </c>
    </row>
    <row r="335" spans="1:2" ht="18.75" x14ac:dyDescent="0.3">
      <c r="A335" s="2">
        <v>334</v>
      </c>
      <c r="B335" s="65" t="s">
        <v>58</v>
      </c>
    </row>
    <row r="336" spans="1:2" ht="18.75" x14ac:dyDescent="0.3">
      <c r="A336" s="2">
        <v>335</v>
      </c>
      <c r="B336" s="65" t="s">
        <v>61</v>
      </c>
    </row>
    <row r="337" spans="1:2" ht="18.75" x14ac:dyDescent="0.3">
      <c r="A337" s="2">
        <v>336</v>
      </c>
      <c r="B337" s="65" t="s">
        <v>69</v>
      </c>
    </row>
    <row r="338" spans="1:2" ht="18.75" x14ac:dyDescent="0.3">
      <c r="A338" s="2">
        <v>337</v>
      </c>
      <c r="B338" s="65" t="s">
        <v>63</v>
      </c>
    </row>
    <row r="339" spans="1:2" ht="18.75" x14ac:dyDescent="0.3">
      <c r="A339" s="2">
        <v>338</v>
      </c>
      <c r="B339" s="65" t="s">
        <v>64</v>
      </c>
    </row>
    <row r="340" spans="1:2" ht="18.75" x14ac:dyDescent="0.3">
      <c r="A340" s="2">
        <v>339</v>
      </c>
      <c r="B340" s="65" t="s">
        <v>65</v>
      </c>
    </row>
    <row r="341" spans="1:2" ht="18.75" x14ac:dyDescent="0.3">
      <c r="A341" s="2">
        <v>340</v>
      </c>
      <c r="B341" s="65" t="s">
        <v>66</v>
      </c>
    </row>
    <row r="342" spans="1:2" ht="18.75" x14ac:dyDescent="0.3">
      <c r="A342" s="2">
        <v>341</v>
      </c>
      <c r="B342" s="65" t="s">
        <v>67</v>
      </c>
    </row>
    <row r="343" spans="1:2" ht="18.75" x14ac:dyDescent="0.3">
      <c r="A343" s="2">
        <v>342</v>
      </c>
      <c r="B343" s="65" t="s">
        <v>59</v>
      </c>
    </row>
    <row r="344" spans="1:2" ht="18.75" x14ac:dyDescent="0.3">
      <c r="A344" s="2">
        <v>343</v>
      </c>
      <c r="B344" s="65" t="s">
        <v>60</v>
      </c>
    </row>
    <row r="345" spans="1:2" ht="18.75" x14ac:dyDescent="0.3">
      <c r="A345" s="2">
        <v>344</v>
      </c>
      <c r="B345" s="65" t="s">
        <v>62</v>
      </c>
    </row>
    <row r="346" spans="1:2" ht="18.75" x14ac:dyDescent="0.3">
      <c r="A346" s="2">
        <v>345</v>
      </c>
      <c r="B346" s="65" t="s">
        <v>71</v>
      </c>
    </row>
    <row r="347" spans="1:2" ht="18.75" x14ac:dyDescent="0.3">
      <c r="A347" s="2">
        <v>346</v>
      </c>
      <c r="B347" s="65" t="s">
        <v>70</v>
      </c>
    </row>
    <row r="348" spans="1:2" ht="18.75" x14ac:dyDescent="0.3">
      <c r="A348" s="2">
        <v>347</v>
      </c>
      <c r="B348" s="65" t="s">
        <v>72</v>
      </c>
    </row>
    <row r="349" spans="1:2" ht="18.75" x14ac:dyDescent="0.3">
      <c r="A349" s="2">
        <v>348</v>
      </c>
      <c r="B349" s="65" t="s">
        <v>79</v>
      </c>
    </row>
    <row r="350" spans="1:2" ht="18.75" x14ac:dyDescent="0.3">
      <c r="A350" s="2">
        <v>349</v>
      </c>
      <c r="B350" s="65" t="s">
        <v>78</v>
      </c>
    </row>
    <row r="351" spans="1:2" ht="18.75" x14ac:dyDescent="0.3">
      <c r="A351" s="2">
        <v>350</v>
      </c>
      <c r="B351" s="65" t="s">
        <v>80</v>
      </c>
    </row>
    <row r="352" spans="1:2" ht="18.75" x14ac:dyDescent="0.3">
      <c r="A352" s="2">
        <v>351</v>
      </c>
      <c r="B352" s="65" t="s">
        <v>81</v>
      </c>
    </row>
    <row r="353" spans="1:2" ht="18.75" x14ac:dyDescent="0.3">
      <c r="A353" s="2">
        <v>352</v>
      </c>
      <c r="B353" s="65" t="s">
        <v>82</v>
      </c>
    </row>
    <row r="354" spans="1:2" ht="18.75" x14ac:dyDescent="0.3">
      <c r="A354" s="2">
        <v>353</v>
      </c>
      <c r="B354" s="65" t="s">
        <v>83</v>
      </c>
    </row>
    <row r="355" spans="1:2" ht="18.75" x14ac:dyDescent="0.3">
      <c r="A355" s="2">
        <v>354</v>
      </c>
      <c r="B355" s="65" t="s">
        <v>84</v>
      </c>
    </row>
    <row r="356" spans="1:2" ht="18.75" x14ac:dyDescent="0.3">
      <c r="A356" s="2">
        <v>355</v>
      </c>
      <c r="B356" s="65" t="s">
        <v>86</v>
      </c>
    </row>
    <row r="357" spans="1:2" ht="18.75" x14ac:dyDescent="0.3">
      <c r="A357" s="2">
        <v>356</v>
      </c>
      <c r="B357" s="65" t="s">
        <v>87</v>
      </c>
    </row>
    <row r="358" spans="1:2" ht="18.75" x14ac:dyDescent="0.3">
      <c r="A358" s="2">
        <v>357</v>
      </c>
      <c r="B358" s="65" t="s">
        <v>88</v>
      </c>
    </row>
    <row r="359" spans="1:2" ht="18.75" x14ac:dyDescent="0.3">
      <c r="A359" s="2">
        <v>358</v>
      </c>
      <c r="B359" s="65" t="s">
        <v>89</v>
      </c>
    </row>
    <row r="360" spans="1:2" ht="18.75" x14ac:dyDescent="0.3">
      <c r="A360" s="2">
        <v>359</v>
      </c>
      <c r="B360" s="65" t="s">
        <v>90</v>
      </c>
    </row>
    <row r="361" spans="1:2" ht="18.75" x14ac:dyDescent="0.3">
      <c r="A361" s="2">
        <v>360</v>
      </c>
      <c r="B361" s="65" t="s">
        <v>91</v>
      </c>
    </row>
    <row r="362" spans="1:2" ht="18.75" x14ac:dyDescent="0.3">
      <c r="A362" s="2">
        <v>361</v>
      </c>
      <c r="B362" s="65" t="s">
        <v>92</v>
      </c>
    </row>
    <row r="363" spans="1:2" ht="18.75" x14ac:dyDescent="0.3">
      <c r="A363" s="2">
        <v>362</v>
      </c>
      <c r="B363" s="65" t="s">
        <v>93</v>
      </c>
    </row>
    <row r="364" spans="1:2" ht="18.75" x14ac:dyDescent="0.3">
      <c r="A364" s="2">
        <v>363</v>
      </c>
      <c r="B364" s="65" t="s">
        <v>94</v>
      </c>
    </row>
    <row r="365" spans="1:2" ht="18.75" x14ac:dyDescent="0.3">
      <c r="A365" s="2">
        <v>364</v>
      </c>
      <c r="B365" s="65" t="s">
        <v>95</v>
      </c>
    </row>
    <row r="366" spans="1:2" ht="18.75" x14ac:dyDescent="0.3">
      <c r="A366" s="2">
        <v>365</v>
      </c>
      <c r="B366" s="65" t="s">
        <v>96</v>
      </c>
    </row>
    <row r="367" spans="1:2" ht="18.75" x14ac:dyDescent="0.3">
      <c r="A367" s="2">
        <v>366</v>
      </c>
      <c r="B367" s="65" t="s">
        <v>97</v>
      </c>
    </row>
    <row r="368" spans="1:2" ht="18.75" x14ac:dyDescent="0.3">
      <c r="A368" s="2">
        <v>367</v>
      </c>
      <c r="B368" s="65" t="s">
        <v>98</v>
      </c>
    </row>
    <row r="369" spans="1:2" ht="18.75" x14ac:dyDescent="0.3">
      <c r="A369" s="2">
        <v>368</v>
      </c>
      <c r="B369" s="65" t="s">
        <v>99</v>
      </c>
    </row>
    <row r="370" spans="1:2" ht="18.75" x14ac:dyDescent="0.3">
      <c r="A370" s="2">
        <v>369</v>
      </c>
      <c r="B370" s="65" t="s">
        <v>100</v>
      </c>
    </row>
    <row r="371" spans="1:2" ht="18.75" x14ac:dyDescent="0.3">
      <c r="A371" s="2">
        <v>370</v>
      </c>
      <c r="B371" s="65" t="s">
        <v>101</v>
      </c>
    </row>
    <row r="372" spans="1:2" ht="18.75" x14ac:dyDescent="0.3">
      <c r="A372" s="2">
        <v>371</v>
      </c>
      <c r="B372" s="65" t="s">
        <v>102</v>
      </c>
    </row>
    <row r="373" spans="1:2" ht="18.75" x14ac:dyDescent="0.3">
      <c r="A373" s="2">
        <v>372</v>
      </c>
      <c r="B373" s="65" t="s">
        <v>104</v>
      </c>
    </row>
    <row r="374" spans="1:2" ht="18.75" x14ac:dyDescent="0.3">
      <c r="A374" s="2">
        <v>373</v>
      </c>
      <c r="B374" s="65" t="s">
        <v>85</v>
      </c>
    </row>
    <row r="375" spans="1:2" ht="18.75" x14ac:dyDescent="0.3">
      <c r="A375" s="2">
        <v>374</v>
      </c>
      <c r="B375" s="65" t="s">
        <v>105</v>
      </c>
    </row>
    <row r="376" spans="1:2" ht="18.75" x14ac:dyDescent="0.3">
      <c r="A376" s="2">
        <v>375</v>
      </c>
      <c r="B376" s="65" t="s">
        <v>68</v>
      </c>
    </row>
    <row r="377" spans="1:2" ht="18.75" x14ac:dyDescent="0.3">
      <c r="A377" s="2">
        <v>376</v>
      </c>
      <c r="B377" s="65" t="s">
        <v>57</v>
      </c>
    </row>
    <row r="378" spans="1:2" ht="18.75" x14ac:dyDescent="0.3">
      <c r="A378" s="2">
        <v>377</v>
      </c>
      <c r="B378" s="65" t="s">
        <v>55</v>
      </c>
    </row>
    <row r="379" spans="1:2" ht="18.75" x14ac:dyDescent="0.3">
      <c r="A379" s="2">
        <v>378</v>
      </c>
      <c r="B379" s="65" t="s">
        <v>56</v>
      </c>
    </row>
    <row r="380" spans="1:2" ht="18.75" x14ac:dyDescent="0.3">
      <c r="A380" s="2">
        <v>379</v>
      </c>
      <c r="B380" s="65" t="s">
        <v>58</v>
      </c>
    </row>
    <row r="381" spans="1:2" ht="18.75" x14ac:dyDescent="0.3">
      <c r="A381" s="2">
        <v>380</v>
      </c>
      <c r="B381" s="65" t="s">
        <v>61</v>
      </c>
    </row>
    <row r="382" spans="1:2" ht="18.75" x14ac:dyDescent="0.3">
      <c r="A382" s="2">
        <v>381</v>
      </c>
      <c r="B382" s="65" t="s">
        <v>69</v>
      </c>
    </row>
    <row r="383" spans="1:2" ht="18.75" x14ac:dyDescent="0.3">
      <c r="A383" s="2">
        <v>382</v>
      </c>
      <c r="B383" s="65" t="s">
        <v>63</v>
      </c>
    </row>
    <row r="384" spans="1:2" ht="18.75" x14ac:dyDescent="0.3">
      <c r="A384" s="2">
        <v>383</v>
      </c>
      <c r="B384" s="65" t="s">
        <v>64</v>
      </c>
    </row>
    <row r="385" spans="1:2" ht="18.75" x14ac:dyDescent="0.3">
      <c r="A385" s="2">
        <v>384</v>
      </c>
      <c r="B385" s="65" t="s">
        <v>65</v>
      </c>
    </row>
    <row r="386" spans="1:2" ht="18.75" x14ac:dyDescent="0.3">
      <c r="A386" s="2">
        <v>385</v>
      </c>
      <c r="B386" s="65" t="s">
        <v>66</v>
      </c>
    </row>
    <row r="387" spans="1:2" ht="18.75" x14ac:dyDescent="0.3">
      <c r="A387" s="2">
        <v>386</v>
      </c>
      <c r="B387" s="65" t="s">
        <v>67</v>
      </c>
    </row>
    <row r="388" spans="1:2" ht="18.75" x14ac:dyDescent="0.3">
      <c r="A388" s="2">
        <v>387</v>
      </c>
      <c r="B388" s="65" t="s">
        <v>59</v>
      </c>
    </row>
    <row r="389" spans="1:2" ht="18.75" x14ac:dyDescent="0.3">
      <c r="A389" s="2">
        <v>388</v>
      </c>
      <c r="B389" s="65" t="s">
        <v>60</v>
      </c>
    </row>
    <row r="390" spans="1:2" ht="18.75" x14ac:dyDescent="0.3">
      <c r="A390" s="2">
        <v>389</v>
      </c>
      <c r="B390" s="65" t="s">
        <v>62</v>
      </c>
    </row>
    <row r="391" spans="1:2" ht="18.75" x14ac:dyDescent="0.3">
      <c r="A391" s="2">
        <v>390</v>
      </c>
      <c r="B391" s="65" t="s">
        <v>71</v>
      </c>
    </row>
    <row r="392" spans="1:2" ht="18.75" x14ac:dyDescent="0.3">
      <c r="A392" s="2">
        <v>391</v>
      </c>
      <c r="B392" s="65" t="s">
        <v>70</v>
      </c>
    </row>
    <row r="393" spans="1:2" ht="18.75" x14ac:dyDescent="0.3">
      <c r="A393" s="2">
        <v>392</v>
      </c>
      <c r="B393" s="65" t="s">
        <v>72</v>
      </c>
    </row>
    <row r="394" spans="1:2" ht="18.75" x14ac:dyDescent="0.3">
      <c r="A394" s="2">
        <v>393</v>
      </c>
      <c r="B394" s="65" t="s">
        <v>79</v>
      </c>
    </row>
    <row r="395" spans="1:2" ht="18.75" x14ac:dyDescent="0.3">
      <c r="A395" s="2">
        <v>394</v>
      </c>
      <c r="B395" s="65" t="s">
        <v>78</v>
      </c>
    </row>
    <row r="396" spans="1:2" ht="18.75" x14ac:dyDescent="0.3">
      <c r="A396" s="2">
        <v>395</v>
      </c>
      <c r="B396" s="65" t="s">
        <v>80</v>
      </c>
    </row>
    <row r="397" spans="1:2" ht="18.75" x14ac:dyDescent="0.3">
      <c r="A397" s="2">
        <v>396</v>
      </c>
      <c r="B397" s="65" t="s">
        <v>81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Explicação</vt:lpstr>
      <vt:lpstr>Ex 1</vt:lpstr>
      <vt:lpstr>Ex 2</vt:lpstr>
      <vt:lpstr>Ex 3</vt:lpstr>
      <vt:lpstr>Ex 4</vt:lpstr>
      <vt:lpstr>Ex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Tatin Vlatkovic</dc:creator>
  <cp:lastModifiedBy>4AD37N11I</cp:lastModifiedBy>
  <dcterms:created xsi:type="dcterms:W3CDTF">2024-08-03T14:32:28Z</dcterms:created>
  <dcterms:modified xsi:type="dcterms:W3CDTF">2025-05-16T02:55:51Z</dcterms:modified>
</cp:coreProperties>
</file>