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C3208DB-84AD-42CC-8327-97528A85EA1F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C5" i="2"/>
</calcChain>
</file>

<file path=xl/sharedStrings.xml><?xml version="1.0" encoding="utf-8"?>
<sst xmlns="http://schemas.openxmlformats.org/spreadsheetml/2006/main" count="12" uniqueCount="12">
  <si>
    <t>Number of Hops</t>
  </si>
  <si>
    <t>Buffered</t>
  </si>
  <si>
    <t>Cleaned</t>
  </si>
  <si>
    <t>IRIS-020</t>
  </si>
  <si>
    <t>IRIS-030</t>
  </si>
  <si>
    <t>SiT5001</t>
  </si>
  <si>
    <t>SiT5356</t>
  </si>
  <si>
    <t>Agilent E4432b</t>
  </si>
  <si>
    <t>Clock Source</t>
  </si>
  <si>
    <t>Vertix-6 CMOS18</t>
  </si>
  <si>
    <t>Ultrascale Zynq LVDS18</t>
  </si>
  <si>
    <t>TIE RMS Jitter Standard Deviation (ps)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</si>
</sst>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Daisy-Chain</a:t>
            </a:r>
            <a:r>
              <a:rPr lang="en-US" baseline="0"/>
              <a:t> TIE RMS Jitter Propagation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Buffered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Sheet1!$B$5:$B$8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Sheet1!$C$5:$C$8</c:f>
              <c:numCache>
                <c:formatCode>General</c:formatCode>
                <c:ptCount val="4"/>
                <c:pt idx="0">
                  <c:v>2.87</c:v>
                </c:pt>
                <c:pt idx="1">
                  <c:v>2.94</c:v>
                </c:pt>
                <c:pt idx="2">
                  <c:v>2.97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F-4F62-BBA7-A39E6E3900C2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Cleaned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Sheet1!$B$5:$B$8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Sheet1!$D$5:$D$8</c:f>
              <c:numCache>
                <c:formatCode>General</c:formatCode>
                <c:ptCount val="4"/>
                <c:pt idx="0">
                  <c:v>0.68872</c:v>
                </c:pt>
                <c:pt idx="1">
                  <c:v>0.67698999999999998</c:v>
                </c:pt>
                <c:pt idx="2">
                  <c:v>0.67808000000000002</c:v>
                </c:pt>
                <c:pt idx="3">
                  <c:v>0.68030000000000002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F-4F62-BBA7-A39E6E390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259328"/>
        <c:axId val="648202048"/>
      </c:barChart>
      <c:catAx>
        <c:axId val="65525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202048"/>
        <c:crosses val="autoZero"/>
        <c:auto val="1"/>
        <c:lblAlgn val="ctr"/>
        <c:lblOffset val="100"/>
        <c:noMultiLvlLbl val="0"/>
      </c:catAx>
      <c:valAx>
        <c:axId val="6482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5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TIE RMS Jitter Standard Deviation (ps)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Sheet2!$B$4:$B$10</c:f>
              <c:strCache>
                <c:ptCount val="7"/>
                <c:pt idx="0">
                  <c:v>IRIS-020</c:v>
                </c:pt>
                <c:pt idx="1">
                  <c:v>IRIS-030</c:v>
                </c:pt>
                <c:pt idx="2">
                  <c:v>Vertix-6 CMOS18</c:v>
                </c:pt>
                <c:pt idx="3">
                  <c:v>SiT5001</c:v>
                </c:pt>
                <c:pt idx="4">
                  <c:v>SiT5356</c:v>
                </c:pt>
                <c:pt idx="5">
                  <c:v>Agilent E4432b</c:v>
                </c:pt>
                <c:pt idx="6">
                  <c:v>Ultrascale Zynq LVDS18</c:v>
                </c:pt>
              </c:strCache>
            </c:strRef>
          </c:cat>
          <c:val>
            <c:numRef>
              <c:f>Sheet2!$C$4:$C$10</c:f>
              <c:numCache>
                <c:formatCode>General</c:formatCode>
                <c:ptCount val="7"/>
                <c:pt idx="0">
                  <c:v>2.87</c:v>
                </c:pt>
                <c:pt idx="1">
                  <c:v>0.68102249999999998</c:v>
                </c:pt>
                <c:pt idx="2">
                  <c:v>72.8</c:v>
                </c:pt>
                <c:pt idx="3">
                  <c:v>4.2</c:v>
                </c:pt>
                <c:pt idx="4">
                  <c:v>1.25729</c:v>
                </c:pt>
                <c:pt idx="5">
                  <c:v>8.5</c:v>
                </c:pt>
                <c:pt idx="6">
                  <c:v>3.80585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B-48C9-B252-986ECDECE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6511176"/>
        <c:axId val="656510520"/>
      </c:barChart>
      <c:catAx>
        <c:axId val="656511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10520"/>
        <c:crosses val="autoZero"/>
        <c:auto val="1"/>
        <c:lblAlgn val="ctr"/>
        <c:lblOffset val="100"/>
        <c:noMultiLvlLbl val="0"/>
      </c:catAx>
      <c:valAx>
        <c:axId val="65651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11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18</xdr:row>
      <xdr:rowOff>3175</xdr:rowOff>
    </xdr:from>
    <xdr:to>
      <xdr:col>9</xdr:col>
      <xdr:colOff>552450</xdr:colOff>
      <xdr:row>32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E0DD15-E387-4C46-B346-8DBC0B8D8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1</xdr:row>
      <xdr:rowOff>142875</xdr:rowOff>
    </xdr:from>
    <xdr:to>
      <xdr:col>11</xdr:col>
      <xdr:colOff>101600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A474AA-2F97-406B-9094-8A585A5C6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9"/>
  <sheetViews>
    <sheetView tabSelected="1" workbookViewId="0">
      <selection activeCell="J7" sqref="J7"/>
    </sheetView>
  </sheetViews>
  <sheetFormatPr defaultRowHeight="14.5" x14ac:dyDescent="0.35"/>
  <cols>
    <col min="2" max="2" width="15.1796875" customWidth="1"/>
  </cols>
  <sheetData>
    <row r="4" spans="2:4" x14ac:dyDescent="0.35">
      <c r="B4" t="s">
        <v>0</v>
      </c>
      <c r="C4" t="s">
        <v>1</v>
      </c>
      <c r="D4" t="s">
        <v>2</v>
      </c>
    </row>
    <row r="5" spans="2:4" x14ac:dyDescent="0.35">
      <c r="B5">
        <v>0</v>
      </c>
      <c r="C5">
        <v>2.87</v>
      </c>
      <c r="D5">
        <v>0.68872</v>
      </c>
    </row>
    <row r="6" spans="2:4" x14ac:dyDescent="0.35">
      <c r="B6">
        <v>1</v>
      </c>
      <c r="C6">
        <v>2.94</v>
      </c>
      <c r="D6">
        <v>0.67698999999999998</v>
      </c>
    </row>
    <row r="7" spans="2:4" x14ac:dyDescent="0.35">
      <c r="B7">
        <v>2</v>
      </c>
      <c r="C7">
        <v>2.97</v>
      </c>
      <c r="D7">
        <v>0.67808000000000002</v>
      </c>
    </row>
    <row r="8" spans="2:4" x14ac:dyDescent="0.35">
      <c r="B8">
        <v>3</v>
      </c>
      <c r="D8">
        <v>0.68030000000000002</v>
      </c>
    </row>
    <row r="9" spans="2:4" x14ac:dyDescent="0.35">
      <c r="B9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CC2E-0D5C-4190-8129-3EF82F91D41E}">
  <dimension ref="B3:C10"/>
  <sheetViews>
    <sheetView workbookViewId="0">
      <selection activeCell="E24" sqref="E24"/>
    </sheetView>
  </sheetViews>
  <sheetFormatPr defaultRowHeight="14.5" x14ac:dyDescent="0.35"/>
  <cols>
    <col min="2" max="2" width="21.81640625" customWidth="1"/>
    <col min="3" max="3" width="17.36328125" customWidth="1"/>
  </cols>
  <sheetData>
    <row r="3" spans="2:3" x14ac:dyDescent="0.35">
      <c r="B3" s="1" t="s">
        <v>8</v>
      </c>
      <c r="C3" s="1" t="s">
        <v>11</v>
      </c>
    </row>
    <row r="4" spans="2:3" x14ac:dyDescent="0.35">
      <c r="B4" t="s">
        <v>3</v>
      </c>
      <c r="C4">
        <v>2.87</v>
      </c>
    </row>
    <row r="5" spans="2:3" x14ac:dyDescent="0.35">
      <c r="B5" t="s">
        <v>4</v>
      </c>
      <c r="C5">
        <f>AVERAGE(Sheet1!D5:D9)</f>
        <v>0.68102249999999998</v>
      </c>
    </row>
    <row r="6" spans="2:3" x14ac:dyDescent="0.35">
      <c r="B6" t="s">
        <v>9</v>
      </c>
      <c r="C6">
        <v>72.8</v>
      </c>
    </row>
    <row r="7" spans="2:3" x14ac:dyDescent="0.35">
      <c r="B7" t="s">
        <v>5</v>
      </c>
      <c r="C7">
        <v>4.2</v>
      </c>
    </row>
    <row r="8" spans="2:3" x14ac:dyDescent="0.35">
      <c r="B8" t="s">
        <v>6</v>
      </c>
      <c r="C8">
        <v>1.25729</v>
      </c>
    </row>
    <row r="9" spans="2:3" x14ac:dyDescent="0.35">
      <c r="B9" t="s">
        <v>7</v>
      </c>
      <c r="C9">
        <v>8.5</v>
      </c>
    </row>
    <row r="10" spans="2:3" x14ac:dyDescent="0.35">
      <c r="B10" t="s">
        <v>10</v>
      </c>
      <c r="C10">
        <f>AVERAGE(3.7229, 3.8888)</f>
        <v>3.80585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2018-11-18T21:51:56Z</dcterms:modified>
</cp:coreProperties>
</file>