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d.docs.live.net/98e88efedde0d604/Documents/"/>
    </mc:Choice>
  </mc:AlternateContent>
  <xr:revisionPtr revIDLastSave="310" documentId="8_{45EEFDB8-B18D-4723-B0F0-73A4D8676BB2}" xr6:coauthVersionLast="47" xr6:coauthVersionMax="47" xr10:uidLastSave="{842C21FF-1D19-4A8F-8638-2BD4A904521A}"/>
  <bookViews>
    <workbookView xWindow="-108" yWindow="-108" windowWidth="23256" windowHeight="12456" xr2:uid="{F2A7742B-F12D-407D-A7A3-7EF9EF2AC851}"/>
  </bookViews>
  <sheets>
    <sheet name="Tire List" sheetId="1" r:id="rId1"/>
    <sheet name="FULL LIST From Product Team" sheetId="4" r:id="rId2"/>
    <sheet name="Valid Values" sheetId="3" r:id="rId3"/>
  </sheets>
  <externalReferences>
    <externalReference r:id="rId4"/>
  </externalReferences>
  <definedNames>
    <definedName name="attributeMapFeedProductType">[1]AttributePTDMAP!$B$1</definedName>
    <definedName name="brand_name">'[1]Dropdown Lists'!$BQ$4:$BQ$11</definedName>
    <definedName name="CONDITION_LIST_0">'[1]Conditions List'!$A$2</definedName>
    <definedName name="CONDITION_LIST_1">'[1]Conditions List'!$B$2:$B$13</definedName>
    <definedName name="CONDITION_LIST_2">'[1]Conditions List'!$C$2</definedName>
    <definedName name="CONDITION_LIST_3">'[1]Conditions List'!$D$2</definedName>
    <definedName name="feed_product_type">'[1]Dropdown Lists'!$A$4</definedName>
    <definedName name="merchant_shipping_group_name">'[1]Dropdown Lists'!$BR$4</definedName>
    <definedName name="optionalAttributePTDMap">[1]AttributePTDMAP!$A$25:$B$255</definedName>
    <definedName name="preferredAttributePTDMap">[1]AttributePTDMAP!$A$256:$B$256</definedName>
    <definedName name="requiredAttributePTDMap">[1]AttributePTDMAP!$A$1:$B$24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95" i="4" l="1"/>
  <c r="H557" i="4"/>
  <c r="H539" i="4"/>
  <c r="H460" i="4"/>
  <c r="H421" i="4"/>
  <c r="H359" i="4"/>
  <c r="H294" i="4"/>
  <c r="H273" i="4"/>
  <c r="H216" i="4"/>
  <c r="H173" i="4"/>
  <c r="H115" i="4"/>
  <c r="H67" i="4"/>
  <c r="H8" i="4"/>
  <c r="H7" i="4"/>
  <c r="H112" i="1"/>
  <c r="J112" i="1"/>
  <c r="K112" i="1"/>
  <c r="L112" i="1"/>
  <c r="H72" i="1"/>
  <c r="J72" i="1"/>
  <c r="K72" i="1"/>
  <c r="L72" i="1"/>
  <c r="H73" i="1"/>
  <c r="J73" i="1"/>
  <c r="K73" i="1"/>
  <c r="L73" i="1"/>
  <c r="H74" i="1"/>
  <c r="J74" i="1"/>
  <c r="K74" i="1"/>
  <c r="L74" i="1"/>
  <c r="H75" i="1"/>
  <c r="J75" i="1"/>
  <c r="K75" i="1"/>
  <c r="L75" i="1"/>
  <c r="H76" i="1"/>
  <c r="J76" i="1"/>
  <c r="K76" i="1"/>
  <c r="L76" i="1"/>
  <c r="H77" i="1"/>
  <c r="J77" i="1"/>
  <c r="K77" i="1"/>
  <c r="L77" i="1"/>
  <c r="H78" i="1"/>
  <c r="J78" i="1"/>
  <c r="K78" i="1"/>
  <c r="L78" i="1"/>
  <c r="H79" i="1"/>
  <c r="J79" i="1"/>
  <c r="K79" i="1"/>
  <c r="L79" i="1"/>
  <c r="H80" i="1"/>
  <c r="J80" i="1"/>
  <c r="K80" i="1"/>
  <c r="L80" i="1"/>
  <c r="H81" i="1"/>
  <c r="J81" i="1"/>
  <c r="K81" i="1"/>
  <c r="L81" i="1"/>
  <c r="H82" i="1"/>
  <c r="J82" i="1"/>
  <c r="K82" i="1"/>
  <c r="L82" i="1"/>
  <c r="H83" i="1"/>
  <c r="J83" i="1"/>
  <c r="K83" i="1"/>
  <c r="L83" i="1"/>
  <c r="H84" i="1"/>
  <c r="J84" i="1"/>
  <c r="K84" i="1"/>
  <c r="L84" i="1"/>
  <c r="H85" i="1"/>
  <c r="J85" i="1"/>
  <c r="K85" i="1"/>
  <c r="L85" i="1"/>
  <c r="H86" i="1"/>
  <c r="J86" i="1"/>
  <c r="K86" i="1"/>
  <c r="L86" i="1"/>
  <c r="H87" i="1"/>
  <c r="J87" i="1"/>
  <c r="K87" i="1"/>
  <c r="L87" i="1"/>
  <c r="H88" i="1"/>
  <c r="J88" i="1"/>
  <c r="K88" i="1"/>
  <c r="L88" i="1"/>
  <c r="H89" i="1"/>
  <c r="J89" i="1"/>
  <c r="K89" i="1"/>
  <c r="L89" i="1"/>
  <c r="H90" i="1"/>
  <c r="J90" i="1"/>
  <c r="K90" i="1"/>
  <c r="L90" i="1"/>
  <c r="H91" i="1"/>
  <c r="J91" i="1"/>
  <c r="K91" i="1"/>
  <c r="L91" i="1"/>
  <c r="H92" i="1"/>
  <c r="J92" i="1"/>
  <c r="K92" i="1"/>
  <c r="L92" i="1"/>
  <c r="H93" i="1"/>
  <c r="J93" i="1"/>
  <c r="K93" i="1"/>
  <c r="L93" i="1"/>
  <c r="H94" i="1"/>
  <c r="J94" i="1"/>
  <c r="K94" i="1"/>
  <c r="L94" i="1"/>
  <c r="H95" i="1"/>
  <c r="J95" i="1"/>
  <c r="K95" i="1"/>
  <c r="L95" i="1"/>
  <c r="H96" i="1"/>
  <c r="J96" i="1"/>
  <c r="K96" i="1"/>
  <c r="L96" i="1"/>
  <c r="H97" i="1"/>
  <c r="J97" i="1"/>
  <c r="K97" i="1"/>
  <c r="L97" i="1"/>
  <c r="H98" i="1"/>
  <c r="J98" i="1"/>
  <c r="K98" i="1"/>
  <c r="L98" i="1"/>
  <c r="L71" i="1"/>
  <c r="K71" i="1"/>
  <c r="J71" i="1"/>
  <c r="H71" i="1"/>
  <c r="H29" i="1"/>
  <c r="J29" i="1"/>
  <c r="K29" i="1"/>
  <c r="L29" i="1"/>
  <c r="H30" i="1"/>
  <c r="J30" i="1"/>
  <c r="K30" i="1"/>
  <c r="L30" i="1"/>
  <c r="H31" i="1"/>
  <c r="J31" i="1"/>
  <c r="K31" i="1"/>
  <c r="L31" i="1"/>
  <c r="H32" i="1"/>
  <c r="J32" i="1"/>
  <c r="K32" i="1"/>
  <c r="L32" i="1"/>
  <c r="H33" i="1"/>
  <c r="J33" i="1"/>
  <c r="K33" i="1"/>
  <c r="L33" i="1"/>
  <c r="H34" i="1"/>
  <c r="J34" i="1"/>
  <c r="K34" i="1"/>
  <c r="L34" i="1"/>
  <c r="H35" i="1"/>
  <c r="J35" i="1"/>
  <c r="K35" i="1"/>
  <c r="L35" i="1"/>
  <c r="H36" i="1"/>
  <c r="J36" i="1"/>
  <c r="K36" i="1"/>
  <c r="L36" i="1"/>
  <c r="H37" i="1"/>
  <c r="J37" i="1"/>
  <c r="K37" i="1"/>
  <c r="L37" i="1"/>
  <c r="H38" i="1"/>
  <c r="J38" i="1"/>
  <c r="K38" i="1"/>
  <c r="L38" i="1"/>
  <c r="H39" i="1"/>
  <c r="J39" i="1"/>
  <c r="K39" i="1"/>
  <c r="L39" i="1"/>
  <c r="H40" i="1"/>
  <c r="J40" i="1"/>
  <c r="K40" i="1"/>
  <c r="L40" i="1"/>
  <c r="H41" i="1"/>
  <c r="J41" i="1"/>
  <c r="K41" i="1"/>
  <c r="L41" i="1"/>
  <c r="H42" i="1"/>
  <c r="J42" i="1"/>
  <c r="K42" i="1"/>
  <c r="L42" i="1"/>
  <c r="H43" i="1"/>
  <c r="J43" i="1"/>
  <c r="K43" i="1"/>
  <c r="L43" i="1"/>
  <c r="H44" i="1"/>
  <c r="J44" i="1"/>
  <c r="K44" i="1"/>
  <c r="L44" i="1"/>
  <c r="H45" i="1"/>
  <c r="J45" i="1"/>
  <c r="K45" i="1"/>
  <c r="L45" i="1"/>
  <c r="H46" i="1"/>
  <c r="J46" i="1"/>
  <c r="K46" i="1"/>
  <c r="L46" i="1"/>
  <c r="H47" i="1"/>
  <c r="J47" i="1"/>
  <c r="K47" i="1"/>
  <c r="L47" i="1"/>
  <c r="H48" i="1"/>
  <c r="J48" i="1"/>
  <c r="K48" i="1"/>
  <c r="L48" i="1"/>
  <c r="H49" i="1"/>
  <c r="J49" i="1"/>
  <c r="K49" i="1"/>
  <c r="L49" i="1"/>
  <c r="H50" i="1"/>
  <c r="J50" i="1"/>
  <c r="K50" i="1"/>
  <c r="L50" i="1"/>
  <c r="H51" i="1"/>
  <c r="J51" i="1"/>
  <c r="K51" i="1"/>
  <c r="L51" i="1"/>
  <c r="H52" i="1"/>
  <c r="J52" i="1"/>
  <c r="K52" i="1"/>
  <c r="L52" i="1"/>
  <c r="H53" i="1"/>
  <c r="J53" i="1"/>
  <c r="K53" i="1"/>
  <c r="L53" i="1"/>
  <c r="H54" i="1"/>
  <c r="J54" i="1"/>
  <c r="K54" i="1"/>
  <c r="L54" i="1"/>
  <c r="H55" i="1"/>
  <c r="J55" i="1"/>
  <c r="K55" i="1"/>
  <c r="L55" i="1"/>
  <c r="H56" i="1"/>
  <c r="J56" i="1"/>
  <c r="K56" i="1"/>
  <c r="L56" i="1"/>
  <c r="H57" i="1"/>
  <c r="J57" i="1"/>
  <c r="K57" i="1"/>
  <c r="L57" i="1"/>
  <c r="H58" i="1"/>
  <c r="J58" i="1"/>
  <c r="K58" i="1"/>
  <c r="L58" i="1"/>
  <c r="H59" i="1"/>
  <c r="J59" i="1"/>
  <c r="K59" i="1"/>
  <c r="L59" i="1"/>
  <c r="H60" i="1"/>
  <c r="J60" i="1"/>
  <c r="K60" i="1"/>
  <c r="L60" i="1"/>
  <c r="H61" i="1"/>
  <c r="J61" i="1"/>
  <c r="K61" i="1"/>
  <c r="L61" i="1"/>
  <c r="H62" i="1"/>
  <c r="J62" i="1"/>
  <c r="K62" i="1"/>
  <c r="L62" i="1"/>
  <c r="H63" i="1"/>
  <c r="J63" i="1"/>
  <c r="K63" i="1"/>
  <c r="L63" i="1"/>
  <c r="H64" i="1"/>
  <c r="J64" i="1"/>
  <c r="K64" i="1"/>
  <c r="L64" i="1"/>
  <c r="H65" i="1"/>
  <c r="J65" i="1"/>
  <c r="K65" i="1"/>
  <c r="L65" i="1"/>
  <c r="H66" i="1"/>
  <c r="J66" i="1"/>
  <c r="K66" i="1"/>
  <c r="L66" i="1"/>
  <c r="H67" i="1"/>
  <c r="J67" i="1"/>
  <c r="K67" i="1"/>
  <c r="L67" i="1"/>
  <c r="H68" i="1"/>
  <c r="J68" i="1"/>
  <c r="K68" i="1"/>
  <c r="L68" i="1"/>
  <c r="H69" i="1"/>
  <c r="J69" i="1"/>
  <c r="K69" i="1"/>
  <c r="L69" i="1"/>
  <c r="H70" i="1"/>
  <c r="J70" i="1"/>
  <c r="K70" i="1"/>
  <c r="L70" i="1"/>
  <c r="H18" i="1" l="1"/>
  <c r="J18" i="1"/>
  <c r="K18" i="1"/>
  <c r="L18" i="1"/>
  <c r="H19" i="1"/>
  <c r="J19" i="1"/>
  <c r="K19" i="1"/>
  <c r="L19" i="1"/>
  <c r="H20" i="1"/>
  <c r="J20" i="1"/>
  <c r="K20" i="1"/>
  <c r="L20" i="1"/>
  <c r="H21" i="1"/>
  <c r="J21" i="1"/>
  <c r="K21" i="1"/>
  <c r="L21" i="1"/>
  <c r="H22" i="1"/>
  <c r="J22" i="1"/>
  <c r="K22" i="1"/>
  <c r="L22" i="1"/>
  <c r="H23" i="1"/>
  <c r="J23" i="1"/>
  <c r="K23" i="1"/>
  <c r="L23" i="1"/>
  <c r="H24" i="1"/>
  <c r="J24" i="1"/>
  <c r="K24" i="1"/>
  <c r="L24" i="1"/>
  <c r="H25" i="1"/>
  <c r="J25" i="1"/>
  <c r="K25" i="1"/>
  <c r="L25" i="1"/>
  <c r="H26" i="1"/>
  <c r="J26" i="1"/>
  <c r="K26" i="1"/>
  <c r="L26" i="1"/>
  <c r="H27" i="1"/>
  <c r="J27" i="1"/>
  <c r="K27" i="1"/>
  <c r="L27" i="1"/>
  <c r="H28" i="1"/>
  <c r="J28" i="1"/>
  <c r="K28" i="1"/>
  <c r="L28" i="1"/>
  <c r="J99" i="1"/>
  <c r="K99" i="1"/>
  <c r="L99" i="1"/>
  <c r="J100" i="1"/>
  <c r="K100" i="1"/>
  <c r="L100" i="1"/>
  <c r="J101" i="1"/>
  <c r="K101" i="1"/>
  <c r="L101" i="1"/>
  <c r="J102" i="1"/>
  <c r="K102" i="1"/>
  <c r="L102" i="1"/>
  <c r="J103" i="1"/>
  <c r="K103" i="1"/>
  <c r="L103" i="1"/>
  <c r="J104" i="1"/>
  <c r="K104" i="1"/>
  <c r="L104" i="1"/>
  <c r="J105" i="1"/>
  <c r="K105" i="1"/>
  <c r="L105" i="1"/>
  <c r="J106" i="1"/>
  <c r="K106" i="1"/>
  <c r="L106" i="1"/>
  <c r="J107" i="1"/>
  <c r="K107" i="1"/>
  <c r="L107" i="1"/>
  <c r="J108" i="1"/>
  <c r="K108" i="1"/>
  <c r="L108" i="1"/>
  <c r="J109" i="1"/>
  <c r="K109" i="1"/>
  <c r="L109" i="1"/>
  <c r="J110" i="1"/>
  <c r="K110" i="1"/>
  <c r="L110" i="1"/>
  <c r="J111" i="1"/>
  <c r="K111" i="1"/>
  <c r="L111" i="1"/>
  <c r="H100" i="1"/>
  <c r="H101" i="1"/>
  <c r="H102" i="1"/>
  <c r="H103" i="1"/>
  <c r="H104" i="1"/>
  <c r="H105" i="1"/>
  <c r="H106" i="1"/>
  <c r="H107" i="1"/>
  <c r="H108" i="1"/>
  <c r="H109" i="1"/>
  <c r="H110" i="1"/>
  <c r="H111" i="1"/>
  <c r="H99" i="1"/>
  <c r="H3" i="1"/>
  <c r="H4" i="1"/>
  <c r="H5" i="1"/>
  <c r="H6" i="1"/>
  <c r="H7" i="1"/>
  <c r="H8" i="1"/>
  <c r="H9" i="1"/>
  <c r="H10" i="1"/>
  <c r="H11" i="1"/>
  <c r="H12" i="1"/>
  <c r="H13" i="1"/>
  <c r="H14" i="1"/>
  <c r="H15" i="1"/>
  <c r="H16" i="1"/>
  <c r="H17" i="1"/>
  <c r="H2" i="1"/>
  <c r="L2" i="1"/>
  <c r="L3" i="1"/>
  <c r="L4" i="1"/>
  <c r="L5" i="1"/>
  <c r="L6" i="1"/>
  <c r="L10" i="1"/>
  <c r="L11" i="1"/>
  <c r="L12" i="1"/>
  <c r="L13" i="1"/>
  <c r="L14" i="1"/>
  <c r="L15" i="1"/>
  <c r="L16" i="1"/>
  <c r="L17" i="1"/>
  <c r="L8" i="1"/>
  <c r="L9" i="1"/>
  <c r="L7" i="1"/>
  <c r="J3" i="1"/>
  <c r="J4" i="1"/>
  <c r="J5" i="1"/>
  <c r="J6" i="1"/>
  <c r="J7" i="1"/>
  <c r="J8" i="1"/>
  <c r="J9" i="1"/>
  <c r="J10" i="1"/>
  <c r="J11" i="1"/>
  <c r="J12" i="1"/>
  <c r="J13" i="1"/>
  <c r="J14" i="1"/>
  <c r="J15" i="1"/>
  <c r="J16" i="1"/>
  <c r="J17" i="1"/>
  <c r="J2" i="1"/>
  <c r="K5" i="1"/>
  <c r="K6" i="1"/>
  <c r="K7" i="1"/>
  <c r="K8" i="1"/>
  <c r="K9" i="1"/>
  <c r="K10" i="1"/>
  <c r="K11" i="1"/>
  <c r="K12" i="1"/>
  <c r="K13" i="1"/>
  <c r="K14" i="1"/>
  <c r="K15" i="1"/>
  <c r="K16" i="1"/>
  <c r="K17" i="1"/>
  <c r="K2" i="1"/>
  <c r="K3" i="1"/>
  <c r="K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2" authorId="0" shapeId="0" xr:uid="{5D26418C-3EE2-4D69-8B92-5DA4E1C4B2C3}">
      <text>
        <r>
          <rPr>
            <sz val="11"/>
            <color rgb="FF000000"/>
            <rFont val="Calibri"/>
            <scheme val="minor"/>
          </rPr>
          <t>======
ID#AAAAh7j3YpY
Tim Carnahan    (2022-10-17 18:43:08)
@drew.howlett@lesschwab.com Thanks again Drew.  I pulled in the LSP codes, VPN's, Disco Status, and DC stocked status.  Should you need any more information, don't hesitate to ask.</t>
        </r>
      </text>
    </comment>
  </commentList>
</comments>
</file>

<file path=xl/sharedStrings.xml><?xml version="1.0" encoding="utf-8"?>
<sst xmlns="http://schemas.openxmlformats.org/spreadsheetml/2006/main" count="8056" uniqueCount="1931">
  <si>
    <t>Size</t>
  </si>
  <si>
    <t>Load Index</t>
  </si>
  <si>
    <t>Speed Rating</t>
  </si>
  <si>
    <t>UTQG</t>
  </si>
  <si>
    <t>31/1050R-15/6</t>
  </si>
  <si>
    <t>R</t>
  </si>
  <si>
    <t>235/70R-16</t>
  </si>
  <si>
    <t>T</t>
  </si>
  <si>
    <t>500 A B</t>
  </si>
  <si>
    <t>LT235/80R-17/10</t>
  </si>
  <si>
    <t>245/70R-16</t>
  </si>
  <si>
    <t>LT265/70R-17/10</t>
  </si>
  <si>
    <t>265/75R-16</t>
  </si>
  <si>
    <t>LT265/75R-16/10</t>
  </si>
  <si>
    <t>275/55R-20XL</t>
  </si>
  <si>
    <t>LT275/65R-18/10</t>
  </si>
  <si>
    <t>S</t>
  </si>
  <si>
    <t>LT275/70R-17/6</t>
  </si>
  <si>
    <t>LT275/70R-18/10</t>
  </si>
  <si>
    <t>LT285/55R-20/10</t>
  </si>
  <si>
    <t>LT285/65R-18/10</t>
  </si>
  <si>
    <t>285/70R-17</t>
  </si>
  <si>
    <t>LT285/70R-17/10</t>
  </si>
  <si>
    <t>LT285/75R-16/10</t>
  </si>
  <si>
    <t>Sku</t>
  </si>
  <si>
    <t>Price</t>
  </si>
  <si>
    <t>Tire Aspect Ratio</t>
  </si>
  <si>
    <t>section-width</t>
  </si>
  <si>
    <t>Item Diameter</t>
  </si>
  <si>
    <t>Back Country All Terrain</t>
  </si>
  <si>
    <t>Product</t>
  </si>
  <si>
    <t>Amazn Product Name</t>
  </si>
  <si>
    <t>Required</t>
  </si>
  <si>
    <t>Product Type</t>
  </si>
  <si>
    <t>vehicletire</t>
  </si>
  <si>
    <t>Brand</t>
  </si>
  <si>
    <t>ROAD CONTROL</t>
  </si>
  <si>
    <t>Road Control</t>
  </si>
  <si>
    <t>Confidence</t>
  </si>
  <si>
    <t>Dean Tires</t>
  </si>
  <si>
    <t>Back Country</t>
  </si>
  <si>
    <t>Caldera Tires</t>
  </si>
  <si>
    <t>Mazama Tires</t>
  </si>
  <si>
    <t>Open Range</t>
  </si>
  <si>
    <t>Product ID Type - [ vehicletire ]</t>
  </si>
  <si>
    <t>GTIN</t>
  </si>
  <si>
    <t>EAN</t>
  </si>
  <si>
    <t>ISBN</t>
  </si>
  <si>
    <t>GCID</t>
  </si>
  <si>
    <t>UPC</t>
  </si>
  <si>
    <t>ASIN</t>
  </si>
  <si>
    <t>Item Type Keyword - [ vehicletire ]</t>
  </si>
  <si>
    <t>automotive-passenger-car-touring-tires</t>
  </si>
  <si>
    <t>automotive-passenger-car-performance-tires</t>
  </si>
  <si>
    <t>automotive-light-truck-and-suv-all-terrain-tires</t>
  </si>
  <si>
    <t>Construction Type - [ vehicletire ]</t>
  </si>
  <si>
    <t>Bias</t>
  </si>
  <si>
    <t>Radial</t>
  </si>
  <si>
    <t>Tire Type - [ vehicletire ]</t>
  </si>
  <si>
    <t>All Terrain</t>
  </si>
  <si>
    <t>Snow</t>
  </si>
  <si>
    <t>Ultra High Performance</t>
  </si>
  <si>
    <t>Studless Winter</t>
  </si>
  <si>
    <t>All Season</t>
  </si>
  <si>
    <t>Summer</t>
  </si>
  <si>
    <t>Performance Winter</t>
  </si>
  <si>
    <t>Mud Terrain</t>
  </si>
  <si>
    <t>High Performance</t>
  </si>
  <si>
    <t>Highway Terrain</t>
  </si>
  <si>
    <t>Grand Touring</t>
  </si>
  <si>
    <t>Off-Road</t>
  </si>
  <si>
    <t>Studded Winter</t>
  </si>
  <si>
    <t>Commercial Truck</t>
  </si>
  <si>
    <t>Passenger</t>
  </si>
  <si>
    <t>Speed Rating - [ vehicletire ]</t>
  </si>
  <si>
    <t>B</t>
  </si>
  <si>
    <t>C</t>
  </si>
  <si>
    <t>D</t>
  </si>
  <si>
    <t>E</t>
  </si>
  <si>
    <t>F</t>
  </si>
  <si>
    <t>G</t>
  </si>
  <si>
    <t>H</t>
  </si>
  <si>
    <t>J</t>
  </si>
  <si>
    <t>K</t>
  </si>
  <si>
    <t>L</t>
  </si>
  <si>
    <t>M</t>
  </si>
  <si>
    <t>N</t>
  </si>
  <si>
    <t>A1</t>
  </si>
  <si>
    <t>P</t>
  </si>
  <si>
    <t>A2</t>
  </si>
  <si>
    <t>Q</t>
  </si>
  <si>
    <t>A3</t>
  </si>
  <si>
    <t>A4</t>
  </si>
  <si>
    <t>A5</t>
  </si>
  <si>
    <t>A6</t>
  </si>
  <si>
    <t>U</t>
  </si>
  <si>
    <t>A7</t>
  </si>
  <si>
    <t>V</t>
  </si>
  <si>
    <t>A8</t>
  </si>
  <si>
    <t>W</t>
  </si>
  <si>
    <t>Y</t>
  </si>
  <si>
    <t>Z</t>
  </si>
  <si>
    <t>ZR</t>
  </si>
  <si>
    <t>Tire Aspect Ratio Unit Of Measure - [ vehicletire ]</t>
  </si>
  <si>
    <t>FT</t>
  </si>
  <si>
    <t>CM</t>
  </si>
  <si>
    <t>MM</t>
  </si>
  <si>
    <t>DM</t>
  </si>
  <si>
    <t>Picometer</t>
  </si>
  <si>
    <t>32nds</t>
  </si>
  <si>
    <t>µM</t>
  </si>
  <si>
    <t>Miles</t>
  </si>
  <si>
    <t>Yards</t>
  </si>
  <si>
    <t>Mils</t>
  </si>
  <si>
    <t>IN</t>
  </si>
  <si>
    <t>Nanometer</t>
  </si>
  <si>
    <t>Hundredths-Inches</t>
  </si>
  <si>
    <t>Kilometers</t>
  </si>
  <si>
    <t>Angstrom</t>
  </si>
  <si>
    <t>Tyre Section Width Unit of Measure - [ vehicletire ]</t>
  </si>
  <si>
    <t>Inches</t>
  </si>
  <si>
    <t>Millimeters</t>
  </si>
  <si>
    <t>Item Diameter Unit Of Measure - [ vehicletire ]</t>
  </si>
  <si>
    <t>Unit Count Type - [ vehicletire ]</t>
  </si>
  <si>
    <t>Foot</t>
  </si>
  <si>
    <t>Fl Oz</t>
  </si>
  <si>
    <t>Ounce</t>
  </si>
  <si>
    <t>Sq Ft</t>
  </si>
  <si>
    <t>Count</t>
  </si>
  <si>
    <t>Currency - [ vehicletire ]</t>
  </si>
  <si>
    <t>JPY</t>
  </si>
  <si>
    <t>MXN</t>
  </si>
  <si>
    <t>EUR</t>
  </si>
  <si>
    <t>GBP</t>
  </si>
  <si>
    <t>USD</t>
  </si>
  <si>
    <t>CAD</t>
  </si>
  <si>
    <t>INR</t>
  </si>
  <si>
    <t>CNY</t>
  </si>
  <si>
    <t>Condition - [ vehicletire ]</t>
  </si>
  <si>
    <t>new, oem</t>
  </si>
  <si>
    <t>Collectible - Very Good</t>
  </si>
  <si>
    <t>Collectible - Good</t>
  </si>
  <si>
    <t>New</t>
  </si>
  <si>
    <t>Used - Good</t>
  </si>
  <si>
    <t>Club</t>
  </si>
  <si>
    <t>Collectible - Acceptable</t>
  </si>
  <si>
    <t>new, open_box</t>
  </si>
  <si>
    <t>Collectible - Like New</t>
  </si>
  <si>
    <t>Used - Like New</t>
  </si>
  <si>
    <t>Used - Very Good</t>
  </si>
  <si>
    <t>Used - Acceptable</t>
  </si>
  <si>
    <t>Variation</t>
  </si>
  <si>
    <t>Variation Theme - [ vehicletire ]</t>
  </si>
  <si>
    <t>SizeName</t>
  </si>
  <si>
    <t>Package Quantity</t>
  </si>
  <si>
    <t>Color</t>
  </si>
  <si>
    <t>SizeName-ColorName</t>
  </si>
  <si>
    <t>StyleName</t>
  </si>
  <si>
    <t>Colour</t>
  </si>
  <si>
    <t>Package Level - [ vehicletire ]</t>
  </si>
  <si>
    <t>unit</t>
  </si>
  <si>
    <t>pallet</t>
  </si>
  <si>
    <t>case</t>
  </si>
  <si>
    <t>Relationship Type - [ vehicletire ]</t>
  </si>
  <si>
    <t>package_contains</t>
  </si>
  <si>
    <t>Parentage - [ vehicletire ]</t>
  </si>
  <si>
    <t>parent</t>
  </si>
  <si>
    <t>child</t>
  </si>
  <si>
    <t>Basic</t>
  </si>
  <si>
    <t>Update Delete - [ vehicletire ]</t>
  </si>
  <si>
    <t>Update</t>
  </si>
  <si>
    <t>PartialUpdate</t>
  </si>
  <si>
    <t>Delete</t>
  </si>
  <si>
    <t>Product Exemption Reason - [ vehicletire ]</t>
  </si>
  <si>
    <t>Manufacture on Demand</t>
  </si>
  <si>
    <t>Plan Item</t>
  </si>
  <si>
    <t>Refurbished</t>
  </si>
  <si>
    <t>ReplacementPart</t>
  </si>
  <si>
    <t>Pre-Order</t>
  </si>
  <si>
    <t>CustomProductBundle</t>
  </si>
  <si>
    <t>Discovery</t>
  </si>
  <si>
    <t>Vehicle Type Compatibility - [ vehicletire ]</t>
  </si>
  <si>
    <t>Minivan</t>
  </si>
  <si>
    <t>Passenger Car</t>
  </si>
  <si>
    <t>Bus</t>
  </si>
  <si>
    <t>ATV</t>
  </si>
  <si>
    <t>Mountain Motorcycle</t>
  </si>
  <si>
    <t>Truck</t>
  </si>
  <si>
    <t>Dirt Motorcycle</t>
  </si>
  <si>
    <t>Tractor</t>
  </si>
  <si>
    <t>Lawn Mower</t>
  </si>
  <si>
    <t>Trailer</t>
  </si>
  <si>
    <t>Golf Cart</t>
  </si>
  <si>
    <t>Scooter</t>
  </si>
  <si>
    <t>Street Motorcycle</t>
  </si>
  <si>
    <t>SUV</t>
  </si>
  <si>
    <t>UTV</t>
  </si>
  <si>
    <t>Light Truck</t>
  </si>
  <si>
    <t>Tread Depth Unit Of Measure - [ vehicletire ]</t>
  </si>
  <si>
    <t>Color Map - [ vehicletire ]</t>
  </si>
  <si>
    <t>black</t>
  </si>
  <si>
    <t>blue</t>
  </si>
  <si>
    <t>bronze</t>
  </si>
  <si>
    <t>brown</t>
  </si>
  <si>
    <t>gold</t>
  </si>
  <si>
    <t>gray</t>
  </si>
  <si>
    <t>green</t>
  </si>
  <si>
    <t>metallic</t>
  </si>
  <si>
    <t>multicolored</t>
  </si>
  <si>
    <t>off-white</t>
  </si>
  <si>
    <t>orange</t>
  </si>
  <si>
    <t>pink</t>
  </si>
  <si>
    <t>purple</t>
  </si>
  <si>
    <t>red</t>
  </si>
  <si>
    <t>silver</t>
  </si>
  <si>
    <t>white</t>
  </si>
  <si>
    <t>yellow</t>
  </si>
  <si>
    <t>Additional Features - [ vehicletire ]</t>
  </si>
  <si>
    <t>run_flat</t>
  </si>
  <si>
    <t>tpms</t>
  </si>
  <si>
    <t>Material - [ vehicletire ]</t>
  </si>
  <si>
    <t>Synthetic Rubber</t>
  </si>
  <si>
    <t>Rubber</t>
  </si>
  <si>
    <t>Fit Type - [ vehicletire ]</t>
  </si>
  <si>
    <t>Universal Fit</t>
  </si>
  <si>
    <t>Vehicle Specific</t>
  </si>
  <si>
    <t>Product Enrichment</t>
  </si>
  <si>
    <t>Pitch Circle Diameter Unit Of Measure - [ vehicletire ]</t>
  </si>
  <si>
    <t>Tread Type - [ vehicletire ]</t>
  </si>
  <si>
    <t>Asymmetrical</t>
  </si>
  <si>
    <t>Symmetrical</t>
  </si>
  <si>
    <t>Directional</t>
  </si>
  <si>
    <t>Dimensions</t>
  </si>
  <si>
    <t>Rim Size Unit Of Measure - [ vehicletire ]</t>
  </si>
  <si>
    <t>Rim Width Unit Of Measure - [ vehicletire ]</t>
  </si>
  <si>
    <t>Website Shipping Weight Unit Of Measure - [ vehicletire ]</t>
  </si>
  <si>
    <t>LB</t>
  </si>
  <si>
    <t>KG</t>
  </si>
  <si>
    <t>GR</t>
  </si>
  <si>
    <t>Hundredths Pounds</t>
  </si>
  <si>
    <t>MG</t>
  </si>
  <si>
    <t>Tons</t>
  </si>
  <si>
    <t>OZ</t>
  </si>
  <si>
    <t>Maximum Weight Recommendation Unit Of Measure - [ vehicletire ]</t>
  </si>
  <si>
    <t>Liquid Volume Unit of Measure - [ vehicletire ]</t>
  </si>
  <si>
    <t>cup</t>
  </si>
  <si>
    <t>Microliters</t>
  </si>
  <si>
    <t>Cubic Feet</t>
  </si>
  <si>
    <t>Centiliters</t>
  </si>
  <si>
    <t>gallon</t>
  </si>
  <si>
    <t>Quarts</t>
  </si>
  <si>
    <t>Nanoliters</t>
  </si>
  <si>
    <t>liter</t>
  </si>
  <si>
    <t>Picoliters</t>
  </si>
  <si>
    <t>fluid-oz</t>
  </si>
  <si>
    <t>Cubic Meters</t>
  </si>
  <si>
    <t>Pints</t>
  </si>
  <si>
    <t>Cubic Yards</t>
  </si>
  <si>
    <t>Cubic Inches</t>
  </si>
  <si>
    <t>Imperial Gallons</t>
  </si>
  <si>
    <t>milliliter</t>
  </si>
  <si>
    <t>Cubic Centimeters</t>
  </si>
  <si>
    <t>Deciliters</t>
  </si>
  <si>
    <t>Load Capacity Unit Of Measure - [ vehicletire ]</t>
  </si>
  <si>
    <t>Pounds</t>
  </si>
  <si>
    <t>Kilograms</t>
  </si>
  <si>
    <t>Grams</t>
  </si>
  <si>
    <t>Milligrams</t>
  </si>
  <si>
    <t>Ounces</t>
  </si>
  <si>
    <t>Size Map - [ vehicletire ]</t>
  </si>
  <si>
    <t>Large</t>
  </si>
  <si>
    <t>Medium</t>
  </si>
  <si>
    <t>Small</t>
  </si>
  <si>
    <t>X-Large</t>
  </si>
  <si>
    <t>X-Small</t>
  </si>
  <si>
    <t>XX-Large</t>
  </si>
  <si>
    <t>XX-Small</t>
  </si>
  <si>
    <t>XXX-Large</t>
  </si>
  <si>
    <t>XXX-Small</t>
  </si>
  <si>
    <t>XXXX-Large</t>
  </si>
  <si>
    <t>XXXX-Small</t>
  </si>
  <si>
    <t>XXXXX-Large</t>
  </si>
  <si>
    <t>XXXXX-Small</t>
  </si>
  <si>
    <t>Tyre Diameter Unit of Measure - [ vehicletire ]</t>
  </si>
  <si>
    <t>Maximum Pressure Unit Of Measure - [ vehicletire ]</t>
  </si>
  <si>
    <t>Bars</t>
  </si>
  <si>
    <t>Pound per Square Inch</t>
  </si>
  <si>
    <t>Unknown modifier</t>
  </si>
  <si>
    <t>Pascal</t>
  </si>
  <si>
    <t>Millimeters of Mercury</t>
  </si>
  <si>
    <t>Pound per Square Foot</t>
  </si>
  <si>
    <t>Kilopascal</t>
  </si>
  <si>
    <t>Millibars</t>
  </si>
  <si>
    <t>Hectopascal</t>
  </si>
  <si>
    <t>Inches of Mercury</t>
  </si>
  <si>
    <t>Atmosphere</t>
  </si>
  <si>
    <t>Fulfillment</t>
  </si>
  <si>
    <t>Fulfillment Center ID - [ vehicletire ]</t>
  </si>
  <si>
    <t>AMAZON_NA</t>
  </si>
  <si>
    <t>DEFAULT</t>
  </si>
  <si>
    <t>Package Height Unit Of Measure - [ vehicletire ]</t>
  </si>
  <si>
    <t>Package Width Unit Of Measure - [ vehicletire ]</t>
  </si>
  <si>
    <t>Package Weight Unit Of Measure - [ vehicletire ]</t>
  </si>
  <si>
    <t>Package Length Unit Of Measure - [ vehicletire ]</t>
  </si>
  <si>
    <t>Compliance</t>
  </si>
  <si>
    <t>Compliance Regulation Type - [ vehicletire ]</t>
  </si>
  <si>
    <t>CDPR Pest Identification</t>
  </si>
  <si>
    <t>EPA Certificate of Conformity (CoC)</t>
  </si>
  <si>
    <t>FDA 510(k) Number</t>
  </si>
  <si>
    <t>WASDA Pest Identification</t>
  </si>
  <si>
    <t>Cpsia Warning - [ vehicletire ]</t>
  </si>
  <si>
    <t>ChokingHazardIsAMarble</t>
  </si>
  <si>
    <t>ChokingHazardContainsSmallBall</t>
  </si>
  <si>
    <t>ContainsSmallMagnets</t>
  </si>
  <si>
    <t>ChokingHazardContainsAMarble</t>
  </si>
  <si>
    <t>ChokingHazardIsASmallBall</t>
  </si>
  <si>
    <t>ChokingHazardBalloon</t>
  </si>
  <si>
    <t>NoWarningApplicable</t>
  </si>
  <si>
    <t>ChokingHazardSmallParts</t>
  </si>
  <si>
    <t>item_weight_unit_of_measure - [ vehicletire ]</t>
  </si>
  <si>
    <t>Is this product a battery or does it utilize batteries? - [ vehicletire ]</t>
  </si>
  <si>
    <t>Yes</t>
  </si>
  <si>
    <t>No</t>
  </si>
  <si>
    <t>Batteries are Included - [ vehicletire ]</t>
  </si>
  <si>
    <t>Battery composition - [ vehicletire ]</t>
  </si>
  <si>
    <t>Polymer</t>
  </si>
  <si>
    <t>silver_oxide</t>
  </si>
  <si>
    <t>Silver-Zinc</t>
  </si>
  <si>
    <t>Zinc Chloride</t>
  </si>
  <si>
    <t>Lithium-Cobalt</t>
  </si>
  <si>
    <t>Lithium-Phosphate</t>
  </si>
  <si>
    <t>Lead-Acid, AGM</t>
  </si>
  <si>
    <t>Lithium-Thionyl Chloride (Li-SOCL2)</t>
  </si>
  <si>
    <t>manganese</t>
  </si>
  <si>
    <t>Lithium Polymer</t>
  </si>
  <si>
    <t>sealed_lead_acid</t>
  </si>
  <si>
    <t>lithium_metal</t>
  </si>
  <si>
    <t>NiCAD</t>
  </si>
  <si>
    <t>Lithium</t>
  </si>
  <si>
    <t>Lithium-Nickel Cobalt Aluminum (NCA)</t>
  </si>
  <si>
    <t>Lead Calcium</t>
  </si>
  <si>
    <t>Lithium-Nickel Manganese Cobalt (NMC)</t>
  </si>
  <si>
    <t>aluminum_oxygen</t>
  </si>
  <si>
    <t>Mercury Oxide</t>
  </si>
  <si>
    <t>Nickel-Iron</t>
  </si>
  <si>
    <t>Zinc</t>
  </si>
  <si>
    <t>Lithium Ion</t>
  </si>
  <si>
    <t>Lithium-Air</t>
  </si>
  <si>
    <t>Alkaline</t>
  </si>
  <si>
    <t>lithium_manganese_dioxide</t>
  </si>
  <si>
    <t>Nickel Oxyhydroxide</t>
  </si>
  <si>
    <t>Zinc Carbon</t>
  </si>
  <si>
    <t>NiMh</t>
  </si>
  <si>
    <t>Nickel-Zinc</t>
  </si>
  <si>
    <t>Lithium-Titanate</t>
  </si>
  <si>
    <t>Silver-Calcium</t>
  </si>
  <si>
    <t>Zinc-Air</t>
  </si>
  <si>
    <t>lead_acid</t>
  </si>
  <si>
    <t>Battery type/size - [ vehicletire ]</t>
  </si>
  <si>
    <t>battery_type_aa</t>
  </si>
  <si>
    <t>battery_type_aaa</t>
  </si>
  <si>
    <t>battery_type_lithium_ion</t>
  </si>
  <si>
    <t>battery_type_a</t>
  </si>
  <si>
    <t>CR2032</t>
  </si>
  <si>
    <t>battery_type_cr2</t>
  </si>
  <si>
    <t>battery_type_c</t>
  </si>
  <si>
    <t>CR2430</t>
  </si>
  <si>
    <t>battery_type_d</t>
  </si>
  <si>
    <t>battery_type_cr5</t>
  </si>
  <si>
    <t>battery_type_aaaa</t>
  </si>
  <si>
    <t>battery_type_p76</t>
  </si>
  <si>
    <t>battery_type_product_specific</t>
  </si>
  <si>
    <t>Unknown</t>
  </si>
  <si>
    <t>battery_type_lithium_metal</t>
  </si>
  <si>
    <t>LR41</t>
  </si>
  <si>
    <t>Nonstandard Battery</t>
  </si>
  <si>
    <t>battery_type_cr123a</t>
  </si>
  <si>
    <t>LR44</t>
  </si>
  <si>
    <t>battery_type_12v</t>
  </si>
  <si>
    <t>battery_type_9v</t>
  </si>
  <si>
    <t>battery_weight_unit_of_measure - [ vehicletire ]</t>
  </si>
  <si>
    <t>Lithium Battery Packaging - [ vehicletire ]</t>
  </si>
  <si>
    <t>Batteries packed with equipment</t>
  </si>
  <si>
    <t>Batteries contained in equipment</t>
  </si>
  <si>
    <t>Batteries only</t>
  </si>
  <si>
    <t>lithium_battery_energy_content_unit_of_measure - [ vehicletire ]</t>
  </si>
  <si>
    <t>Kilowatt Hours</t>
  </si>
  <si>
    <t>Joules</t>
  </si>
  <si>
    <t>Watt Hours</t>
  </si>
  <si>
    <t>Milliampere Hour (mAh)</t>
  </si>
  <si>
    <t>Milliamp Hours (mAh)</t>
  </si>
  <si>
    <t>Milliampere Second (mAs)</t>
  </si>
  <si>
    <t>British Thermal Units (BTUs)</t>
  </si>
  <si>
    <t>lithium_battery_weight_unit_of_measure - [ vehicletire ]</t>
  </si>
  <si>
    <t>Applicable Dangerous Goods Regulations - [ vehicletire ]</t>
  </si>
  <si>
    <t>GHS</t>
  </si>
  <si>
    <t>Other</t>
  </si>
  <si>
    <t>Not Applicable</t>
  </si>
  <si>
    <t>Transportation</t>
  </si>
  <si>
    <t>Waste</t>
  </si>
  <si>
    <t>Storage</t>
  </si>
  <si>
    <t>item_volume_unit_of_measure - [ vehicletire ]</t>
  </si>
  <si>
    <t>Country/Region of Origin - [ vehicletire ]</t>
  </si>
  <si>
    <t>XK</t>
  </si>
  <si>
    <t>Ascension Island</t>
  </si>
  <si>
    <t>Tristan da Cunha</t>
  </si>
  <si>
    <t>Curacao</t>
  </si>
  <si>
    <t>Bonaire, Sint Eustatius and Saba</t>
  </si>
  <si>
    <t>South Sudan</t>
  </si>
  <si>
    <t>Saint Barthelemy</t>
  </si>
  <si>
    <t>Montenegro</t>
  </si>
  <si>
    <t>Saint Martin</t>
  </si>
  <si>
    <t>East Timor</t>
  </si>
  <si>
    <t>Netherlands</t>
  </si>
  <si>
    <t>American Samoa</t>
  </si>
  <si>
    <t>Burkina Faso</t>
  </si>
  <si>
    <t>Puerto Rico</t>
  </si>
  <si>
    <t>New Zealand</t>
  </si>
  <si>
    <t>Lithuania</t>
  </si>
  <si>
    <t>Italy</t>
  </si>
  <si>
    <t>Morocco</t>
  </si>
  <si>
    <t>Lesotho</t>
  </si>
  <si>
    <t>French Guiana</t>
  </si>
  <si>
    <t>Kenya</t>
  </si>
  <si>
    <t>Democratic Republic of the Congo</t>
  </si>
  <si>
    <t>XY</t>
  </si>
  <si>
    <t>United States</t>
  </si>
  <si>
    <t>Slovakia</t>
  </si>
  <si>
    <t>Armenia</t>
  </si>
  <si>
    <t>Northern Mariana Islands</t>
  </si>
  <si>
    <t>Mali</t>
  </si>
  <si>
    <t>Indonesia</t>
  </si>
  <si>
    <t>El Salvador</t>
  </si>
  <si>
    <t>Niue</t>
  </si>
  <si>
    <t>Cameroon</t>
  </si>
  <si>
    <t>Serbia</t>
  </si>
  <si>
    <t>Nepal</t>
  </si>
  <si>
    <t>Mauritius</t>
  </si>
  <si>
    <t>Netherlands Antilles</t>
  </si>
  <si>
    <t>Guadeloupe</t>
  </si>
  <si>
    <t>Gabon</t>
  </si>
  <si>
    <t>Bouvet Island</t>
  </si>
  <si>
    <t>Ecuador</t>
  </si>
  <si>
    <t>Finland</t>
  </si>
  <si>
    <t>Svalbard</t>
  </si>
  <si>
    <t>Mongolia</t>
  </si>
  <si>
    <t>Samoa</t>
  </si>
  <si>
    <t>Belize</t>
  </si>
  <si>
    <t>Poland</t>
  </si>
  <si>
    <t>Angola</t>
  </si>
  <si>
    <t>Martinique</t>
  </si>
  <si>
    <t>Vanuatu</t>
  </si>
  <si>
    <t>Guinea</t>
  </si>
  <si>
    <t>Uruguay</t>
  </si>
  <si>
    <t>Saint Helena</t>
  </si>
  <si>
    <t>Western Sahara</t>
  </si>
  <si>
    <t>Yugoslavia</t>
  </si>
  <si>
    <t>Guinea-Bissau</t>
  </si>
  <si>
    <t>Brazil</t>
  </si>
  <si>
    <t>Kuwait</t>
  </si>
  <si>
    <t>Antarctica</t>
  </si>
  <si>
    <t>Ivory Coast</t>
  </si>
  <si>
    <t>North Macedonia</t>
  </si>
  <si>
    <t>Tuvalu</t>
  </si>
  <si>
    <t>Venezuela</t>
  </si>
  <si>
    <t>Djibouti</t>
  </si>
  <si>
    <t>Tunisia</t>
  </si>
  <si>
    <t>Palau</t>
  </si>
  <si>
    <t>Malaysia</t>
  </si>
  <si>
    <t>Tajikistan</t>
  </si>
  <si>
    <t>Equatorial Guinea</t>
  </si>
  <si>
    <t>Costa Rica</t>
  </si>
  <si>
    <t>Senegal</t>
  </si>
  <si>
    <t>Reunion</t>
  </si>
  <si>
    <t>Laos</t>
  </si>
  <si>
    <t>Burma (Myanmar)</t>
  </si>
  <si>
    <t>Grenada</t>
  </si>
  <si>
    <t>Central African Republic</t>
  </si>
  <si>
    <t>Barbados</t>
  </si>
  <si>
    <t>Pitcairn Islands</t>
  </si>
  <si>
    <t>Wallis and Futuna</t>
  </si>
  <si>
    <t>Cambodia</t>
  </si>
  <si>
    <t>Andorra</t>
  </si>
  <si>
    <t>Greece</t>
  </si>
  <si>
    <t>Israel</t>
  </si>
  <si>
    <t>British Indian Ocean Territory</t>
  </si>
  <si>
    <t>North Korea</t>
  </si>
  <si>
    <t>Egypt</t>
  </si>
  <si>
    <t>Comoros</t>
  </si>
  <si>
    <t>Heard and McDonald Islands</t>
  </si>
  <si>
    <t>Haiti</t>
  </si>
  <si>
    <t>Liberia</t>
  </si>
  <si>
    <t>Uzbekistan</t>
  </si>
  <si>
    <t>Afghanistan</t>
  </si>
  <si>
    <t>Bermuda</t>
  </si>
  <si>
    <t>Tanzania</t>
  </si>
  <si>
    <t>Jersey</t>
  </si>
  <si>
    <t>Pakistan</t>
  </si>
  <si>
    <t>Eritrea</t>
  </si>
  <si>
    <t>Taiwan</t>
  </si>
  <si>
    <t>South Korea</t>
  </si>
  <si>
    <t>Guyana</t>
  </si>
  <si>
    <t>Turks And Caicos Islands</t>
  </si>
  <si>
    <t>French Polynesia</t>
  </si>
  <si>
    <t>Saint Kitts And Nevis</t>
  </si>
  <si>
    <t>China</t>
  </si>
  <si>
    <t>Falkland Islands</t>
  </si>
  <si>
    <t>Saint Pierre and Miquelon</t>
  </si>
  <si>
    <t>Saint Lucia</t>
  </si>
  <si>
    <t>Jamaica</t>
  </si>
  <si>
    <t>XE</t>
  </si>
  <si>
    <t>Burundi</t>
  </si>
  <si>
    <t>Honduras</t>
  </si>
  <si>
    <t>Republic of the Congo</t>
  </si>
  <si>
    <t>Kyrgyzstan</t>
  </si>
  <si>
    <t>Bolivia</t>
  </si>
  <si>
    <t>Canada</t>
  </si>
  <si>
    <t>Ghana</t>
  </si>
  <si>
    <t>Aland Islands</t>
  </si>
  <si>
    <t>Ireland</t>
  </si>
  <si>
    <t>Monaco</t>
  </si>
  <si>
    <t>Vietnam</t>
  </si>
  <si>
    <t>Guatemala</t>
  </si>
  <si>
    <t>Iceland</t>
  </si>
  <si>
    <t>Cook Islands</t>
  </si>
  <si>
    <t>Liechtenstein</t>
  </si>
  <si>
    <t>Cuba</t>
  </si>
  <si>
    <t>Saint Vincent And The Grenadines</t>
  </si>
  <si>
    <t>Cocos (Keeling) Islands</t>
  </si>
  <si>
    <t>Botswana</t>
  </si>
  <si>
    <t>Zambia</t>
  </si>
  <si>
    <t>Trinidad And Tobago</t>
  </si>
  <si>
    <t>US Virgin Islands</t>
  </si>
  <si>
    <t>Romania</t>
  </si>
  <si>
    <t>Denmark</t>
  </si>
  <si>
    <t>Micronesia</t>
  </si>
  <si>
    <t>Ethiopia</t>
  </si>
  <si>
    <t>Iraq</t>
  </si>
  <si>
    <t>Somalia</t>
  </si>
  <si>
    <t>Marshall Islands</t>
  </si>
  <si>
    <t>Mozambique</t>
  </si>
  <si>
    <t>Chad</t>
  </si>
  <si>
    <t>Cape Verde</t>
  </si>
  <si>
    <t>New Caledonia</t>
  </si>
  <si>
    <t>Switzerland</t>
  </si>
  <si>
    <t>Kiribati</t>
  </si>
  <si>
    <t>Moldova</t>
  </si>
  <si>
    <t>Bulgaria</t>
  </si>
  <si>
    <t>Bhutan</t>
  </si>
  <si>
    <t>Montserrat</t>
  </si>
  <si>
    <t>Cyprus</t>
  </si>
  <si>
    <t>Lebanon</t>
  </si>
  <si>
    <t>Bahamas</t>
  </si>
  <si>
    <t>Norfolk Island</t>
  </si>
  <si>
    <t>Fiji</t>
  </si>
  <si>
    <t>Brunei</t>
  </si>
  <si>
    <t>Faroe Islands</t>
  </si>
  <si>
    <t>Norway</t>
  </si>
  <si>
    <t>XC</t>
  </si>
  <si>
    <t>Solomon Islands</t>
  </si>
  <si>
    <t>Aruba</t>
  </si>
  <si>
    <t>Sudan</t>
  </si>
  <si>
    <t>XN</t>
  </si>
  <si>
    <t>Albania</t>
  </si>
  <si>
    <t>Sierra Leone</t>
  </si>
  <si>
    <t>Isle of Man</t>
  </si>
  <si>
    <t>Russia</t>
  </si>
  <si>
    <t>Canary Islands</t>
  </si>
  <si>
    <t>Cayman Islands</t>
  </si>
  <si>
    <t>United Arab Emirates</t>
  </si>
  <si>
    <t>Iran</t>
  </si>
  <si>
    <t>Qatar</t>
  </si>
  <si>
    <t>Hong Kong</t>
  </si>
  <si>
    <t>Christmas Island</t>
  </si>
  <si>
    <t>Bosnia and Herzegovina</t>
  </si>
  <si>
    <t>Turkmenistan</t>
  </si>
  <si>
    <t>Colombia</t>
  </si>
  <si>
    <t>Algeria</t>
  </si>
  <si>
    <t>Turkey</t>
  </si>
  <si>
    <t>Mexico</t>
  </si>
  <si>
    <t>Gibraltar</t>
  </si>
  <si>
    <t>Palestinian Territory</t>
  </si>
  <si>
    <t>Bahrain</t>
  </si>
  <si>
    <t>Yemen</t>
  </si>
  <si>
    <t>Maldives</t>
  </si>
  <si>
    <t>Tonga</t>
  </si>
  <si>
    <t>Sao Tome And Principe</t>
  </si>
  <si>
    <t>Togo</t>
  </si>
  <si>
    <t>Saudi Arabia</t>
  </si>
  <si>
    <t>Japan</t>
  </si>
  <si>
    <t>Nauru</t>
  </si>
  <si>
    <t>Spain</t>
  </si>
  <si>
    <t>Bangladesh</t>
  </si>
  <si>
    <t>Benin</t>
  </si>
  <si>
    <t>Jordan</t>
  </si>
  <si>
    <t>Serbia and Montenegro</t>
  </si>
  <si>
    <t>Dominican Republic</t>
  </si>
  <si>
    <t>Kazakhstan</t>
  </si>
  <si>
    <t>Zaire</t>
  </si>
  <si>
    <t>Thailand</t>
  </si>
  <si>
    <t>French Southern Territories</t>
  </si>
  <si>
    <t>Suriname</t>
  </si>
  <si>
    <t>British Virgin Islands</t>
  </si>
  <si>
    <t>Zimbabwe</t>
  </si>
  <si>
    <t>Gambia</t>
  </si>
  <si>
    <t>Georgia</t>
  </si>
  <si>
    <t>Holy See (Vatican City)</t>
  </si>
  <si>
    <t>Belgium</t>
  </si>
  <si>
    <t>Mayotte</t>
  </si>
  <si>
    <t>Oman</t>
  </si>
  <si>
    <t>Sri Lanka</t>
  </si>
  <si>
    <t>US Minor Outlying Islands</t>
  </si>
  <si>
    <t>Croatia</t>
  </si>
  <si>
    <t>XB</t>
  </si>
  <si>
    <t>Azerbaijan</t>
  </si>
  <si>
    <t>Libya</t>
  </si>
  <si>
    <t>S. Georgia and S. Sandwich Isls.</t>
  </si>
  <si>
    <t>Hungary</t>
  </si>
  <si>
    <t>Papua New Guinea</t>
  </si>
  <si>
    <t>Malawi</t>
  </si>
  <si>
    <t>Chile</t>
  </si>
  <si>
    <t>France</t>
  </si>
  <si>
    <t>Malta</t>
  </si>
  <si>
    <t>Greenland</t>
  </si>
  <si>
    <t>Nicaragua</t>
  </si>
  <si>
    <t>Niger</t>
  </si>
  <si>
    <t>Paraguay</t>
  </si>
  <si>
    <t>WZ</t>
  </si>
  <si>
    <t>Saint-Martin</t>
  </si>
  <si>
    <t>Philippines</t>
  </si>
  <si>
    <t>Austria</t>
  </si>
  <si>
    <t>Australia</t>
  </si>
  <si>
    <t>Seychelles</t>
  </si>
  <si>
    <t>Rwanda</t>
  </si>
  <si>
    <t>Latvia</t>
  </si>
  <si>
    <t>Timor-Leste</t>
  </si>
  <si>
    <t>Sweden</t>
  </si>
  <si>
    <t>Slovenia</t>
  </si>
  <si>
    <t>Ukraine</t>
  </si>
  <si>
    <t>Syria</t>
  </si>
  <si>
    <t>Tokelau</t>
  </si>
  <si>
    <t>Luxembourg</t>
  </si>
  <si>
    <t>WD</t>
  </si>
  <si>
    <t>Madagascar</t>
  </si>
  <si>
    <t>India</t>
  </si>
  <si>
    <t>Guernsey</t>
  </si>
  <si>
    <t>Antigua And Barbuda</t>
  </si>
  <si>
    <t>San Marino</t>
  </si>
  <si>
    <t>South Africa</t>
  </si>
  <si>
    <t>Nigeria</t>
  </si>
  <si>
    <t>Macau</t>
  </si>
  <si>
    <t>Portugal</t>
  </si>
  <si>
    <t>Great Britain</t>
  </si>
  <si>
    <t>Singapore</t>
  </si>
  <si>
    <t>Anguilla</t>
  </si>
  <si>
    <t>Peru</t>
  </si>
  <si>
    <t>Guam</t>
  </si>
  <si>
    <t>Czech Republic</t>
  </si>
  <si>
    <t>Estonia</t>
  </si>
  <si>
    <t>Dominica</t>
  </si>
  <si>
    <t>Mauritania</t>
  </si>
  <si>
    <t>Uganda</t>
  </si>
  <si>
    <t>XM</t>
  </si>
  <si>
    <t>Panama</t>
  </si>
  <si>
    <t>Belarus</t>
  </si>
  <si>
    <t>Argentina</t>
  </si>
  <si>
    <t>Namibia</t>
  </si>
  <si>
    <t>Germany</t>
  </si>
  <si>
    <t>Swaziland</t>
  </si>
  <si>
    <t>United Kingdom</t>
  </si>
  <si>
    <t>Contains Liquid Contents? - [ vehicletire ]</t>
  </si>
  <si>
    <t>Compliance Certification Status - [ vehicletire ]</t>
  </si>
  <si>
    <t>Compliant</t>
  </si>
  <si>
    <t>Non Compliant</t>
  </si>
  <si>
    <t>Exempt</t>
  </si>
  <si>
    <t>Regulatory Organization Name - [ vehicletire ]</t>
  </si>
  <si>
    <t>California Environmental Protection Agency - Air Resources Board</t>
  </si>
  <si>
    <t>Categorization/GHS pictograms (select all that apply) - [ vehicletire ]</t>
  </si>
  <si>
    <t>Explosive</t>
  </si>
  <si>
    <t>Oxidizing</t>
  </si>
  <si>
    <t>Toxic</t>
  </si>
  <si>
    <t>Corrosive</t>
  </si>
  <si>
    <t>Amazon Specific No Label With Warning</t>
  </si>
  <si>
    <t>Flammable</t>
  </si>
  <si>
    <t>Irritant</t>
  </si>
  <si>
    <t>Health Hazard</t>
  </si>
  <si>
    <t>Environmentally Damaging</t>
  </si>
  <si>
    <t>Compressed Gas</t>
  </si>
  <si>
    <t>California Proposition 65 Warning Type - [ vehicletire ]</t>
  </si>
  <si>
    <t>Alcoholic Beverage</t>
  </si>
  <si>
    <t>Chemical</t>
  </si>
  <si>
    <t>Diesel Engines</t>
  </si>
  <si>
    <t>Food</t>
  </si>
  <si>
    <t>Furniture</t>
  </si>
  <si>
    <t>On Product Cancer</t>
  </si>
  <si>
    <t>On Product Combined Cancer Reproductive</t>
  </si>
  <si>
    <t>On Product Reproductive</t>
  </si>
  <si>
    <t>Passenger or Off Road Vehicle</t>
  </si>
  <si>
    <t>Raw Wood</t>
  </si>
  <si>
    <t>Recreational Vessel</t>
  </si>
  <si>
    <t>California Proposition 65 Chemical Names - [ vehicletire ]</t>
  </si>
  <si>
    <t>Butyl benzyl phthalate (BBP)d</t>
  </si>
  <si>
    <t>Di(2-ethylhexyl)phthalate (DEHP)</t>
  </si>
  <si>
    <t>Di-isodecyl phthalate (DIDP)</t>
  </si>
  <si>
    <t>Diisononyl phthalate (DINP)</t>
  </si>
  <si>
    <t>Di-n-butyl phthalate (DBP)</t>
  </si>
  <si>
    <t>Di-n-hexyl phthalate (DnHP)</t>
  </si>
  <si>
    <t>Formaldehyde (gas)</t>
  </si>
  <si>
    <t>Lead</t>
  </si>
  <si>
    <t>Lead acetate</t>
  </si>
  <si>
    <t>Lead and lead compounds</t>
  </si>
  <si>
    <t>Lead phosphate</t>
  </si>
  <si>
    <t>Lead subacetate</t>
  </si>
  <si>
    <t>1-(2-Chloroethyl)-3-(4-methylcyclohexyl)-1-nitrosourea (Methyl-CCNU)</t>
  </si>
  <si>
    <t>1-(2-Chloroethyl)-3-cyclohexyl-1-nitrosourea (CCNU) (Lomustine)</t>
  </si>
  <si>
    <t>1,1,1,2-Tetrachloroethane</t>
  </si>
  <si>
    <t>1,1,2,2-Tetrachloroethane</t>
  </si>
  <si>
    <t>1,1-Dichloro-2,2-bis(p-chloropheny)ethylene (DDE)</t>
  </si>
  <si>
    <t>1,1-Dichloroethane</t>
  </si>
  <si>
    <t>1,1-Dimethylhydrazine (UDMH)</t>
  </si>
  <si>
    <t>1,2,3-Trichloropropane</t>
  </si>
  <si>
    <t>1,2-Dibromo-3-chloropropane (DBCP)</t>
  </si>
  <si>
    <t>1,2-Dichloropropane</t>
  </si>
  <si>
    <t>1,2-Diethylhydrazine</t>
  </si>
  <si>
    <t>1,2-Dimethylhydrazine</t>
  </si>
  <si>
    <t>1,3-Butadiene</t>
  </si>
  <si>
    <t>1,3-Dichloro-2-propanol (1,3-DCP)</t>
  </si>
  <si>
    <t>1,3-Dichloropropene</t>
  </si>
  <si>
    <t>1,3-Dinitropyrene</t>
  </si>
  <si>
    <t>1,3-Propane sultone</t>
  </si>
  <si>
    <t>1,4-Butanediol dimethanesulfonate (Busulfan)</t>
  </si>
  <si>
    <t>1,4-Dichloro-2-butene</t>
  </si>
  <si>
    <t>1,4-Dioxane</t>
  </si>
  <si>
    <t>1,6-Dinitropyrene</t>
  </si>
  <si>
    <t>1,8-Dinitropyrene</t>
  </si>
  <si>
    <t>1-[(5-Nitrofurfurylidene)-amino]-2-imidazolidinone</t>
  </si>
  <si>
    <t>1-Amino-2,4-dibromoanthraquinone</t>
  </si>
  <si>
    <t>1-Amino-2-methylanthraquinone</t>
  </si>
  <si>
    <t>1-Bromopropane (1-BP)</t>
  </si>
  <si>
    <t>1-Chloro-4-nitrobenzene</t>
  </si>
  <si>
    <t>1-Hydroxyanthraquinone</t>
  </si>
  <si>
    <t>1-Naphthylamine</t>
  </si>
  <si>
    <t>1-Nitropyrene</t>
  </si>
  <si>
    <t>2-(2-Formylhydrazino)-4-(5-nitro-2-furyl)thiazole</t>
  </si>
  <si>
    <t>2,2-Bis(bromomethyl)-1,3-propanediol</t>
  </si>
  <si>
    <t>2,3,7,8-Tetrachlorodibenzo-p-dioxin (TCDD)</t>
  </si>
  <si>
    <t>2,3-Dibromo-1-propanol</t>
  </si>
  <si>
    <t>2,4,5-Trimethylaniline and its strong acid salts</t>
  </si>
  <si>
    <t>2,4,6-Trichlorophenol</t>
  </si>
  <si>
    <t>2,4,6-Trinitrotoluene (TNT)</t>
  </si>
  <si>
    <t>2,4-D butyric acid</t>
  </si>
  <si>
    <t>2,4-Diamino-6-chloro-s-triazine (DACT)</t>
  </si>
  <si>
    <t>2,4-Diaminoanisole</t>
  </si>
  <si>
    <t>2,4-Diaminoanisole sulfate</t>
  </si>
  <si>
    <t>2,4-Diaminotoluene</t>
  </si>
  <si>
    <t>2,4-Dinitrotoluene</t>
  </si>
  <si>
    <t>2,4-Hexadienal (89% trans, trans isomer; 11% cis, trans isomer)</t>
  </si>
  <si>
    <t>2,5-Hexanedione</t>
  </si>
  <si>
    <t>2,6-Dimethyl-N-nitrosomorpholine (DMNM)</t>
  </si>
  <si>
    <t>2,6-Dinitrotoluene</t>
  </si>
  <si>
    <t>2,6-Xylidine (2,6-Dimethylaniline)</t>
  </si>
  <si>
    <t>2-Acetylaminofluorene</t>
  </si>
  <si>
    <t>2-Amino-5-(5-nitro-2-furyl)-1,3,4-thiadiazole</t>
  </si>
  <si>
    <t>2-Aminoanthraquinone</t>
  </si>
  <si>
    <t>2-Aminofluorene</t>
  </si>
  <si>
    <t>2-Bromopropane (2-BP)</t>
  </si>
  <si>
    <t>2-Chloropropionic acid</t>
  </si>
  <si>
    <t>2âMercaptobenzothiazole</t>
  </si>
  <si>
    <t>2-Methyl-1-nitroanthraquinone (of uncertain purity)</t>
  </si>
  <si>
    <t>2-Methylaziridine (Propyleneimine)</t>
  </si>
  <si>
    <t>2-Methylimidazole</t>
  </si>
  <si>
    <t>2-Naphthylamine</t>
  </si>
  <si>
    <t>2-Nitrofluorene</t>
  </si>
  <si>
    <t>2-Nitropropane</t>
  </si>
  <si>
    <t>3-(N-Nitrosomethylamino) propionitrile</t>
  </si>
  <si>
    <t>3,3',4,4'-Tetrachloroazobenzene</t>
  </si>
  <si>
    <t>3,3'-Dichloro-4,4'-diamino-diphenyl ether</t>
  </si>
  <si>
    <t>3,3'-Dichlorobenzidine</t>
  </si>
  <si>
    <t>3,3'-Dichlorobenzidine dihydrochloride</t>
  </si>
  <si>
    <t>3,3'-Dimethoxybenzidine (o-Dianisidine)</t>
  </si>
  <si>
    <t>3,3'-Dimethoxybenzidine dihydrochloride</t>
  </si>
  <si>
    <t>3,3'-Dimethoxybenzidine-based dyes metabolized to 3,3'-dimethoxybenzidine</t>
  </si>
  <si>
    <t>3,3'-Dimethylbenzidine (ortho-Tolidine)</t>
  </si>
  <si>
    <t>3,3'-Dimethylbenzidine dihydrochloride</t>
  </si>
  <si>
    <t>3,3'-Dimethylbenzidine-based dyes metabolized to 3,3'-dimethylbenzidine</t>
  </si>
  <si>
    <t>3,7-Dinitrofluoranthene</t>
  </si>
  <si>
    <t>3,9-Dinitrofluoranthene</t>
  </si>
  <si>
    <t>3-Amino-9-ethylcarbazole hydrochloride</t>
  </si>
  <si>
    <t>3-Chloro-2-methylpropene</t>
  </si>
  <si>
    <t>3-Methylcholanthrene</t>
  </si>
  <si>
    <t>3-Monochloropropane-1,2-diol (3-MCPD)</t>
  </si>
  <si>
    <t>4-(N-Nitrosomethylamino)-1-(3-pyridyl)1-butanone</t>
  </si>
  <si>
    <t>4,4'-Diaminodiphenyl ether (4,4'-Oxydianiline)</t>
  </si>
  <si>
    <t>4,4'-Methylene bis(2-chloroaniline)</t>
  </si>
  <si>
    <t>4,4'-Methylene bis(2-methylaniline)</t>
  </si>
  <si>
    <t>4,4'-Methylene bis(N,N-dimethyl)benzenamine</t>
  </si>
  <si>
    <t>4,4'-Methylenedianiline</t>
  </si>
  <si>
    <t>4,4'-Methylenedianiline dihydrochloride</t>
  </si>
  <si>
    <t>4,4'-Thiodianiline</t>
  </si>
  <si>
    <t>4-Amino-2-nitrophenol</t>
  </si>
  <si>
    <t>4-Aminobiphenyl (4-aminodiphenyl)</t>
  </si>
  <si>
    <t>4-Chloro-o-phenylenediamine</t>
  </si>
  <si>
    <t>4-Dimethylaminoazobenzene</t>
  </si>
  <si>
    <t>4-Methylimidazole</t>
  </si>
  <si>
    <t>4-Nitrobiphenyl</t>
  </si>
  <si>
    <t>4-Nitropyrene</t>
  </si>
  <si>
    <t>4-Vinyl-1-cyclohexene diepoxide (Vinyl cyclohexenedioxide)</t>
  </si>
  <si>
    <t>4-Vinylcyclohexene</t>
  </si>
  <si>
    <t>5-(Morpholinomethyl)-3-[(5-nitrofurfuryl-idene)-amino]-2-oxazolidinone</t>
  </si>
  <si>
    <t>5-Chloro-o-toluidine and its strong acid salts</t>
  </si>
  <si>
    <t>5-Methoxypsoralen with ultraviolet A therapy</t>
  </si>
  <si>
    <t>5-Methylchrysene</t>
  </si>
  <si>
    <t>5-Nitroacenaphthene</t>
  </si>
  <si>
    <t>6-Nitrochrysene</t>
  </si>
  <si>
    <t>7,12-Dimethylbenz(a)anthracene</t>
  </si>
  <si>
    <t>7H-Dibenzo[c,g]carbazole</t>
  </si>
  <si>
    <t>8-Methoxypsoralen with ultraviolet A therapy</t>
  </si>
  <si>
    <t>A-alpha-C (2-Amino-9H-pyrido[2,3-b]indole)</t>
  </si>
  <si>
    <t>Abiraterone acetate</t>
  </si>
  <si>
    <t>Acetaldehyde</t>
  </si>
  <si>
    <t>Acetamide</t>
  </si>
  <si>
    <t>Acetazolamide</t>
  </si>
  <si>
    <t>Acetochlor</t>
  </si>
  <si>
    <t>Acetohydroxamic acid</t>
  </si>
  <si>
    <t>Acifluorfen sodium</t>
  </si>
  <si>
    <t>Acrylamide</t>
  </si>
  <si>
    <t>Acrylonitrile</t>
  </si>
  <si>
    <t>Actinomycin D</t>
  </si>
  <si>
    <t>AF-2;[2-(2-furyl)-3-(5-nitro-2-furyl)]acrylamide</t>
  </si>
  <si>
    <t>Aflatoxins</t>
  </si>
  <si>
    <t>Alachlor</t>
  </si>
  <si>
    <t>Alcoholic beverages, when associated with alcohol abuse</t>
  </si>
  <si>
    <t>Aldrin</t>
  </si>
  <si>
    <t>All-trans retinoic acid</t>
  </si>
  <si>
    <t>Aloe Vera, non-decolorized whole leaf extract</t>
  </si>
  <si>
    <t>Alprazolam</t>
  </si>
  <si>
    <t>Altretamine</t>
  </si>
  <si>
    <t>Amantadine hydrochloride</t>
  </si>
  <si>
    <t>Amikacin sulfate</t>
  </si>
  <si>
    <t>Aminoglutethimide</t>
  </si>
  <si>
    <t>Aminoglycosides</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</si>
  <si>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</si>
  <si>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</si>
  <si>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</si>
  <si>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</si>
  <si>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</si>
  <si>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</si>
  <si>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</si>
  <si>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</si>
  <si>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</si>
  <si>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</si>
  <si>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</si>
  <si>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</si>
  <si>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Anisindione</t>
  </si>
  <si>
    <t>Anthraquinone</t>
  </si>
  <si>
    <t>Antimony oxide (Antimony trioxide)</t>
  </si>
  <si>
    <t>Aramite</t>
  </si>
  <si>
    <t>Areca nut</t>
  </si>
  <si>
    <t>Aristolochic acids</t>
  </si>
  <si>
    <t>Arsenic (inorganic arsenic compounds)</t>
  </si>
  <si>
    <t>Arsenic (inorganic oxides)</t>
  </si>
  <si>
    <t>Asbestos</t>
  </si>
  <si>
    <t>Aspirin</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</si>
  <si>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</si>
  <si>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</si>
  <si>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</si>
  <si>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</si>
  <si>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</si>
  <si>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</si>
  <si>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</si>
  <si>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</si>
  <si>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</si>
  <si>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</si>
  <si>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</si>
  <si>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</si>
  <si>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</si>
  <si>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</si>
  <si>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</si>
  <si>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</si>
  <si>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</si>
  <si>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Benzo[a]pyrene</t>
  </si>
  <si>
    <t>Benzo[b]fluoranthene</t>
  </si>
  <si>
    <t>Benzo[j]fluoranthene</t>
  </si>
  <si>
    <t>Benzo[k]fluoranthene</t>
  </si>
  <si>
    <t>Benzodiazepines</t>
  </si>
  <si>
    <t>Benzofuran</t>
  </si>
  <si>
    <t>Benzophenone</t>
  </si>
  <si>
    <t>Benzotrichloride</t>
  </si>
  <si>
    <t>Benzphetamine hydrochloride</t>
  </si>
  <si>
    <t>Benzyl chloride</t>
  </si>
  <si>
    <t>Benzyl violet 4B</t>
  </si>
  <si>
    <t>Beryllium</t>
  </si>
  <si>
    <t>Beryllium and beryllium compounds</t>
  </si>
  <si>
    <t>Beryllium oxide</t>
  </si>
  <si>
    <t>Beryllium sulfate</t>
  </si>
  <si>
    <t>beta-Butyrolactone</t>
  </si>
  <si>
    <t>beta-Myrcene</t>
  </si>
  <si>
    <t>beta-Propiolactone</t>
  </si>
  <si>
    <t>Betel quid with tobacco</t>
  </si>
  <si>
    <t>Betel quid without tobacco</t>
  </si>
  <si>
    <t>Bis(2-chloro-1-methylethyl)ether, technical grade</t>
  </si>
  <si>
    <t>Bis(2-chloroethyl)ether</t>
  </si>
  <si>
    <t>Bis(chloromethyl)ether</t>
  </si>
  <si>
    <t>Bischloroethyl nitrosourea (BCNU) (Carmustine)</t>
  </si>
  <si>
    <t>Bisphenol A (BPA)</t>
  </si>
  <si>
    <t>Bitumens, extracts of steam-refined and air refined</t>
  </si>
  <si>
    <t>Bracken fern</t>
  </si>
  <si>
    <t>Bromacil lithium salt</t>
  </si>
  <si>
    <t>Bromate</t>
  </si>
  <si>
    <t>Bromochloroacetic acid</t>
  </si>
  <si>
    <t>Bromodichloroacetic acid</t>
  </si>
  <si>
    <t>Bromodichloromethane</t>
  </si>
  <si>
    <t>Bromoethane</t>
  </si>
  <si>
    <t>Bromoform</t>
  </si>
  <si>
    <t>Bromoxynil</t>
  </si>
  <si>
    <t>Bromoxynil octanoate</t>
  </si>
  <si>
    <t>Butabarbital sodium</t>
  </si>
  <si>
    <t>Butylated hydroxyanisole</t>
  </si>
  <si>
    <t>C.I. Acid Red 114</t>
  </si>
  <si>
    <t>C.I. Basic Red 9 monohydrochloride</t>
  </si>
  <si>
    <t>C.I. Direct Blue 15</t>
  </si>
  <si>
    <t>C.I. Direct Blue 218</t>
  </si>
  <si>
    <t>C.I. Disperse Yellow 3</t>
  </si>
  <si>
    <t>C.I. Solvent Yellow 14</t>
  </si>
  <si>
    <t>Cacodylic acid</t>
  </si>
  <si>
    <t>Cadmium</t>
  </si>
  <si>
    <t>Cadmium and cadmium compounds</t>
  </si>
  <si>
    <t>Caffeic acid</t>
  </si>
  <si>
    <t>Captafol</t>
  </si>
  <si>
    <t>Captan</t>
  </si>
  <si>
    <t>Carbamazepine</t>
  </si>
  <si>
    <t>Carbaryl</t>
  </si>
  <si>
    <t>Carbazole</t>
  </si>
  <si>
    <t>Carbon black (airborne, unbound particles of respirable size)</t>
  </si>
  <si>
    <t>Carbon disulfide</t>
  </si>
  <si>
    <t>Carbon monoxide</t>
  </si>
  <si>
    <t>Carbon tetrachloride</t>
  </si>
  <si>
    <t>Carbon-black extracts</t>
  </si>
  <si>
    <t>Carboplatin</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</si>
  <si>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</si>
  <si>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</si>
  <si>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</si>
  <si>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</si>
  <si>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</si>
  <si>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</si>
  <si>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</si>
  <si>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</si>
  <si>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</si>
  <si>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</si>
  <si>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</si>
  <si>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</si>
  <si>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</si>
  <si>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</si>
  <si>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</si>
  <si>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t>
  </si>
  <si>
    <t>Chloroethane (Ethyl chloride)</t>
  </si>
  <si>
    <t>Chloroform</t>
  </si>
  <si>
    <t>Chloromethyl methyl ether (technical grade)</t>
  </si>
  <si>
    <t>Chloroprene</t>
  </si>
  <si>
    <t>Chlorothalonil</t>
  </si>
  <si>
    <t>Chlorotrianisene</t>
  </si>
  <si>
    <t>Chlorozotocin</t>
  </si>
  <si>
    <t>Chlorpyrifos</t>
  </si>
  <si>
    <t>Chromium (hexavalent compounds)</t>
  </si>
  <si>
    <t>Chrysene</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</si>
  <si>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</si>
  <si>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</si>
  <si>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</si>
  <si>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</si>
  <si>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</si>
  <si>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</si>
  <si>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</si>
  <si>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</si>
  <si>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</si>
  <si>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</si>
  <si>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</si>
  <si>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</si>
  <si>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[II] oxide</t>
  </si>
  <si>
    <t>Cobalt metal powder</t>
  </si>
  <si>
    <t>Cobalt sulfate</t>
  </si>
  <si>
    <t>Cobalt sulfate heptahydrate</t>
  </si>
  <si>
    <t>Cocaine</t>
  </si>
  <si>
    <t>Coconut oil diethanolamine condensate (cocamide diethanolamine)</t>
  </si>
  <si>
    <t>Codeine phosphate</t>
  </si>
  <si>
    <t>Coke oven emissions</t>
  </si>
  <si>
    <t>Colchicine</t>
  </si>
  <si>
    <t>Conjugated estrogens</t>
  </si>
  <si>
    <t>Creosotes</t>
  </si>
  <si>
    <t>Cumene</t>
  </si>
  <si>
    <t>Cupferron</t>
  </si>
  <si>
    <t>Cyanazine</t>
  </si>
  <si>
    <t>Cyanide salts that readily dissociate in solution (expressed as cyanide)</t>
  </si>
  <si>
    <t>Cycasin</t>
  </si>
  <si>
    <t>Cycloate</t>
  </si>
  <si>
    <t>Cycloheximide</t>
  </si>
  <si>
    <t>Cyclopenta[cd]pyrene</t>
  </si>
  <si>
    <t>Cyclophosphamide (anhydrous)</t>
  </si>
  <si>
    <t>Cyclophosphamide (hydrated)</t>
  </si>
  <si>
    <t>Cyhexatin</t>
  </si>
  <si>
    <t>Cytarabine</t>
  </si>
  <si>
    <t>Cytembena</t>
  </si>
  <si>
    <t>D&amp;C Orange No. 17</t>
  </si>
  <si>
    <t>D&amp;C Red No. 19</t>
  </si>
  <si>
    <t>D&amp;C Red No. 8</t>
  </si>
  <si>
    <t>D&amp;C Red No. 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</si>
  <si>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</si>
  <si>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</si>
  <si>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</si>
  <si>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</si>
  <si>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</si>
  <si>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</si>
  <si>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</si>
  <si>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</si>
  <si>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</si>
  <si>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DDVP (Dichlorvos)</t>
  </si>
  <si>
    <t>Demeclocycline hydrochloride (internal use)</t>
  </si>
  <si>
    <t>Des-ethyl atrazine (DEA)</t>
  </si>
  <si>
    <t>Des-isopropyl atrazine (DIA)</t>
  </si>
  <si>
    <t>Diazepam</t>
  </si>
  <si>
    <t>Diazoaminobenzene</t>
  </si>
  <si>
    <t>Diazoxide</t>
  </si>
  <si>
    <t>Dibenz[a,c]anthracene</t>
  </si>
  <si>
    <t>Dibenz[a,h]acridine</t>
  </si>
  <si>
    <t>Dibenz[a,h]anthracene</t>
  </si>
  <si>
    <t>Dibenz[a,j]acridine</t>
  </si>
  <si>
    <t>Dibenz[a,j]anthracene</t>
  </si>
  <si>
    <t>Dibenzanthracenes</t>
  </si>
  <si>
    <t>Dibenzo[a,e]pyrene</t>
  </si>
  <si>
    <t>Dibenzo[a,h]pyrene</t>
  </si>
  <si>
    <t>Dibenzo[a,i]pyrene</t>
  </si>
  <si>
    <t>Dibenzo[a,l]pyrene</t>
  </si>
  <si>
    <t>Dibromoacetic acid</t>
  </si>
  <si>
    <t>Dibromoacetonitrile</t>
  </si>
  <si>
    <t>Dichloroacetic acid</t>
  </si>
  <si>
    <t>Dichloromethane (Methylene chloride)</t>
  </si>
  <si>
    <t>Dichlorophene</t>
  </si>
  <si>
    <t>Dichlorphenamide</t>
  </si>
  <si>
    <t>Diclofop-methyl</t>
  </si>
  <si>
    <t>Dicumarol</t>
  </si>
  <si>
    <t>Dieldrin</t>
  </si>
  <si>
    <t>Diepoxybutane</t>
  </si>
  <si>
    <t>Diesel engine exhaust</t>
  </si>
  <si>
    <t>Diethanolamine</t>
  </si>
  <si>
    <t>Diethyl sulfate</t>
  </si>
  <si>
    <t>Diethylstilbestrol (DES)</t>
  </si>
  <si>
    <t>Diflunisal</t>
  </si>
  <si>
    <t>Diglycidyl resorcinol ether (DGRE)</t>
  </si>
  <si>
    <t>Dihydroergotamine mesylate</t>
  </si>
  <si>
    <t>Dihydrosafrole</t>
  </si>
  <si>
    <t>Diisopropyl sulfate</t>
  </si>
  <si>
    <t>Diltiazem hydrochloride</t>
  </si>
  <si>
    <t>Dimethyl sulfate</t>
  </si>
  <si>
    <t>Dimethylcarbamoyl chloride</t>
  </si>
  <si>
    <t>Dimethylvinylchloride</t>
  </si>
  <si>
    <t>Dinitrotoluene (technical grade)</t>
  </si>
  <si>
    <t>Dinitrotoluene mixture, 2,4-/2,6-</t>
  </si>
  <si>
    <t>Dinocap</t>
  </si>
  <si>
    <t>Dinoseb</t>
  </si>
  <si>
    <t>Di-n-propyl isocinchomeronate (MGK Repellent 326)</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</si>
  <si>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</si>
  <si>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</si>
  <si>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</si>
  <si>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</si>
  <si>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</si>
  <si>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</si>
  <si>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</si>
  <si>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</si>
  <si>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</si>
  <si>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</si>
  <si>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</si>
  <si>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</si>
  <si>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</si>
  <si>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</si>
  <si>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</si>
  <si>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</si>
  <si>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</si>
  <si>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</si>
  <si>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</si>
  <si>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</si>
  <si>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</si>
  <si>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</si>
  <si>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</si>
  <si>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Estrogen-progestogen (combined) used as menopausal therapy</t>
  </si>
  <si>
    <t>Estrogens, steroidal</t>
  </si>
  <si>
    <t>Estrone</t>
  </si>
  <si>
    <t>Estropipate</t>
  </si>
  <si>
    <t>Ethanol in alcoholic beverages</t>
  </si>
  <si>
    <t>Ethinylestradiol</t>
  </si>
  <si>
    <t>Ethionamide</t>
  </si>
  <si>
    <t>Ethoprop</t>
  </si>
  <si>
    <t>Ethyl acrylate</t>
  </si>
  <si>
    <t>Ethyl alcohol in alcoholic beverages</t>
  </si>
  <si>
    <t>Ethyl dipropylthiocarbamate</t>
  </si>
  <si>
    <t>Ethyl methanesulfonate</t>
  </si>
  <si>
    <t>Ethyl-4,4'-dichlorobenzilate</t>
  </si>
  <si>
    <t>Ethylbenzene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</si>
  <si>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</si>
  <si>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</si>
  <si>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</si>
  <si>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</si>
  <si>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</si>
  <si>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</si>
  <si>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</si>
  <si>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 oxide</t>
  </si>
  <si>
    <t>Ethylene thiourea</t>
  </si>
  <si>
    <t>Ethyleneimine (Aziridine)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</si>
  <si>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</si>
  <si>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</si>
  <si>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</si>
  <si>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</si>
  <si>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</si>
  <si>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</si>
  <si>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</si>
  <si>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</si>
  <si>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</si>
  <si>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</si>
  <si>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</si>
  <si>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</si>
  <si>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</si>
  <si>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</si>
  <si>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</si>
  <si>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</si>
  <si>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</si>
  <si>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Fumonisin B1</t>
  </si>
  <si>
    <t>Furan</t>
  </si>
  <si>
    <t>Furazolidone</t>
  </si>
  <si>
    <t>Furfuryl alcohol</t>
  </si>
  <si>
    <t>Furmecyclox</t>
  </si>
  <si>
    <t>Fusarin C</t>
  </si>
  <si>
    <t>Gallium arsenide</t>
  </si>
  <si>
    <t>Ganciclovir</t>
  </si>
  <si>
    <t>Ganciclovir sodium</t>
  </si>
  <si>
    <t>Gasoline engine exhaust (condensates/extracts)</t>
  </si>
  <si>
    <t>Gemfibrozil</t>
  </si>
  <si>
    <t>Glass wool fibers (inhalable and biopersistent)</t>
  </si>
  <si>
    <t>Glu-P-1 (2-Amino-6-methyldipyrido[1,2- a:3',2'-d]imidazole)</t>
  </si>
  <si>
    <t>Glu-P-2 (2-Aminodipyrido[1,2-a:3',2'-d]imidazole)</t>
  </si>
  <si>
    <t>Glycidaldehyde</t>
  </si>
  <si>
    <t>Glycidol</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</si>
  <si>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</si>
  <si>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</si>
  <si>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</si>
  <si>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</si>
  <si>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</si>
  <si>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</si>
  <si>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</si>
  <si>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</si>
  <si>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</si>
  <si>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</si>
  <si>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</si>
  <si>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</si>
  <si>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</si>
  <si>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</si>
  <si>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</si>
  <si>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(alpha isomer)</t>
  </si>
  <si>
    <t>Hexachlorocyclohexane (beta isomer)</t>
  </si>
  <si>
    <t>Hexachlorocyclohexane (gamma isomer)</t>
  </si>
  <si>
    <t>Hexachlorocyclohexane (technical grade)</t>
  </si>
  <si>
    <t>Hexachlorodibenzodioxin</t>
  </si>
  <si>
    <t>Hexachloroethane</t>
  </si>
  <si>
    <t>Hexafluoroacetone</t>
  </si>
  <si>
    <t>Hexamethylphosphoramide</t>
  </si>
  <si>
    <t>Histrelin acetate</t>
  </si>
  <si>
    <t>Hydramethylnon</t>
  </si>
  <si>
    <t>Hydrazine</t>
  </si>
  <si>
    <t>Hydrazine sulfate</t>
  </si>
  <si>
    <t>Hydrazobenzene (1,2-Diphenylhydrazine)</t>
  </si>
  <si>
    <t>Hydrogen cyanide</t>
  </si>
  <si>
    <t>Hydrogen cyanide (HCN) and cyanide salts (CN salts)</t>
  </si>
  <si>
    <t>Hydroxyurea</t>
  </si>
  <si>
    <t>Idarubicin hydrochloride</t>
  </si>
  <si>
    <t>Ifosfamide</t>
  </si>
  <si>
    <t>Imazalil</t>
  </si>
  <si>
    <t>Indeno[1,2,3-cd]pyrene</t>
  </si>
  <si>
    <t>Indium phosphide</t>
  </si>
  <si>
    <t>Iodine-131</t>
  </si>
  <si>
    <t>Iprodione</t>
  </si>
  <si>
    <t>Iprovalicarb</t>
  </si>
  <si>
    <t>IQ (2-Amino-3-methylimidazo[4,5-f] quinoline)</t>
  </si>
  <si>
    <t>Iron dextran complex</t>
  </si>
  <si>
    <t>Isobutyl nitrite</t>
  </si>
  <si>
    <t>Isoprene</t>
  </si>
  <si>
    <t>Isopyrazam</t>
  </si>
  <si>
    <t>Isotretinoin</t>
  </si>
  <si>
    <t>Isoxaflutole</t>
  </si>
  <si>
    <t>Kresoxim-methyl</t>
  </si>
  <si>
    <t>Lactofen</t>
  </si>
  <si>
    <t>Lasiocarpine</t>
  </si>
  <si>
    <t>Leather dust</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</si>
  <si>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</si>
  <si>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</si>
  <si>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</si>
  <si>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</si>
  <si>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</si>
  <si>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</si>
  <si>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</si>
  <si>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</si>
  <si>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</si>
  <si>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</si>
  <si>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</si>
  <si>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</si>
  <si>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</si>
  <si>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</si>
  <si>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</si>
  <si>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m-Dinitrobenzene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</si>
  <si>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</si>
  <si>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</si>
  <si>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</si>
  <si>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</si>
  <si>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</si>
  <si>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</si>
  <si>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</si>
  <si>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</si>
  <si>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</si>
  <si>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</si>
  <si>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</si>
  <si>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</si>
  <si>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</si>
  <si>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</si>
  <si>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</si>
  <si>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</si>
  <si>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</si>
  <si>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</si>
  <si>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</si>
  <si>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</si>
  <si>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</si>
  <si>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</si>
  <si>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Methyl bromide, as a structural fumigant</t>
  </si>
  <si>
    <t>Methyl carbamate</t>
  </si>
  <si>
    <t>Methyl chloride</t>
  </si>
  <si>
    <t>Methyl iodide</t>
  </si>
  <si>
    <t>Methyl isobutyl ketone</t>
  </si>
  <si>
    <t>Methyl isobutyl ketone (MIBK)</t>
  </si>
  <si>
    <t>Methyl isocyanate (MIC)</t>
  </si>
  <si>
    <t>Methyl mercury</t>
  </si>
  <si>
    <t>Methyl methanesulfonate</t>
  </si>
  <si>
    <t>Methylazoxymethanol</t>
  </si>
  <si>
    <t>Methylazoxymethanol acetate</t>
  </si>
  <si>
    <t>Methyleugenol</t>
  </si>
  <si>
    <t>Methylhydrazine</t>
  </si>
  <si>
    <t>Methylhydrazine and its salts</t>
  </si>
  <si>
    <t>Methylhydrazine sulfate</t>
  </si>
  <si>
    <t>Methylmercury compounds</t>
  </si>
  <si>
    <t>Methyl-n-butyl ketone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</si>
  <si>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</si>
  <si>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</si>
  <si>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</si>
  <si>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</si>
  <si>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</si>
  <si>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</si>
  <si>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</si>
  <si>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</si>
  <si>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</si>
  <si>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</si>
  <si>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</si>
  <si>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</si>
  <si>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MON 13900 (furilazole)</t>
  </si>
  <si>
    <t>MON 4660 (dichloroacetyl-1-oxa-4-azaspiro(4,5)-decane</t>
  </si>
  <si>
    <t>Monocrotaline</t>
  </si>
  <si>
    <t>MOPP (vincristine-prednisone-nitrogen mustard-procarbazine mixture)</t>
  </si>
  <si>
    <t>Mustard Gas</t>
  </si>
  <si>
    <t>MX (3-chloro-4-dichloromethyl-5-hydroxy-2(5H)-furanone)</t>
  </si>
  <si>
    <t>Myclobutanil</t>
  </si>
  <si>
    <t>N,N-Bis(2-chloroethyl)-2-naphthylamine (Chlornapazine)</t>
  </si>
  <si>
    <t>N,N'-Diacetylbenzidine</t>
  </si>
  <si>
    <t>N,N-Dimethylacetamide</t>
  </si>
  <si>
    <t>N,N-Dimethylformamide</t>
  </si>
  <si>
    <t>N,N-Dimethyl-p-toluidine</t>
  </si>
  <si>
    <t>N-[4-(5-Nitro-2-furyl)-2-thiazolyl]acetamide</t>
  </si>
  <si>
    <t>Nabam</t>
  </si>
  <si>
    <t>Nafarelin acetate</t>
  </si>
  <si>
    <t>Nafenopin</t>
  </si>
  <si>
    <t>Nalidixic acid</t>
  </si>
  <si>
    <t>Naphthalene</t>
  </si>
  <si>
    <t>N-Carboxymethyl-N-nitrosourea</t>
  </si>
  <si>
    <t>Neomycin sulfate (internal use)</t>
  </si>
  <si>
    <t>Netilmicin sulfate</t>
  </si>
  <si>
    <t>n-Hexane</t>
  </si>
  <si>
    <t>Nickel (Metallic)</t>
  </si>
  <si>
    <t>Nickel acetate</t>
  </si>
  <si>
    <t>Nickel carbonate</t>
  </si>
  <si>
    <t>Nickel carbonyl</t>
  </si>
  <si>
    <t>Nickel compounds</t>
  </si>
  <si>
    <t>Nickel hydroxide</t>
  </si>
  <si>
    <t>Nickel oxide</t>
  </si>
  <si>
    <t>Nickel refinery dust from the pyrometallurgical process</t>
  </si>
  <si>
    <t>Nickel subsulfide</t>
  </si>
  <si>
    <t>Nickelocene</t>
  </si>
  <si>
    <t>Nicotine</t>
  </si>
  <si>
    <t>Nifedipine</t>
  </si>
  <si>
    <t>Nimodipine</t>
  </si>
  <si>
    <t>Niridazole</t>
  </si>
  <si>
    <t>Nitrapyrin</t>
  </si>
  <si>
    <t>Nitrilotriacetic acid</t>
  </si>
  <si>
    <t>Nitrilotriacetic acid, trisodium salt monohydrate</t>
  </si>
  <si>
    <t>Nitrobenzene</t>
  </si>
  <si>
    <t>Nitrofen (technical grade)</t>
  </si>
  <si>
    <t>Nitrofurantoin</t>
  </si>
  <si>
    <t>Nitrofurazone</t>
  </si>
  <si>
    <t>Nitrogen mustard (Mechlorethamine)</t>
  </si>
  <si>
    <t>Nitrogen mustard hydrochloride (Mechlorethamine hydrochloride)</t>
  </si>
  <si>
    <t>Nitrogen mustard N-oxide</t>
  </si>
  <si>
    <t>Nitrogen mustard N-oxide hydrochloride</t>
  </si>
  <si>
    <t>Nitromethane</t>
  </si>
  <si>
    <t>Nitrous oxide</t>
  </si>
  <si>
    <t>N-Methyl-N'-nitro-N-nitrosoguanidine</t>
  </si>
  <si>
    <t>N-Methylolacrylamide</t>
  </si>
  <si>
    <t>N-Methylpyrrolidone</t>
  </si>
  <si>
    <t>N-Nitrosodiethanolamine</t>
  </si>
  <si>
    <t>N-Nitrosodiethylamine</t>
  </si>
  <si>
    <t>N-Nitrosodimethylamine</t>
  </si>
  <si>
    <t>N-Nitrosodi-n-butylamine</t>
  </si>
  <si>
    <t>N-Nitrosodi-n-propylamine</t>
  </si>
  <si>
    <t>N-Nitrosodiphenylamine</t>
  </si>
  <si>
    <t>N-Nitrosomethylethylamine</t>
  </si>
  <si>
    <t>N-Nitrosomethyl-n-butylamine</t>
  </si>
  <si>
    <t>N-Nitrosomethyl-n-decylamine</t>
  </si>
  <si>
    <t>N-Nitrosomethyl-n-dodecylamine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</si>
  <si>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</si>
  <si>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</si>
  <si>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</si>
  <si>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</si>
  <si>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</si>
  <si>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</si>
  <si>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</si>
  <si>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</si>
  <si>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N-Nitrosomethylvinylamine</t>
  </si>
  <si>
    <t>N-Nitrosomorpholine</t>
  </si>
  <si>
    <t>N-Nitroso-N-ethylurea</t>
  </si>
  <si>
    <t>N-Nitroso-N-methylurea</t>
  </si>
  <si>
    <t>N-Nitroso-N-methylurethane</t>
  </si>
  <si>
    <t>N-Nitrosonornicotine</t>
  </si>
  <si>
    <t>N-Nitrosopiperidine</t>
  </si>
  <si>
    <t>N-Nitrosopyrrolidine</t>
  </si>
  <si>
    <t>N-Nitrososarcosine</t>
  </si>
  <si>
    <t>Norethisterone (Norethindrone)</t>
  </si>
  <si>
    <t>Norethisterone (Norethindrone) /Ethinyl estradiol</t>
  </si>
  <si>
    <t>Norethisterone (Norethindrone) /Mestranol</t>
  </si>
  <si>
    <t>Norethisterone acetate (Norethindrone acetate)</t>
  </si>
  <si>
    <t>Norethynodrel</t>
  </si>
  <si>
    <t>Norgestrel</t>
  </si>
  <si>
    <t>o,p'-DDT</t>
  </si>
  <si>
    <t>o-Aminoazotoluene</t>
  </si>
  <si>
    <t>o-Anisidine</t>
  </si>
  <si>
    <t>o-Anisidine hydrochloride</t>
  </si>
  <si>
    <t>Ochratoxin A</t>
  </si>
  <si>
    <t>o-Dinitrobenzene</t>
  </si>
  <si>
    <t>Oil Orange SS</t>
  </si>
  <si>
    <t>o-Nitroanisole</t>
  </si>
  <si>
    <t>o-Nitrotoluene</t>
  </si>
  <si>
    <t>o-Phenylenediamine</t>
  </si>
  <si>
    <t>o-Phenylenediamine and its salts</t>
  </si>
  <si>
    <t>o-Phenylenediamine dihydochloride</t>
  </si>
  <si>
    <t>o-Phenylphenate, sodium</t>
  </si>
  <si>
    <t>o-Phenylphenol</t>
  </si>
  <si>
    <t>Oral contraceptives, combined</t>
  </si>
  <si>
    <t>Oral contraceptives, sequential</t>
  </si>
  <si>
    <t>Oryzalin</t>
  </si>
  <si>
    <t>o-Toluidine</t>
  </si>
  <si>
    <t>o-Toluidine hydrochloride</t>
  </si>
  <si>
    <t>Oxadiazon</t>
  </si>
  <si>
    <t>Oxazepam</t>
  </si>
  <si>
    <t>Oxydemeton methyl</t>
  </si>
  <si>
    <t>Oxymetholone</t>
  </si>
  <si>
    <t>Oxytetracycline (internal use)</t>
  </si>
  <si>
    <t>Oxytetracycline hydrochloride (internal use)</t>
  </si>
  <si>
    <t>Oxythioquinox (Chinomethionat)</t>
  </si>
  <si>
    <t>p,p'-DDT</t>
  </si>
  <si>
    <t>p-a,a,a-Tetrachlorotoluene</t>
  </si>
  <si>
    <t>Paclitaxel</t>
  </si>
  <si>
    <t>Palygorskite fibers (&gt; 5mm in length)</t>
  </si>
  <si>
    <t>p-Aminoazobenzene</t>
  </si>
  <si>
    <t>Panfuran S</t>
  </si>
  <si>
    <t>Paramethadione</t>
  </si>
  <si>
    <t>Parathion</t>
  </si>
  <si>
    <t>p-Chloroaniline</t>
  </si>
  <si>
    <t>p-Chloroaniline hydrochloride</t>
  </si>
  <si>
    <t>p-Chloro-o-toluidine</t>
  </si>
  <si>
    <t>p-Chloro-o-toluidine, hydrochloride</t>
  </si>
  <si>
    <t>p-Chloro-o-toluidine, strong acid salts of</t>
  </si>
  <si>
    <t>p-Cresidine</t>
  </si>
  <si>
    <t>p-Dichlorobenzene</t>
  </si>
  <si>
    <t>p-Dinitrobenzene</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</si>
  <si>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</si>
  <si>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</si>
  <si>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</si>
  <si>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</si>
  <si>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</si>
  <si>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</si>
  <si>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</si>
  <si>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Perfluorooctane sulfonate (PFOS)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</si>
  <si>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</si>
  <si>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</si>
  <si>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</si>
  <si>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</si>
  <si>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</si>
  <si>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</si>
  <si>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</si>
  <si>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</si>
  <si>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</si>
  <si>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</si>
  <si>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</si>
  <si>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</si>
  <si>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Phenyl glycidyl ether</t>
  </si>
  <si>
    <t>Phenylhydrazine</t>
  </si>
  <si>
    <t>Phenylhydrazine and its salts</t>
  </si>
  <si>
    <t>Phenylhydrazine hydrochloride</t>
  </si>
  <si>
    <t>Phenylphosphine</t>
  </si>
  <si>
    <t>PhiP(2-Amino-1-methyl-6-phenylimidazol[4,5-b]pyridine)</t>
  </si>
  <si>
    <t>Pimozide</t>
  </si>
  <si>
    <t>Pioglitazone</t>
  </si>
  <si>
    <t>Pipobroman</t>
  </si>
  <si>
    <t>Pirimicarb</t>
  </si>
  <si>
    <t>Plicamycin</t>
  </si>
  <si>
    <t>p-Nitrosodiphenylamine</t>
  </si>
  <si>
    <t>Polybrominated biphenyls</t>
  </si>
  <si>
    <t>Polychlorinated biphenyls</t>
  </si>
  <si>
    <t>Polychlorinated biphenyls (containing 60 or more percent chlorine by molecular we</t>
  </si>
  <si>
    <t>Polychlorinated dibenzofurans</t>
  </si>
  <si>
    <t>Polychlorinated dibenzo-p-dioxins</t>
  </si>
  <si>
    <t>Polygeenan</t>
  </si>
  <si>
    <t>Ponceau 3R</t>
  </si>
  <si>
    <t>Ponceau MX</t>
  </si>
  <si>
    <t>Potassium bromate</t>
  </si>
  <si>
    <t>Potassium cyanide</t>
  </si>
  <si>
    <t>Potassium dimethyldithiocarbamate</t>
  </si>
  <si>
    <t>Pravastatin sodium</t>
  </si>
  <si>
    <t>Prednisolone sodium phosphate</t>
  </si>
  <si>
    <t>Primidone</t>
  </si>
  <si>
    <t>Procarbazine</t>
  </si>
  <si>
    <t>Procarbazine hydrochloride</t>
  </si>
  <si>
    <t>Procymidone</t>
  </si>
  <si>
    <t>Progesterone</t>
  </si>
  <si>
    <t>Pronamide</t>
  </si>
  <si>
    <t>Propachlor</t>
  </si>
  <si>
    <t>Propargite</t>
  </si>
  <si>
    <t>Propazine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</si>
  <si>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</si>
  <si>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</si>
  <si>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</si>
  <si>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</si>
  <si>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</si>
  <si>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</si>
  <si>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</si>
  <si>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</si>
  <si>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</si>
  <si>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</si>
  <si>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</si>
  <si>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</si>
  <si>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</si>
  <si>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</si>
  <si>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</si>
  <si>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 when in daily dosages in excess of 10,000 IU, or 3,000 re</t>
  </si>
  <si>
    <t>Ribavirin</t>
  </si>
  <si>
    <t>Riddelliine</t>
  </si>
  <si>
    <t>Rifampin</t>
  </si>
  <si>
    <t>S,S,S-Tributyl phosphorotrithioate (Tribufos, DEF)</t>
  </si>
  <si>
    <t>Safrole</t>
  </si>
  <si>
    <t>Salted fish, Chinese-style</t>
  </si>
  <si>
    <t>Secobarbital sodium</t>
  </si>
  <si>
    <t>Sedaxane</t>
  </si>
  <si>
    <t>Selenium sulfide</t>
  </si>
  <si>
    <t>Sermorelin acetate</t>
  </si>
  <si>
    <t>Shale-oils</t>
  </si>
  <si>
    <t>Silica, crystalline (airborne particles of respirable size)</t>
  </si>
  <si>
    <t>Simazine</t>
  </si>
  <si>
    <t>Sodium cyanide</t>
  </si>
  <si>
    <t>Sodium dimethyldithiocarbamate</t>
  </si>
  <si>
    <t>Sodium fluoroacetate</t>
  </si>
  <si>
    <t>Soots, tars, and mineral oils (untreated and mildly treated oils and used engine</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</si>
  <si>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</si>
  <si>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</si>
  <si>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</si>
  <si>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</si>
  <si>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</si>
  <si>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</si>
  <si>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</si>
  <si>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</si>
  <si>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</si>
  <si>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</si>
  <si>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</si>
  <si>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</si>
  <si>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</si>
  <si>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</si>
  <si>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</si>
  <si>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</si>
  <si>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</si>
  <si>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</si>
  <si>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</si>
  <si>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</si>
  <si>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</si>
  <si>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</si>
  <si>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</si>
  <si>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</si>
  <si>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</si>
  <si>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</si>
  <si>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Tetrachloroethylene (Perchloroethylene)</t>
  </si>
  <si>
    <t>Tetrachlorvinphos</t>
  </si>
  <si>
    <t>Tetracycline (internal use)</t>
  </si>
  <si>
    <t>Tetracycline hydrochloride (internal use)</t>
  </si>
  <si>
    <t>Tetracyclines (internal use)</t>
  </si>
  <si>
    <t>Tetrafluoroethylene</t>
  </si>
  <si>
    <t>Tetranitromethane</t>
  </si>
  <si>
    <t>Thalidomide</t>
  </si>
  <si>
    <t>Thioacetamide</t>
  </si>
  <si>
    <t>Thiodicarb</t>
  </si>
  <si>
    <t>Thioguanine</t>
  </si>
  <si>
    <t>Thiophanate methyl</t>
  </si>
  <si>
    <t>Thiouracil</t>
  </si>
  <si>
    <t>Thiourea</t>
  </si>
  <si>
    <t>Thorium dioxide</t>
  </si>
  <si>
    <t>Titanium dioxide (airborne, unbound particles of respirable size)</t>
  </si>
  <si>
    <t>Tobacco smoke</t>
  </si>
  <si>
    <t>Tobacco smoke (primary)</t>
  </si>
  <si>
    <t>Tobacco, oral use of smokeless products</t>
  </si>
  <si>
    <t>Tobramycin sulfate</t>
  </si>
  <si>
    <t>Toluene</t>
  </si>
  <si>
    <t>Toluene diisocyanate</t>
  </si>
  <si>
    <t>Topiramate</t>
  </si>
  <si>
    <t>Toxaphene (Polychlorinated camphenes)</t>
  </si>
  <si>
    <t>Toxins derived from Fusarium moniliforme (Fusarium verticillioides)</t>
  </si>
  <si>
    <t>trans-2-[(Dimethylamino)methylimino]-5-[2-(5-nitro-2-furyl)vinyl]-1,3,4-oxadiazol</t>
  </si>
  <si>
    <t>Treosulfan</t>
  </si>
  <si>
    <t>Triadimefon</t>
  </si>
  <si>
    <t>Triamterene</t>
  </si>
  <si>
    <t>Triazolam</t>
  </si>
  <si>
    <t>Tributyltin methacrylate</t>
  </si>
  <si>
    <t>Trichlormethine (Trimustine hydrochloride)</t>
  </si>
  <si>
    <t>Trichloroacetic acid</t>
  </si>
  <si>
    <t>Trichloroethylene</t>
  </si>
  <si>
    <t>Trientine hydrochloride</t>
  </si>
  <si>
    <t>Triforine</t>
  </si>
  <si>
    <t>Trilostane</t>
  </si>
  <si>
    <t>Trimethadione</t>
  </si>
  <si>
    <t>Trimethyl phosphate</t>
  </si>
  <si>
    <t>Trimetrexate glucuronate</t>
  </si>
  <si>
    <t>Triphenyltin hydroxide</t>
  </si>
  <si>
    <t>Tris(1,3-dichloro-2-propyl) phosphate (TDCPP)</t>
  </si>
  <si>
    <t>Tris(1-aziridinyl)phosphine sulfide (Thiotepa)</t>
  </si>
  <si>
    <t>Tris(2,3-dibromopropyl)phosphate</t>
  </si>
  <si>
    <t>Tris(2-chloroethyl) phosphate</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</si>
  <si>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</si>
  <si>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</si>
  <si>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</si>
  <si>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</si>
  <si>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</si>
  <si>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</si>
  <si>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</si>
  <si>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</si>
  <si>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</si>
  <si>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</si>
  <si>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</si>
  <si>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</si>
  <si>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</si>
  <si>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</si>
  <si>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Vinyl cyclohexene dioxide (4-Vinyl-1-cyclohexene diepoxide)</t>
  </si>
  <si>
    <t>Vinyl fluoride</t>
  </si>
  <si>
    <t>Vinyl trichloride (1,1,2-Trichloroethane)</t>
  </si>
  <si>
    <t>Vinylidene chloride (1,1-Dichloroethylene)</t>
  </si>
  <si>
    <t>Warfarin</t>
  </si>
  <si>
    <t>Wood dust</t>
  </si>
  <si>
    <t>Zalcitabine</t>
  </si>
  <si>
    <t>Zidovudine (AZT)</t>
  </si>
  <si>
    <t>Zileuton</t>
  </si>
  <si>
    <t>α-Methyl styrene (alpha-Methylstyrene)</t>
  </si>
  <si>
    <t>Gentian violet (Crystal violet)</t>
  </si>
  <si>
    <t>N-Nitrosohexamethyleneimine</t>
  </si>
  <si>
    <t>Nickel (soluble compounds)</t>
  </si>
  <si>
    <t>TRIM RX</t>
  </si>
  <si>
    <t>Vismodegib</t>
  </si>
  <si>
    <t>Additional Chemical Name1 - [ vehicletire ]</t>
  </si>
  <si>
    <t>Additional Chemical Name2 - [ vehicletire ]</t>
  </si>
  <si>
    <t>Additional Chemical Name3 - [ vehicletire ]</t>
  </si>
  <si>
    <t>Additional Chemical Name4 - [ vehicletire ]</t>
  </si>
  <si>
    <t>Pesticide Marking - [ vehicletire ]</t>
  </si>
  <si>
    <t>EPA Registration Number</t>
  </si>
  <si>
    <t>EPA Establishment Number</t>
  </si>
  <si>
    <t>Pesticide Registration Status - [ vehicletire ]</t>
  </si>
  <si>
    <t>This product is a pesticide or pesticide device, as defined under the U.S. Federal Insecticide, Fungicide, and Rodenticide Act.</t>
  </si>
  <si>
    <t>This product is not a pesticide or pesticide device, as defined under the U.S. Federal Insecticide, Fungicide, and Rodenticide Act.</t>
  </si>
  <si>
    <t>This product qualifies for an exemption from registration under the U.S. Federal Insecticide, Fungicide, and Rodenticide Act.</t>
  </si>
  <si>
    <t>Radio Frequency Emission &amp; Authorization Status - [ vehicletire ]</t>
  </si>
  <si>
    <t>has_fcc_id</t>
  </si>
  <si>
    <t>fcc_incidental_radiator</t>
  </si>
  <si>
    <t>fcc_supplier_declaration_of_conformity</t>
  </si>
  <si>
    <t>not_capable_emitting_rf_energy</t>
  </si>
  <si>
    <t>Offer</t>
  </si>
  <si>
    <t>Product Tax Code - [ vehicletire ]</t>
  </si>
  <si>
    <t>A_GEN_NOTAX</t>
  </si>
  <si>
    <t>Offering Can Be Gift Messaged - [ vehicletire ]</t>
  </si>
  <si>
    <t>Is Gift Wrap Available - [ vehicletire ]</t>
  </si>
  <si>
    <t>Shipping-Template</t>
  </si>
  <si>
    <t>Migrated Template</t>
  </si>
  <si>
    <t>B2B</t>
  </si>
  <si>
    <t>Quantity Price Type - [ vehicletire ]</t>
  </si>
  <si>
    <t>Fixed</t>
  </si>
  <si>
    <t>Percent</t>
  </si>
  <si>
    <t>Progressive Discount Type - [ vehicletire ]</t>
  </si>
  <si>
    <t>Pricing Action - [ vehicletire ]</t>
  </si>
  <si>
    <t>delete business_price</t>
  </si>
  <si>
    <t>delete quantity_price</t>
  </si>
  <si>
    <t>delete progressive_discount</t>
  </si>
  <si>
    <t>Item Type Keyword</t>
  </si>
  <si>
    <t>225/70R-16</t>
  </si>
  <si>
    <t>600 A A</t>
  </si>
  <si>
    <t>235/65R-17</t>
  </si>
  <si>
    <t>LT235/75R-15/6</t>
  </si>
  <si>
    <t>235/75R-15</t>
  </si>
  <si>
    <t>LT245/75R-16/10</t>
  </si>
  <si>
    <t>265/70R-17</t>
  </si>
  <si>
    <t>275/65R-18</t>
  </si>
  <si>
    <t>Confidence LT-S</t>
  </si>
  <si>
    <t>Back Country A/T2 XLT</t>
  </si>
  <si>
    <t>35/1250R-18/12</t>
  </si>
  <si>
    <t>35/1250R-20/12</t>
  </si>
  <si>
    <t>LT265/60R-20/10</t>
  </si>
  <si>
    <t>LT265/70R-18/10</t>
  </si>
  <si>
    <t>LT275/65R-20/10</t>
  </si>
  <si>
    <t>LT285/60R-20/10</t>
  </si>
  <si>
    <t>Back Country Touring H/T</t>
  </si>
  <si>
    <t>215/70R-16</t>
  </si>
  <si>
    <t>600 A B</t>
  </si>
  <si>
    <t>LT215/85R-16/10</t>
  </si>
  <si>
    <t>225/55R-19</t>
  </si>
  <si>
    <t>225/65R-17</t>
  </si>
  <si>
    <t>LT225/75R-16/10</t>
  </si>
  <si>
    <t>235/60R-17XL</t>
  </si>
  <si>
    <t>235/60R-18</t>
  </si>
  <si>
    <t>235/65R-18</t>
  </si>
  <si>
    <t>LT235/85R-16/10</t>
  </si>
  <si>
    <t>245/60R-18</t>
  </si>
  <si>
    <t>245/65R-17</t>
  </si>
  <si>
    <t>245/70R-17</t>
  </si>
  <si>
    <t>LT245/70R-17/10</t>
  </si>
  <si>
    <t>245/75R-16</t>
  </si>
  <si>
    <t>LT245/75R-17/10</t>
  </si>
  <si>
    <t>255/50R-19XL</t>
  </si>
  <si>
    <t>255/50R-20XL</t>
  </si>
  <si>
    <t>255/55R-18</t>
  </si>
  <si>
    <t>255/60R-19</t>
  </si>
  <si>
    <t>255/65R-17</t>
  </si>
  <si>
    <t>255/65R-18</t>
  </si>
  <si>
    <t>255/70R-16</t>
  </si>
  <si>
    <t>265/50R-20</t>
  </si>
  <si>
    <t>265/60R-18</t>
  </si>
  <si>
    <t>265/65R-17</t>
  </si>
  <si>
    <t>265/65R-18</t>
  </si>
  <si>
    <t>265/70R-16</t>
  </si>
  <si>
    <t>265/70R-18</t>
  </si>
  <si>
    <t>275/60R-20</t>
  </si>
  <si>
    <t>285/45R-22XL</t>
  </si>
  <si>
    <t>35/1250R-15/6</t>
  </si>
  <si>
    <t>35/1250R-20/12-3</t>
  </si>
  <si>
    <t>37/1250R-17/8</t>
  </si>
  <si>
    <t>LT255/85R-16/10</t>
  </si>
  <si>
    <t>LT285/75R-17/10</t>
  </si>
  <si>
    <t>LT295/70R-17/10</t>
  </si>
  <si>
    <t>LT295/70R-18/10</t>
  </si>
  <si>
    <t>LT305/55R-20/10</t>
  </si>
  <si>
    <t>LT305/60R-18/10</t>
  </si>
  <si>
    <t>LT305/70R-18/10</t>
  </si>
  <si>
    <t>LT315/70R-17/8</t>
  </si>
  <si>
    <t>LT315/75R-16/10</t>
  </si>
  <si>
    <t>Back Country MT</t>
  </si>
  <si>
    <t>Main Image URL</t>
  </si>
  <si>
    <t>Other Image URL1</t>
  </si>
  <si>
    <t>Other Image URL2</t>
  </si>
  <si>
    <t>Swatch Image URL</t>
  </si>
  <si>
    <t>Product Description</t>
  </si>
  <si>
    <t>Bullet Point</t>
  </si>
  <si>
    <r>
      <t xml:space="preserve">The Back Country All Terrain is an advanced, all-terrain tire for light trucks, SUVs and CUVs that delivers both high-comfort highway driving and go-anywhere traction. You’ll notice how quiet it is, with the latest noise reduction features like multiple tread block shapes and hash marks in the grooves that break up and dampen tonal road noise. An aggressive shoulder design provides additional surface area for gripping soft surfaces, assuring enhanced traction in even severe snow conditions.
The Back Country AT is engineered for maximum mileage with an advanced rubber compound that evens out tread wear. It’s the choice for drivers who want ride comfort and sure handling wherever and whenever they travel. Owners of this AT tire give it outstanding marks for ride quality, road grip and handling in wet conditions.
</t>
    </r>
    <r>
      <rPr>
        <b/>
        <sz val="10"/>
        <color rgb="FF42555E"/>
        <rFont val="Roboto"/>
      </rPr>
      <t>Features and Benefits</t>
    </r>
    <r>
      <rPr>
        <sz val="10"/>
        <color rgb="FF42555E"/>
        <rFont val="Roboto"/>
      </rPr>
      <t xml:space="preserve">
- Extended tread life
- Outstanding traction for severe conditions
- Quiet ride
- Tread block designed for comfort</t>
    </r>
  </si>
  <si>
    <t>Advanced all-terrain tire for light trucks, SUVs and CUVs that delivers both high-comfort highway driving and go-anywhere traction</t>
  </si>
  <si>
    <t>Latest noise reduction features like multiple tread block shapes and hash marks in the grooves that break up and dampen tonal road noise.</t>
  </si>
  <si>
    <t>An aggressive shoulder design provides additional surface area for gripping soft surfaces, assuring enhanced traction in even severe snow conditions.</t>
  </si>
  <si>
    <t>Engineered for maximum mileage with an advanced rubber compound that evens out tread wear.</t>
  </si>
  <si>
    <t>Owners of this AT tire give it outstanding marks for ride quality, road grip and handling in wet conditions.</t>
  </si>
  <si>
    <t>https://drive.google.com/file/d/12xIjvRXGB4Mpud85r6g_kIyJ4NB9DLBP/view?usp=sharing</t>
  </si>
  <si>
    <t>https://drive.google.com/file/d/171Z_EWlcdNeaYTZHX5lWQLonSP-fnaai/view?usp=sharing</t>
  </si>
  <si>
    <t>https://drive.google.com/file/d/15xEAE8hCeeXIMYrSB2MQVPJjVW8ErXv0/view?usp=sharing</t>
  </si>
  <si>
    <t>Open Range A/T</t>
  </si>
  <si>
    <t>Data extract produced by Drew.Howlett@lesschwab.com on 10/17/2022 17:58</t>
  </si>
  <si>
    <t>Filters applied on data :</t>
  </si>
  <si>
    <t>Tire Is Owned Brand = true</t>
  </si>
  <si>
    <t>Sales Invoice Date &gt;= 10/01/2021 &lt; 10/01/2022</t>
  </si>
  <si>
    <t>Tire Lsp Code</t>
  </si>
  <si>
    <t>vpn</t>
  </si>
  <si>
    <t>Tire Sku Number</t>
  </si>
  <si>
    <t>DISCONTINUED?</t>
  </si>
  <si>
    <t>STOCKED IN DC</t>
  </si>
  <si>
    <t>Tire Tread Name</t>
  </si>
  <si>
    <t>Tire Size</t>
  </si>
  <si>
    <t>Total Sales Units</t>
  </si>
  <si>
    <t>RELEASE DATE</t>
  </si>
  <si>
    <t>STATUS</t>
  </si>
  <si>
    <t>Grand Total</t>
  </si>
  <si>
    <t>Back Country A/T Total</t>
  </si>
  <si>
    <t>Back Country A/T</t>
  </si>
  <si>
    <t>225/75R-16</t>
  </si>
  <si>
    <t>C80I6ATA</t>
  </si>
  <si>
    <t>235/70R-17</t>
  </si>
  <si>
    <t>CLT17</t>
  </si>
  <si>
    <t>C8CG6ATA</t>
  </si>
  <si>
    <t>255/70R-18</t>
  </si>
  <si>
    <t>275/55R-20</t>
  </si>
  <si>
    <t>30/950R-15/6</t>
  </si>
  <si>
    <t>35/1250R-20/10</t>
  </si>
  <si>
    <t>C8AH5ATA</t>
  </si>
  <si>
    <t>C87G4ATA</t>
  </si>
  <si>
    <t>LT245/75R-16/6</t>
  </si>
  <si>
    <t>C8AI7ATA</t>
  </si>
  <si>
    <t>C8BJ7ATA</t>
  </si>
  <si>
    <t>LT265/70R-17/6</t>
  </si>
  <si>
    <t>C8BI7ATA</t>
  </si>
  <si>
    <t>LT265/75R-16/6</t>
  </si>
  <si>
    <t>LT275/65R-18/6</t>
  </si>
  <si>
    <t>LT275/70R-17/10</t>
  </si>
  <si>
    <t>C89G5ATA</t>
  </si>
  <si>
    <t>CLT39</t>
  </si>
  <si>
    <t>C8AH6BTA</t>
  </si>
  <si>
    <t>LT295/75R-16/10</t>
  </si>
  <si>
    <t>LT325/60R-18/10</t>
  </si>
  <si>
    <t>LT325/65R-18/10</t>
  </si>
  <si>
    <t>Back Country A/T2 Total</t>
  </si>
  <si>
    <t>Back Country A/T2</t>
  </si>
  <si>
    <t>C8BH8ATA</t>
  </si>
  <si>
    <t>255/70R-17</t>
  </si>
  <si>
    <t>CLT95</t>
  </si>
  <si>
    <t>C88F4ATA</t>
  </si>
  <si>
    <t>C87F4ATA</t>
  </si>
  <si>
    <t>285/45R-22</t>
  </si>
  <si>
    <t>C8AG7ATA</t>
  </si>
  <si>
    <t>CLT19</t>
  </si>
  <si>
    <t>C8CH6ATA</t>
  </si>
  <si>
    <t>Back Country H/T Total</t>
  </si>
  <si>
    <t>Back Country H/T</t>
  </si>
  <si>
    <t>C8BJ8ATA</t>
  </si>
  <si>
    <t>C8BH6ATA</t>
  </si>
  <si>
    <t>235/55R-19</t>
  </si>
  <si>
    <t>235/55R-20</t>
  </si>
  <si>
    <t>C8BK7ATA</t>
  </si>
  <si>
    <t>235/60R-17</t>
  </si>
  <si>
    <t>CLT02</t>
  </si>
  <si>
    <t>235/75R-16</t>
  </si>
  <si>
    <t>245/50R-20</t>
  </si>
  <si>
    <t>245/55R-19</t>
  </si>
  <si>
    <t>255/50R-19</t>
  </si>
  <si>
    <t>255/50R-20</t>
  </si>
  <si>
    <t>255/55R-20</t>
  </si>
  <si>
    <t>255/65R-16</t>
  </si>
  <si>
    <t>C80H6BTA</t>
  </si>
  <si>
    <t>LT225/75R-17/10</t>
  </si>
  <si>
    <t>CLT79</t>
  </si>
  <si>
    <t>Back Country M/T Total</t>
  </si>
  <si>
    <t>Back Country M/T</t>
  </si>
  <si>
    <t>33/1250R-15/6</t>
  </si>
  <si>
    <t>C88G4ATA</t>
  </si>
  <si>
    <t>C80H5ATA</t>
  </si>
  <si>
    <t>C8AK7ATA</t>
  </si>
  <si>
    <t>CLT53</t>
  </si>
  <si>
    <t>C8AJ7ATA</t>
  </si>
  <si>
    <t>CLT26</t>
  </si>
  <si>
    <t>CLT58</t>
  </si>
  <si>
    <t>C8BI6ATA</t>
  </si>
  <si>
    <t>CLT13</t>
  </si>
  <si>
    <t>CONFIDENCE C3 Total</t>
  </si>
  <si>
    <t>C86D5BTA</t>
  </si>
  <si>
    <t>CONFIDENCE C3</t>
  </si>
  <si>
    <t>155/80R-12</t>
  </si>
  <si>
    <t>155/80R-13</t>
  </si>
  <si>
    <t>165/80R-15</t>
  </si>
  <si>
    <t>175/65R-14</t>
  </si>
  <si>
    <t>175/70R-13</t>
  </si>
  <si>
    <t>175/70R-14</t>
  </si>
  <si>
    <t>185/55R-16</t>
  </si>
  <si>
    <t>185/60R-14</t>
  </si>
  <si>
    <t>185/60R-15</t>
  </si>
  <si>
    <t>185/65R-14</t>
  </si>
  <si>
    <t>C85D2AFA</t>
  </si>
  <si>
    <t>185/65R-15</t>
  </si>
  <si>
    <t>185/70R-13</t>
  </si>
  <si>
    <t>185/70R-14</t>
  </si>
  <si>
    <t>C89H5ATA</t>
  </si>
  <si>
    <t>195/55R-15</t>
  </si>
  <si>
    <t>195/55R-16</t>
  </si>
  <si>
    <t>195/60R-14</t>
  </si>
  <si>
    <t>195/60R-15</t>
  </si>
  <si>
    <t>195/65R-14</t>
  </si>
  <si>
    <t>195/65R-15</t>
  </si>
  <si>
    <t>195/70R-14</t>
  </si>
  <si>
    <t>205/50R-16</t>
  </si>
  <si>
    <t>205/50R-17</t>
  </si>
  <si>
    <t>205/55R-16</t>
  </si>
  <si>
    <t>205/60R-15</t>
  </si>
  <si>
    <t>205/60R-16</t>
  </si>
  <si>
    <t>C8BG6ATA</t>
  </si>
  <si>
    <t>205/65R-15</t>
  </si>
  <si>
    <t>C89I6ATA</t>
  </si>
  <si>
    <t>C8BK8ATA</t>
  </si>
  <si>
    <t>205/65R-16</t>
  </si>
  <si>
    <t>C8BJ6ATA</t>
  </si>
  <si>
    <t>215/45R-17</t>
  </si>
  <si>
    <t>215/50R-17</t>
  </si>
  <si>
    <t>215/55R-16</t>
  </si>
  <si>
    <t>215/55R-17</t>
  </si>
  <si>
    <t>215/60R-15</t>
  </si>
  <si>
    <t>215/60R-16</t>
  </si>
  <si>
    <t>215/60R-17</t>
  </si>
  <si>
    <t>215/65R-15</t>
  </si>
  <si>
    <t>CLT72</t>
  </si>
  <si>
    <t>215/65R-16</t>
  </si>
  <si>
    <t>215/65R-17</t>
  </si>
  <si>
    <t>225/40R-18</t>
  </si>
  <si>
    <t>225/45R-17</t>
  </si>
  <si>
    <t>CLT38</t>
  </si>
  <si>
    <t>225/45R-18</t>
  </si>
  <si>
    <t>225/50R-16</t>
  </si>
  <si>
    <t>225/50R-17</t>
  </si>
  <si>
    <t>225/50R-18</t>
  </si>
  <si>
    <t>225/55R-16</t>
  </si>
  <si>
    <t>C8CH7ATA</t>
  </si>
  <si>
    <t>225/55R-17</t>
  </si>
  <si>
    <t>225/60R-16</t>
  </si>
  <si>
    <t>225/60R-17</t>
  </si>
  <si>
    <t>225/60R-18</t>
  </si>
  <si>
    <t>225/65R-16</t>
  </si>
  <si>
    <t>235/60R-16</t>
  </si>
  <si>
    <t>235/65R-16</t>
  </si>
  <si>
    <t>Confidence LT-S Total</t>
  </si>
  <si>
    <t>C80G5ATA</t>
  </si>
  <si>
    <t>C89I5ATA</t>
  </si>
  <si>
    <t>Open Range A/T SQM-3 Total</t>
  </si>
  <si>
    <t>C89G4ATA</t>
  </si>
  <si>
    <t>Open Range A/T SQM-3</t>
  </si>
  <si>
    <t>215/75R-15</t>
  </si>
  <si>
    <t>225/75R-15</t>
  </si>
  <si>
    <t>235/75R-17</t>
  </si>
  <si>
    <t>35/1250R-17/10</t>
  </si>
  <si>
    <t>35/1250R-18/10</t>
  </si>
  <si>
    <t>C8AG6ATA</t>
  </si>
  <si>
    <t>C8BH6BTA</t>
  </si>
  <si>
    <t>LT285/75R-18/10</t>
  </si>
  <si>
    <t>LT295/55R-20/10</t>
  </si>
  <si>
    <t>LT295/60R-20/10</t>
  </si>
  <si>
    <t>LT295/65R-20/10</t>
  </si>
  <si>
    <t>C8BH7ATA</t>
  </si>
  <si>
    <t>REPUTATION NLW3 Total</t>
  </si>
  <si>
    <t>REPUTATION NLW3</t>
  </si>
  <si>
    <t>175/65R-15</t>
  </si>
  <si>
    <t>C8BG7ATA</t>
  </si>
  <si>
    <t>C80G5BTA</t>
  </si>
  <si>
    <t>C89F4ATA</t>
  </si>
  <si>
    <t>205/70R-15</t>
  </si>
  <si>
    <t>C80J6ATA</t>
  </si>
  <si>
    <t>205/75R-15</t>
  </si>
  <si>
    <t>C80J7ATA</t>
  </si>
  <si>
    <t>215/55R-18</t>
  </si>
  <si>
    <t>C89H4ATA</t>
  </si>
  <si>
    <t>C8AG5ATA</t>
  </si>
  <si>
    <t>C88H5ATA</t>
  </si>
  <si>
    <t>215/70R-15</t>
  </si>
  <si>
    <t>225/55R-18</t>
  </si>
  <si>
    <t>225/70R-15</t>
  </si>
  <si>
    <t>235/45R-17</t>
  </si>
  <si>
    <t>235/45R-18</t>
  </si>
  <si>
    <t>235/50R-18</t>
  </si>
  <si>
    <t>235/55R-17</t>
  </si>
  <si>
    <t>C88I6ATA</t>
  </si>
  <si>
    <t>235/55R-18</t>
  </si>
  <si>
    <t>C88F3AFA</t>
  </si>
  <si>
    <t>Road Control NW-3 Touring Total</t>
  </si>
  <si>
    <t>Road Control NW-3 Touring</t>
  </si>
  <si>
    <t>C85D3AFA</t>
  </si>
  <si>
    <t>C80H6ATA</t>
  </si>
  <si>
    <t>WINTERCAT SST Total</t>
  </si>
  <si>
    <t>WINTERCAT SST</t>
  </si>
  <si>
    <t>C80G6ATA</t>
  </si>
  <si>
    <t>225/70R-14</t>
  </si>
  <si>
    <t>235/70R-15</t>
  </si>
  <si>
    <t>CLT77</t>
  </si>
  <si>
    <t>CLT64</t>
  </si>
  <si>
    <t>CLT87</t>
  </si>
  <si>
    <t>CLT92</t>
  </si>
  <si>
    <t>CLT75</t>
  </si>
  <si>
    <t>C88H4ATA</t>
  </si>
  <si>
    <t>C8AI6ATA</t>
  </si>
  <si>
    <t>C8BL8ATA</t>
  </si>
  <si>
    <t>C88G5ATA</t>
  </si>
  <si>
    <t>CLT70</t>
  </si>
  <si>
    <t>CLT80</t>
  </si>
  <si>
    <t>WINTERCAT XT Total</t>
  </si>
  <si>
    <t>WINTERCAT XT</t>
  </si>
  <si>
    <t>C8AH7ATA</t>
  </si>
  <si>
    <t>CLT48</t>
  </si>
  <si>
    <t>C87F3AFA</t>
  </si>
  <si>
    <t>ROAD CONTROL 2 Total</t>
  </si>
  <si>
    <t>ROAD CONTROL 2</t>
  </si>
  <si>
    <t>Releasing week of 10/17/2022.</t>
  </si>
  <si>
    <t>Coming Soon</t>
  </si>
  <si>
    <t>Released Early, Shipping Now!</t>
  </si>
  <si>
    <t>215/55R-16XL</t>
  </si>
  <si>
    <t>235/55R-18XL</t>
  </si>
  <si>
    <t>205/50R-17XL</t>
  </si>
  <si>
    <t>215/50R-17XL</t>
  </si>
  <si>
    <t>225/50R-17XL</t>
  </si>
  <si>
    <t>235/50R-17</t>
  </si>
  <si>
    <t>215/45R-17XL</t>
  </si>
  <si>
    <t>225/45R-18XL</t>
  </si>
  <si>
    <t>245/45R-18XL</t>
  </si>
  <si>
    <t>235/40R-19XL</t>
  </si>
  <si>
    <t>CONFIDENCE LT-S Total</t>
  </si>
  <si>
    <t>CONFIDENCE LT-S</t>
  </si>
  <si>
    <t>CLT12</t>
  </si>
  <si>
    <t>CLT86</t>
  </si>
  <si>
    <t>CLT76</t>
  </si>
  <si>
    <t>CLT49</t>
  </si>
  <si>
    <t>CLT44</t>
  </si>
  <si>
    <t>CLT16</t>
  </si>
  <si>
    <t>Released, Shipping SOON</t>
  </si>
  <si>
    <t>Shipping NOW</t>
  </si>
  <si>
    <t>CLT91</t>
  </si>
  <si>
    <t>CLT78</t>
  </si>
  <si>
    <t>CLT81</t>
  </si>
  <si>
    <t>CLT93</t>
  </si>
  <si>
    <t>CLT89</t>
  </si>
  <si>
    <t>CLT05</t>
  </si>
  <si>
    <t>CLT56</t>
  </si>
  <si>
    <t>CLT63</t>
  </si>
  <si>
    <t>CLT68</t>
  </si>
  <si>
    <t>CLT15</t>
  </si>
  <si>
    <t/>
  </si>
  <si>
    <t>Reputation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</si>
</sst>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000\-00"/>
  </numFmts>
  <fonts count="22" x14ac:knownFonts="1">
    <font>
      <sz val="11"/>
      <color theme="1"/>
      <name val="Calibri"/>
      <family val="2"/>
      <scheme val="minor"/>
    </font>
    <font>
      <sz val="11"/>
      <color theme="1"/>
      <name val="Calibri"/>
      <family val="2"/>
      <scheme val="minor"/>
    </font>
    <font>
      <b/>
      <sz val="10"/>
      <color rgb="FF42555E"/>
      <name val="Roboto"/>
    </font>
    <font>
      <sz val="10"/>
      <color rgb="FF42555E"/>
      <name val="Roboto"/>
    </font>
    <font>
      <u/>
      <sz val="11"/>
      <color theme="10"/>
      <name val="Calibri"/>
      <family val="2"/>
      <scheme val="minor"/>
    </font>
    <font>
      <sz val="11"/>
      <color rgb="FF000000"/>
      <name val="Calibri"/>
      <family val="2"/>
    </font>
    <font>
      <i/>
      <sz val="11"/>
      <color theme="1"/>
      <name val="Calibri"/>
      <family val="2"/>
      <scheme val="minor"/>
    </font>
    <font>
      <sz val="11"/>
      <color indexed="8"/>
      <name val="Calibri"/>
      <family val="2"/>
      <scheme val="minor"/>
    </font>
    <font>
      <b/>
      <sz val="11"/>
      <color rgb="FF000000"/>
      <name val="Calibri"/>
      <family val="2"/>
    </font>
    <font>
      <sz val="10"/>
      <name val="Arial"/>
      <family val="2"/>
    </font>
    <font>
      <sz val="11"/>
      <color rgb="FF000000"/>
      <name val="Calibri"/>
      <scheme val="minor"/>
    </font>
    <font>
      <sz val="11"/>
      <color rgb="FF000000"/>
      <name val="Calibri"/>
    </font>
    <font>
      <b/>
      <sz val="11"/>
      <color theme="0"/>
      <name val="Calibri"/>
    </font>
    <font>
      <b/>
      <sz val="11"/>
      <color rgb="FFFFFFFF"/>
      <name val="Calibri"/>
    </font>
    <font>
      <sz val="11"/>
      <color theme="1"/>
      <name val="Calibri"/>
      <scheme val="minor"/>
    </font>
    <font>
      <b/>
      <sz val="11"/>
      <color rgb="FF000000"/>
      <name val="Calibri"/>
    </font>
    <font>
      <sz val="11"/>
      <color rgb="FF980000"/>
      <name val="Calibri"/>
    </font>
    <font>
      <b/>
      <sz val="11"/>
      <color rgb="FF980000"/>
      <name val="Calibri"/>
    </font>
    <font>
      <sz val="10"/>
      <color rgb="FF000000"/>
      <name val="Arial"/>
    </font>
    <font>
      <sz val="11"/>
      <color theme="1"/>
      <name val="Calibri"/>
    </font>
    <font>
      <b/>
      <sz val="11"/>
      <color theme="2" tint="-0.249977111117893"/>
      <name val="Calibri"/>
      <family val="2"/>
    </font>
    <font>
      <b/>
      <sz val="11"/>
      <color theme="2" tint="-0.249977111117893"/>
      <name val="Calibri"/>
      <family val="2"/>
      <scheme val="minor"/>
    </font>
  </fonts>
  <fills count="19">
    <fill>
      <patternFill patternType="none"/>
    </fill>
    <fill>
      <patternFill patternType="gray125"/>
    </fill>
    <fill>
      <patternFill patternType="solid">
        <fgColor rgb="FFF2F3F4"/>
        <bgColor indexed="64"/>
      </patternFill>
    </fill>
    <fill>
      <patternFill patternType="solid">
        <fgColor rgb="FFFCD5B4"/>
        <bgColor indexed="64"/>
      </patternFill>
    </fill>
    <fill>
      <patternFill patternType="solid">
        <fgColor rgb="FFFF8080"/>
        <bgColor indexed="64"/>
      </patternFill>
    </fill>
    <fill>
      <patternFill patternType="solid">
        <fgColor rgb="FFF8A45E"/>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B7DEE8"/>
        <bgColor indexed="64"/>
      </patternFill>
    </fill>
    <fill>
      <patternFill patternType="solid">
        <fgColor rgb="FFCC9999"/>
        <bgColor indexed="64"/>
      </patternFill>
    </fill>
    <fill>
      <patternFill patternType="solid">
        <fgColor rgb="FFFF0000"/>
        <bgColor indexed="64"/>
      </patternFill>
    </fill>
    <fill>
      <patternFill patternType="solid">
        <fgColor rgb="FF96C8BE"/>
        <bgColor indexed="64"/>
      </patternFill>
    </fill>
    <fill>
      <patternFill patternType="solid">
        <fgColor rgb="FFFFFFFF"/>
        <bgColor indexed="64"/>
      </patternFill>
    </fill>
    <fill>
      <patternFill patternType="solid">
        <fgColor rgb="FFFFFF00"/>
        <bgColor indexed="64"/>
      </patternFill>
    </fill>
    <fill>
      <patternFill patternType="solid">
        <fgColor theme="1"/>
        <bgColor theme="1"/>
      </patternFill>
    </fill>
    <fill>
      <patternFill patternType="solid">
        <fgColor rgb="FF000000"/>
        <bgColor rgb="FF000000"/>
      </patternFill>
    </fill>
    <fill>
      <patternFill patternType="solid">
        <fgColor rgb="FFFFFFFF"/>
        <bgColor rgb="FFFFFFFF"/>
      </patternFill>
    </fill>
    <fill>
      <patternFill patternType="solid">
        <fgColor rgb="FFF3F3F3"/>
        <bgColor rgb="FFF3F3F3"/>
      </patternFill>
    </fill>
  </fills>
  <borders count="6">
    <border>
      <left/>
      <right/>
      <top/>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top style="medium">
        <color rgb="FFCCCCCC"/>
      </top>
      <bottom/>
      <diagonal/>
    </border>
    <border>
      <left style="medium">
        <color rgb="FFCCCCCC"/>
      </left>
      <right style="medium">
        <color rgb="FF000000"/>
      </right>
      <top style="medium">
        <color rgb="FFCCCCCC"/>
      </top>
      <bottom/>
      <diagonal/>
    </border>
  </borders>
  <cellStyleXfs count="5">
    <xf numFmtId="0" fontId="0" fillId="0" borderId="0"/>
    <xf numFmtId="44" fontId="1" fillId="0" borderId="0" applyFont="0" applyFill="0" applyBorder="0" applyAlignment="0" applyProtection="0"/>
    <xf numFmtId="0" fontId="4" fillId="0" borderId="0" applyNumberFormat="0" applyFill="0" applyBorder="0" applyAlignment="0" applyProtection="0"/>
    <xf numFmtId="0" fontId="7" fillId="0" borderId="0"/>
    <xf numFmtId="0" fontId="10" fillId="0" borderId="0"/>
  </cellStyleXfs>
  <cellXfs count="66">
    <xf numFmtId="0" fontId="0" fillId="0" borderId="0" xfId="0"/>
    <xf numFmtId="0" fontId="2" fillId="2" borderId="0" xfId="0" applyFont="1" applyFill="1" applyAlignment="1">
      <alignment horizontal="left" vertical="center" wrapText="1" indent="1"/>
    </xf>
    <xf numFmtId="44" fontId="0" fillId="0" borderId="0" xfId="1" applyFont="1"/>
    <xf numFmtId="2" fontId="5" fillId="3" borderId="1" xfId="0" applyNumberFormat="1" applyFont="1" applyFill="1" applyBorder="1" applyAlignment="1">
      <alignment horizontal="left" vertical="center"/>
    </xf>
    <xf numFmtId="49" fontId="5" fillId="3" borderId="1" xfId="0" applyNumberFormat="1" applyFont="1" applyFill="1" applyBorder="1" applyAlignment="1">
      <alignment horizontal="left" vertical="center"/>
    </xf>
    <xf numFmtId="0" fontId="6" fillId="0" borderId="0" xfId="0" applyFont="1"/>
    <xf numFmtId="0" fontId="8" fillId="3" borderId="1" xfId="3" applyFont="1" applyFill="1" applyBorder="1" applyAlignment="1">
      <alignment horizontal="left" vertical="center"/>
    </xf>
    <xf numFmtId="0" fontId="9" fillId="0" borderId="0" xfId="3" applyFont="1"/>
    <xf numFmtId="0" fontId="8" fillId="4" borderId="1" xfId="3" applyFont="1" applyFill="1" applyBorder="1" applyAlignment="1">
      <alignment horizontal="left" vertical="center"/>
    </xf>
    <xf numFmtId="0" fontId="8" fillId="5" borderId="1" xfId="3" applyFont="1" applyFill="1" applyBorder="1" applyAlignment="1">
      <alignment horizontal="left" vertical="center"/>
    </xf>
    <xf numFmtId="0" fontId="8" fillId="6" borderId="1" xfId="3" applyFont="1" applyFill="1" applyBorder="1" applyAlignment="1">
      <alignment horizontal="left" vertical="center"/>
    </xf>
    <xf numFmtId="0" fontId="8" fillId="7" borderId="1" xfId="3" applyFont="1" applyFill="1" applyBorder="1" applyAlignment="1">
      <alignment horizontal="left" vertical="center"/>
    </xf>
    <xf numFmtId="0" fontId="8" fillId="8" borderId="1" xfId="3" applyFont="1" applyFill="1" applyBorder="1" applyAlignment="1">
      <alignment horizontal="left" vertical="center"/>
    </xf>
    <xf numFmtId="0" fontId="8" fillId="9" borderId="1" xfId="3" applyFont="1" applyFill="1" applyBorder="1" applyAlignment="1">
      <alignment horizontal="left" vertical="center"/>
    </xf>
    <xf numFmtId="0" fontId="8" fillId="10" borderId="1" xfId="3" applyFont="1" applyFill="1" applyBorder="1" applyAlignment="1">
      <alignment horizontal="left" vertical="center"/>
    </xf>
    <xf numFmtId="0" fontId="8" fillId="11" borderId="1" xfId="3" applyFont="1" applyFill="1" applyBorder="1" applyAlignment="1">
      <alignment horizontal="left" vertical="center"/>
    </xf>
    <xf numFmtId="0" fontId="8" fillId="12" borderId="1" xfId="3" applyFont="1" applyFill="1" applyBorder="1" applyAlignment="1">
      <alignment horizontal="left" vertical="center"/>
    </xf>
    <xf numFmtId="0" fontId="7" fillId="0" borderId="0" xfId="3"/>
    <xf numFmtId="0" fontId="4" fillId="0" borderId="0" xfId="2" applyFill="1" applyAlignment="1">
      <alignment horizontal="left" vertical="center" wrapText="1" indent="1"/>
    </xf>
    <xf numFmtId="0" fontId="3" fillId="0" borderId="0" xfId="0" applyFont="1" applyAlignment="1">
      <alignment horizontal="left" vertical="center" wrapText="1" indent="1"/>
    </xf>
    <xf numFmtId="0" fontId="0" fillId="13" borderId="0" xfId="0" applyFill="1"/>
    <xf numFmtId="0" fontId="4" fillId="13" borderId="0" xfId="2" applyFill="1" applyAlignment="1">
      <alignment horizontal="left" vertical="center" wrapText="1" indent="1"/>
    </xf>
    <xf numFmtId="0" fontId="3" fillId="13" borderId="0" xfId="0" applyFont="1" applyFill="1" applyAlignment="1">
      <alignment horizontal="left" vertical="center" wrapText="1" indent="1"/>
    </xf>
    <xf numFmtId="49" fontId="5" fillId="14" borderId="1" xfId="0" applyNumberFormat="1" applyFont="1" applyFill="1" applyBorder="1" applyAlignment="1">
      <alignment horizontal="left" vertical="center"/>
    </xf>
    <xf numFmtId="49" fontId="5" fillId="5" borderId="1" xfId="0" applyNumberFormat="1" applyFont="1" applyFill="1" applyBorder="1" applyAlignment="1">
      <alignment horizontal="left" vertical="center"/>
    </xf>
    <xf numFmtId="49" fontId="5" fillId="6" borderId="1" xfId="0" applyNumberFormat="1" applyFont="1" applyFill="1" applyBorder="1" applyAlignment="1">
      <alignment horizontal="left" vertical="center"/>
    </xf>
    <xf numFmtId="0" fontId="3" fillId="0" borderId="0" xfId="0" applyFont="1" applyAlignment="1">
      <alignment vertical="center" wrapText="1"/>
    </xf>
    <xf numFmtId="49" fontId="9" fillId="0" borderId="0" xfId="0" applyNumberFormat="1" applyFont="1" applyAlignment="1" applyProtection="1">
      <alignment horizontal="left"/>
      <protection locked="0"/>
    </xf>
    <xf numFmtId="0" fontId="4" fillId="0" borderId="0" xfId="2"/>
    <xf numFmtId="164" fontId="11" fillId="0" borderId="0" xfId="4" applyNumberFormat="1" applyFont="1"/>
    <xf numFmtId="0" fontId="10" fillId="0" borderId="0" xfId="4"/>
    <xf numFmtId="0" fontId="11" fillId="0" borderId="0" xfId="4" applyFont="1"/>
    <xf numFmtId="14" fontId="11" fillId="0" borderId="0" xfId="4" applyNumberFormat="1" applyFont="1"/>
    <xf numFmtId="164" fontId="12" fillId="15" borderId="0" xfId="4" applyNumberFormat="1" applyFont="1" applyFill="1"/>
    <xf numFmtId="0" fontId="12" fillId="15" borderId="0" xfId="4" applyFont="1" applyFill="1"/>
    <xf numFmtId="0" fontId="13" fillId="16" borderId="0" xfId="4" applyFont="1" applyFill="1"/>
    <xf numFmtId="14" fontId="12" fillId="15" borderId="0" xfId="4" applyNumberFormat="1" applyFont="1" applyFill="1"/>
    <xf numFmtId="0" fontId="14" fillId="0" borderId="0" xfId="4" applyFont="1"/>
    <xf numFmtId="0" fontId="15" fillId="0" borderId="0" xfId="4" applyFont="1"/>
    <xf numFmtId="164" fontId="16" fillId="17" borderId="0" xfId="4" applyNumberFormat="1" applyFont="1" applyFill="1" applyAlignment="1">
      <alignment horizontal="center" wrapText="1"/>
    </xf>
    <xf numFmtId="0" fontId="16" fillId="18" borderId="0" xfId="4" applyFont="1" applyFill="1" applyAlignment="1">
      <alignment horizontal="center" wrapText="1"/>
    </xf>
    <xf numFmtId="14" fontId="16" fillId="18" borderId="0" xfId="4" applyNumberFormat="1" applyFont="1" applyFill="1" applyAlignment="1">
      <alignment horizontal="center" wrapText="1"/>
    </xf>
    <xf numFmtId="164" fontId="16" fillId="17" borderId="2" xfId="4" applyNumberFormat="1" applyFont="1" applyFill="1" applyBorder="1" applyAlignment="1">
      <alignment horizontal="center" wrapText="1"/>
    </xf>
    <xf numFmtId="0" fontId="16" fillId="18" borderId="2" xfId="4" applyFont="1" applyFill="1" applyBorder="1" applyAlignment="1">
      <alignment horizontal="center" wrapText="1"/>
    </xf>
    <xf numFmtId="14" fontId="16" fillId="18" borderId="2" xfId="4" applyNumberFormat="1" applyFont="1" applyFill="1" applyBorder="1" applyAlignment="1">
      <alignment horizontal="center" wrapText="1"/>
    </xf>
    <xf numFmtId="0" fontId="16" fillId="17" borderId="2" xfId="4" applyFont="1" applyFill="1" applyBorder="1" applyAlignment="1">
      <alignment horizontal="center" wrapText="1"/>
    </xf>
    <xf numFmtId="14" fontId="17" fillId="17" borderId="2" xfId="4" applyNumberFormat="1" applyFont="1" applyFill="1" applyBorder="1" applyAlignment="1">
      <alignment horizontal="center" wrapText="1"/>
    </xf>
    <xf numFmtId="0" fontId="17" fillId="17" borderId="2" xfId="4" applyFont="1" applyFill="1" applyBorder="1" applyAlignment="1">
      <alignment horizontal="center" wrapText="1"/>
    </xf>
    <xf numFmtId="14" fontId="18" fillId="18" borderId="2" xfId="4" applyNumberFormat="1" applyFont="1" applyFill="1" applyBorder="1" applyAlignment="1">
      <alignment wrapText="1"/>
    </xf>
    <xf numFmtId="0" fontId="16" fillId="18" borderId="3" xfId="4" applyFont="1" applyFill="1" applyBorder="1" applyAlignment="1">
      <alignment horizontal="center" wrapText="1"/>
    </xf>
    <xf numFmtId="14" fontId="18" fillId="18" borderId="3" xfId="4" applyNumberFormat="1" applyFont="1" applyFill="1" applyBorder="1" applyAlignment="1">
      <alignment wrapText="1"/>
    </xf>
    <xf numFmtId="164" fontId="19" fillId="17" borderId="4" xfId="4" applyNumberFormat="1" applyFont="1" applyFill="1" applyBorder="1" applyAlignment="1">
      <alignment horizontal="center" vertical="center" wrapText="1"/>
    </xf>
    <xf numFmtId="164" fontId="19" fillId="17" borderId="5" xfId="4" applyNumberFormat="1" applyFont="1" applyFill="1" applyBorder="1" applyAlignment="1">
      <alignment horizontal="center" vertical="center" wrapText="1"/>
    </xf>
    <xf numFmtId="0" fontId="20" fillId="0" borderId="0" xfId="4" applyFont="1"/>
    <xf numFmtId="0" fontId="21" fillId="0" borderId="0" xfId="4" applyFont="1"/>
    <xf numFmtId="0" fontId="8" fillId="12" borderId="1" xfId="3" applyFont="1" applyFill="1" applyBorder="1" applyAlignment="1">
      <alignment horizontal="left" vertical="center"/>
    </xf>
    <xf numFmtId="0" fontId="9" fillId="0" borderId="0" xfId="3" applyFont="1"/>
    <xf numFmtId="0" fontId="8" fillId="9" borderId="1" xfId="3" applyFont="1" applyFill="1" applyBorder="1" applyAlignment="1">
      <alignment horizontal="left" vertical="center"/>
    </xf>
    <xf numFmtId="0" fontId="8" fillId="10" borderId="1" xfId="3" applyFont="1" applyFill="1" applyBorder="1" applyAlignment="1">
      <alignment horizontal="left" vertical="center"/>
    </xf>
    <xf numFmtId="0" fontId="8" fillId="11" borderId="1" xfId="3" applyFont="1" applyFill="1" applyBorder="1" applyAlignment="1">
      <alignment horizontal="left" vertical="center"/>
    </xf>
    <xf numFmtId="0" fontId="8" fillId="3" borderId="1" xfId="3" applyFont="1" applyFill="1" applyBorder="1" applyAlignment="1">
      <alignment horizontal="left" vertical="center"/>
    </xf>
    <xf numFmtId="0" fontId="8" fillId="4" borderId="1" xfId="3" applyFont="1" applyFill="1" applyBorder="1" applyAlignment="1">
      <alignment horizontal="left" vertical="center"/>
    </xf>
    <xf numFmtId="0" fontId="8" fillId="5" borderId="1" xfId="3" applyFont="1" applyFill="1" applyBorder="1" applyAlignment="1">
      <alignment horizontal="left" vertical="center"/>
    </xf>
    <xf numFmtId="0" fontId="8" fillId="6" borderId="1" xfId="3" applyFont="1" applyFill="1" applyBorder="1" applyAlignment="1">
      <alignment horizontal="left" vertical="center"/>
    </xf>
    <xf numFmtId="0" fontId="8" fillId="7" borderId="1" xfId="3" applyFont="1" applyFill="1" applyBorder="1" applyAlignment="1">
      <alignment horizontal="left" vertical="center"/>
    </xf>
    <xf numFmtId="0" fontId="8" fillId="8" borderId="1" xfId="3" applyFont="1" applyFill="1" applyBorder="1" applyAlignment="1">
      <alignment horizontal="left" vertical="center"/>
    </xf>
  </cellXfs>
  <cellStyles count="5">
    <cellStyle name="Currency" xfId="1" builtinId="4"/>
    <cellStyle name="Hyperlink" xfId="2" builtinId="8"/>
    <cellStyle name="Normal" xfId="0" builtinId="0"/>
    <cellStyle name="Normal 2" xfId="3" xr:uid="{43113B60-6FE9-4AFF-8A78-88413DA44B4D}"/>
    <cellStyle name="Normal 3" xfId="4" xr:uid="{A8C36ECF-E56D-4D6C-A471-434237ED88B1}"/>
  </cellStyles>
  <dxfs count="20">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16</xdr:col>
      <xdr:colOff>323850</xdr:colOff>
      <xdr:row>1</xdr:row>
      <xdr:rowOff>0</xdr:rowOff>
    </xdr:from>
    <xdr:ext cx="6362700" cy="3133725"/>
    <xdr:pic>
      <xdr:nvPicPr>
        <xdr:cNvPr id="2" name="image2.png">
          <a:extLst>
            <a:ext uri="{FF2B5EF4-FFF2-40B4-BE49-F238E27FC236}">
              <a16:creationId xmlns:a16="http://schemas.microsoft.com/office/drawing/2014/main" id="{8166AF5D-BE18-4A6E-98A7-2A1A80D331B8}"/>
            </a:ext>
          </a:extLst>
        </xdr:cNvPr>
        <xdr:cNvPicPr preferRelativeResize="0"/>
      </xdr:nvPicPr>
      <xdr:blipFill>
        <a:blip xmlns:r="http://schemas.openxmlformats.org/officeDocument/2006/relationships" r:embed="rId1" cstate="print"/>
        <a:stretch>
          <a:fillRect/>
        </a:stretch>
      </xdr:blipFill>
      <xdr:spPr>
        <a:xfrm>
          <a:off x="15207615" y="180975"/>
          <a:ext cx="6362700" cy="3133725"/>
        </a:xfrm>
        <a:prstGeom prst="rect">
          <a:avLst/>
        </a:prstGeom>
        <a:noFill/>
      </xdr:spPr>
    </xdr:pic>
    <xdr:clientData fLocksWithSheet="0"/>
  </xdr:oneCellAnchor>
  <xdr:oneCellAnchor>
    <xdr:from>
      <xdr:col>17</xdr:col>
      <xdr:colOff>0</xdr:colOff>
      <xdr:row>19</xdr:row>
      <xdr:rowOff>0</xdr:rowOff>
    </xdr:from>
    <xdr:ext cx="8201025" cy="4019550"/>
    <xdr:pic>
      <xdr:nvPicPr>
        <xdr:cNvPr id="3" name="image1.png">
          <a:extLst>
            <a:ext uri="{FF2B5EF4-FFF2-40B4-BE49-F238E27FC236}">
              <a16:creationId xmlns:a16="http://schemas.microsoft.com/office/drawing/2014/main" id="{D549BD68-7A93-4276-BD02-37BC2F3E2AAC}"/>
            </a:ext>
          </a:extLst>
        </xdr:cNvPr>
        <xdr:cNvPicPr preferRelativeResize="0"/>
      </xdr:nvPicPr>
      <xdr:blipFill>
        <a:blip xmlns:r="http://schemas.openxmlformats.org/officeDocument/2006/relationships" r:embed="rId2" cstate="print"/>
        <a:stretch>
          <a:fillRect/>
        </a:stretch>
      </xdr:blipFill>
      <xdr:spPr>
        <a:xfrm>
          <a:off x="15478125" y="1447800"/>
          <a:ext cx="8201025" cy="4019550"/>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98e88efedde0d604/Desktop/Performance_Touring_All-Terrain%5e0Mud-Terrai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mages"/>
      <sheetName val="Example"/>
      <sheetName val="Data Definitions"/>
      <sheetName val="Dropdown Lists"/>
      <sheetName val="AttributePTDMAP"/>
      <sheetName val="Template"/>
      <sheetName val="Browse Data"/>
      <sheetName val="Conditions List"/>
      <sheetName val="Valid Values"/>
    </sheetNames>
    <sheetDataSet>
      <sheetData sheetId="0"/>
      <sheetData sheetId="1"/>
      <sheetData sheetId="2"/>
      <sheetData sheetId="3"/>
      <sheetData sheetId="4">
        <row r="4">
          <cell r="A4" t="str">
            <v>vehicletire</v>
          </cell>
          <cell r="BQ4" t="str">
            <v>ROAD CONTROL</v>
          </cell>
          <cell r="BR4" t="str">
            <v>Migrated Template</v>
          </cell>
        </row>
        <row r="5">
          <cell r="BQ5" t="str">
            <v>Road Control</v>
          </cell>
        </row>
        <row r="6">
          <cell r="BQ6" t="str">
            <v>Confidence</v>
          </cell>
        </row>
        <row r="7">
          <cell r="BQ7" t="str">
            <v>Dean Tires</v>
          </cell>
        </row>
        <row r="8">
          <cell r="BQ8" t="str">
            <v>Back Country</v>
          </cell>
        </row>
        <row r="9">
          <cell r="BQ9" t="str">
            <v>Caldera Tires</v>
          </cell>
        </row>
        <row r="10">
          <cell r="BQ10" t="str">
            <v>Mazama Tires</v>
          </cell>
        </row>
        <row r="11">
          <cell r="BQ11" t="str">
            <v>Open Range</v>
          </cell>
        </row>
      </sheetData>
      <sheetData sheetId="5">
        <row r="1">
          <cell r="A1" t="str">
            <v/>
          </cell>
          <cell r="B1" t="str">
            <v>vehicletire</v>
          </cell>
        </row>
        <row r="2">
          <cell r="A2" t="str">
            <v>item_sku</v>
          </cell>
          <cell r="B2">
            <v>1</v>
          </cell>
        </row>
        <row r="3">
          <cell r="A3" t="str">
            <v>currency</v>
          </cell>
          <cell r="B3">
            <v>1</v>
          </cell>
        </row>
        <row r="4">
          <cell r="A4" t="str">
            <v>item_diameter_unit_of_measure</v>
          </cell>
          <cell r="B4">
            <v>1</v>
          </cell>
        </row>
        <row r="5">
          <cell r="A5" t="str">
            <v>brand_name</v>
          </cell>
          <cell r="B5">
            <v>1</v>
          </cell>
        </row>
        <row r="6">
          <cell r="A6" t="str">
            <v>section_width_unit_of_measure</v>
          </cell>
          <cell r="B6">
            <v>1</v>
          </cell>
        </row>
        <row r="7">
          <cell r="A7" t="str">
            <v>construction_type</v>
          </cell>
          <cell r="B7">
            <v>1</v>
          </cell>
        </row>
        <row r="8">
          <cell r="A8" t="str">
            <v>tire_aspect_ratio</v>
          </cell>
          <cell r="B8">
            <v>1</v>
          </cell>
        </row>
        <row r="9">
          <cell r="A9" t="str">
            <v>external_product_id</v>
          </cell>
          <cell r="B9">
            <v>1</v>
          </cell>
        </row>
        <row r="10">
          <cell r="A10" t="str">
            <v>item_name</v>
          </cell>
          <cell r="B10">
            <v>1</v>
          </cell>
        </row>
        <row r="11">
          <cell r="A11" t="str">
            <v>item_type</v>
          </cell>
          <cell r="B11">
            <v>1</v>
          </cell>
        </row>
        <row r="12">
          <cell r="A12" t="str">
            <v>tire_type</v>
          </cell>
          <cell r="B12">
            <v>1</v>
          </cell>
        </row>
        <row r="13">
          <cell r="A13" t="str">
            <v>section_width</v>
          </cell>
          <cell r="B13">
            <v>1</v>
          </cell>
        </row>
        <row r="14">
          <cell r="A14" t="str">
            <v>tire_aspect_ratio_unit_of_measure</v>
          </cell>
          <cell r="B14">
            <v>1</v>
          </cell>
        </row>
        <row r="15">
          <cell r="A15" t="str">
            <v>unit_count_type</v>
          </cell>
          <cell r="B15">
            <v>1</v>
          </cell>
        </row>
        <row r="16">
          <cell r="A16" t="str">
            <v>load_index</v>
          </cell>
          <cell r="B16">
            <v>1</v>
          </cell>
        </row>
        <row r="17">
          <cell r="A17" t="str">
            <v>speed_rating</v>
          </cell>
          <cell r="B17">
            <v>1</v>
          </cell>
        </row>
        <row r="18">
          <cell r="A18" t="str">
            <v>model_name</v>
          </cell>
          <cell r="B18">
            <v>1</v>
          </cell>
        </row>
        <row r="19">
          <cell r="A19" t="str">
            <v>unit_count</v>
          </cell>
          <cell r="B19">
            <v>1</v>
          </cell>
        </row>
        <row r="20">
          <cell r="A20" t="str">
            <v>item_diameter_derived</v>
          </cell>
          <cell r="B20">
            <v>1</v>
          </cell>
        </row>
        <row r="21">
          <cell r="A21" t="str">
            <v>condition_type</v>
          </cell>
          <cell r="B21">
            <v>1</v>
          </cell>
        </row>
        <row r="22">
          <cell r="A22" t="str">
            <v>feed_product_type</v>
          </cell>
          <cell r="B22">
            <v>1</v>
          </cell>
        </row>
        <row r="23">
          <cell r="A23" t="str">
            <v>external_product_id_type</v>
          </cell>
          <cell r="B23">
            <v>1</v>
          </cell>
        </row>
        <row r="24">
          <cell r="A24" t="str">
            <v>part_number</v>
          </cell>
          <cell r="B24">
            <v>1</v>
          </cell>
        </row>
        <row r="25">
          <cell r="A25" t="str">
            <v/>
          </cell>
          <cell r="B25" t="str">
            <v>vehicletire</v>
          </cell>
        </row>
        <row r="26">
          <cell r="A26" t="str">
            <v>legal_compliance_certification_certifying_authority_name</v>
          </cell>
          <cell r="B26">
            <v>1</v>
          </cell>
        </row>
        <row r="27">
          <cell r="A27" t="str">
            <v>size_name</v>
          </cell>
          <cell r="B27">
            <v>1</v>
          </cell>
        </row>
        <row r="28">
          <cell r="A28" t="str">
            <v>merchant_release_date</v>
          </cell>
          <cell r="B28">
            <v>1</v>
          </cell>
        </row>
        <row r="29">
          <cell r="A29" t="str">
            <v>supplier_declared_dg_hz_regulation4</v>
          </cell>
          <cell r="B29">
            <v>1</v>
          </cell>
        </row>
        <row r="30">
          <cell r="A30" t="str">
            <v>offering_can_be_gift_messaged</v>
          </cell>
          <cell r="B30">
            <v>1</v>
          </cell>
        </row>
        <row r="31">
          <cell r="A31" t="str">
            <v>regulation_type2</v>
          </cell>
          <cell r="B31">
            <v>1</v>
          </cell>
        </row>
        <row r="32">
          <cell r="A32" t="str">
            <v>number_of_batteries3</v>
          </cell>
          <cell r="B32">
            <v>1</v>
          </cell>
        </row>
        <row r="33">
          <cell r="A33" t="str">
            <v>compatible_with_vehicle_type8</v>
          </cell>
          <cell r="B33">
            <v>1</v>
          </cell>
        </row>
        <row r="34">
          <cell r="A34" t="str">
            <v>regulation_type3</v>
          </cell>
          <cell r="B34">
            <v>1</v>
          </cell>
        </row>
        <row r="35">
          <cell r="A35" t="str">
            <v>california_proposition_65_chemical_names5</v>
          </cell>
          <cell r="B35">
            <v>1</v>
          </cell>
        </row>
        <row r="36">
          <cell r="A36" t="str">
            <v>number_of_batteries2</v>
          </cell>
          <cell r="B36">
            <v>1</v>
          </cell>
        </row>
        <row r="37">
          <cell r="A37" t="str">
            <v>rim_width_unit_of_measure</v>
          </cell>
          <cell r="B37">
            <v>1</v>
          </cell>
        </row>
        <row r="38">
          <cell r="A38" t="str">
            <v>progressive_discount_lower_bound1</v>
          </cell>
          <cell r="B38">
            <v>1</v>
          </cell>
        </row>
        <row r="39">
          <cell r="A39" t="str">
            <v>compatible_with_vehicle_type6</v>
          </cell>
          <cell r="B39">
            <v>1</v>
          </cell>
        </row>
        <row r="40">
          <cell r="A40" t="str">
            <v>offering_can_be_giftwrapped</v>
          </cell>
          <cell r="B40">
            <v>1</v>
          </cell>
        </row>
        <row r="41">
          <cell r="A41" t="str">
            <v>ghs_classification_class3</v>
          </cell>
          <cell r="B41">
            <v>1</v>
          </cell>
        </row>
        <row r="42">
          <cell r="A42" t="str">
            <v>rim_width</v>
          </cell>
          <cell r="B42">
            <v>1</v>
          </cell>
        </row>
        <row r="43">
          <cell r="A43" t="str">
            <v>supplier_declared_dg_hz_regulation5</v>
          </cell>
          <cell r="B43">
            <v>1</v>
          </cell>
        </row>
        <row r="44">
          <cell r="A44" t="str">
            <v>standard_price</v>
          </cell>
          <cell r="B44">
            <v>1</v>
          </cell>
        </row>
        <row r="45">
          <cell r="A45" t="str">
            <v>tire_diameter</v>
          </cell>
          <cell r="B45">
            <v>1</v>
          </cell>
        </row>
        <row r="46">
          <cell r="A46" t="str">
            <v>legal_compliance_certification_metadata</v>
          </cell>
          <cell r="B46">
            <v>1</v>
          </cell>
        </row>
        <row r="47">
          <cell r="A47" t="str">
            <v>other_image_url6</v>
          </cell>
          <cell r="B47">
            <v>1</v>
          </cell>
        </row>
        <row r="48">
          <cell r="A48" t="str">
            <v>package_weight_unit_of_measure</v>
          </cell>
          <cell r="B48">
            <v>1</v>
          </cell>
        </row>
        <row r="49">
          <cell r="A49" t="str">
            <v>fulfillment_center_id</v>
          </cell>
          <cell r="B49">
            <v>1</v>
          </cell>
        </row>
        <row r="50">
          <cell r="A50" t="str">
            <v>product_site_launch_date</v>
          </cell>
          <cell r="B50">
            <v>1</v>
          </cell>
        </row>
        <row r="51">
          <cell r="A51" t="str">
            <v>condition_note</v>
          </cell>
          <cell r="B51">
            <v>1</v>
          </cell>
        </row>
        <row r="52">
          <cell r="A52" t="str">
            <v>main_image_url</v>
          </cell>
          <cell r="B52">
            <v>1</v>
          </cell>
        </row>
        <row r="53">
          <cell r="A53" t="str">
            <v>package_level</v>
          </cell>
          <cell r="B53">
            <v>1</v>
          </cell>
        </row>
        <row r="54">
          <cell r="A54" t="str">
            <v>package_contains_quantity</v>
          </cell>
          <cell r="B54">
            <v>1</v>
          </cell>
        </row>
        <row r="55">
          <cell r="A55" t="str">
            <v>quantity_lower_bound1</v>
          </cell>
          <cell r="B55">
            <v>1</v>
          </cell>
        </row>
        <row r="56">
          <cell r="A56" t="str">
            <v>warranty_description</v>
          </cell>
          <cell r="B56">
            <v>1</v>
          </cell>
        </row>
        <row r="57">
          <cell r="A57" t="str">
            <v>relationship_type</v>
          </cell>
          <cell r="B57">
            <v>1</v>
          </cell>
        </row>
        <row r="58">
          <cell r="A58" t="str">
            <v>number_of_batteries1</v>
          </cell>
          <cell r="B58">
            <v>1</v>
          </cell>
        </row>
        <row r="59">
          <cell r="A59" t="str">
            <v>item_volume</v>
          </cell>
          <cell r="B59">
            <v>1</v>
          </cell>
        </row>
        <row r="60">
          <cell r="A60" t="str">
            <v>color_name</v>
          </cell>
          <cell r="B60">
            <v>1</v>
          </cell>
        </row>
        <row r="61">
          <cell r="A61" t="str">
            <v>unspsc_code</v>
          </cell>
          <cell r="B61">
            <v>1</v>
          </cell>
        </row>
        <row r="62">
          <cell r="A62" t="str">
            <v>fit_type18</v>
          </cell>
          <cell r="B62">
            <v>1</v>
          </cell>
        </row>
        <row r="63">
          <cell r="A63" t="str">
            <v>ghs_classification_class1</v>
          </cell>
          <cell r="B63">
            <v>1</v>
          </cell>
        </row>
        <row r="64">
          <cell r="A64" t="str">
            <v>lithium_battery_weight</v>
          </cell>
          <cell r="B64">
            <v>1</v>
          </cell>
        </row>
        <row r="65">
          <cell r="A65" t="str">
            <v>other_image_url5</v>
          </cell>
          <cell r="B65">
            <v>1</v>
          </cell>
        </row>
        <row r="66">
          <cell r="A66" t="str">
            <v>quantity_lower_bound5</v>
          </cell>
          <cell r="B66">
            <v>1</v>
          </cell>
        </row>
        <row r="67">
          <cell r="A67" t="str">
            <v>regulation_type5</v>
          </cell>
          <cell r="B67">
            <v>1</v>
          </cell>
        </row>
        <row r="68">
          <cell r="A68" t="str">
            <v>quantity_lower_bound3</v>
          </cell>
          <cell r="B68">
            <v>1</v>
          </cell>
        </row>
        <row r="69">
          <cell r="A69" t="str">
            <v>pitch_circle_diameter</v>
          </cell>
          <cell r="B69">
            <v>1</v>
          </cell>
        </row>
        <row r="70">
          <cell r="A70" t="str">
            <v>fit_type25</v>
          </cell>
          <cell r="B70">
            <v>1</v>
          </cell>
        </row>
        <row r="71">
          <cell r="A71" t="str">
            <v>compatible_with_vehicle_type4</v>
          </cell>
          <cell r="B71">
            <v>1</v>
          </cell>
        </row>
        <row r="72">
          <cell r="A72" t="str">
            <v>lithium_battery_energy_content_unit_of_measure</v>
          </cell>
          <cell r="B72">
            <v>1</v>
          </cell>
        </row>
        <row r="73">
          <cell r="A73" t="str">
            <v>regulatory_compliance_certification_value5</v>
          </cell>
          <cell r="B73">
            <v>1</v>
          </cell>
        </row>
        <row r="74">
          <cell r="A74" t="str">
            <v>item_package_quantity</v>
          </cell>
          <cell r="B74">
            <v>1</v>
          </cell>
        </row>
        <row r="75">
          <cell r="A75" t="str">
            <v>compatible_with_vehicle_type7</v>
          </cell>
          <cell r="B75">
            <v>1</v>
          </cell>
        </row>
        <row r="76">
          <cell r="A76" t="str">
            <v>quantity_price3</v>
          </cell>
          <cell r="B76">
            <v>1</v>
          </cell>
        </row>
        <row r="77">
          <cell r="A77" t="str">
            <v>progressive_discount_value3</v>
          </cell>
          <cell r="B77">
            <v>1</v>
          </cell>
        </row>
        <row r="78">
          <cell r="A78" t="str">
            <v>supplier_declared_dg_hz_regulation3</v>
          </cell>
          <cell r="B78">
            <v>1</v>
          </cell>
        </row>
        <row r="79">
          <cell r="A79" t="str">
            <v>package_weight</v>
          </cell>
          <cell r="B79">
            <v>1</v>
          </cell>
        </row>
        <row r="80">
          <cell r="A80" t="str">
            <v>regulatory_compliance_certification_value4</v>
          </cell>
          <cell r="B80">
            <v>1</v>
          </cell>
        </row>
        <row r="81">
          <cell r="A81" t="str">
            <v>batteries_required</v>
          </cell>
          <cell r="B81">
            <v>1</v>
          </cell>
        </row>
        <row r="82">
          <cell r="A82" t="str">
            <v>fit_type7</v>
          </cell>
          <cell r="B82">
            <v>1</v>
          </cell>
        </row>
        <row r="83">
          <cell r="A83" t="str">
            <v>battery_cell_composition</v>
          </cell>
          <cell r="B83">
            <v>1</v>
          </cell>
        </row>
        <row r="84">
          <cell r="A84" t="str">
            <v>color_map</v>
          </cell>
          <cell r="B84">
            <v>1</v>
          </cell>
        </row>
        <row r="85">
          <cell r="A85" t="str">
            <v>supplier_declared_dg_hz_regulation1</v>
          </cell>
          <cell r="B85">
            <v>1</v>
          </cell>
        </row>
        <row r="86">
          <cell r="A86" t="str">
            <v>business_price</v>
          </cell>
          <cell r="B86">
            <v>1</v>
          </cell>
        </row>
        <row r="87">
          <cell r="A87" t="str">
            <v>item_volume_unit_of_measure</v>
          </cell>
          <cell r="B87">
            <v>1</v>
          </cell>
        </row>
        <row r="88">
          <cell r="A88" t="str">
            <v>california_proposition_65_chemical_names4</v>
          </cell>
          <cell r="B88">
            <v>1</v>
          </cell>
        </row>
        <row r="89">
          <cell r="A89" t="str">
            <v>pesticide_marking_registration_status2</v>
          </cell>
          <cell r="B89">
            <v>1</v>
          </cell>
        </row>
        <row r="90">
          <cell r="A90" t="str">
            <v>fcc_radio_frequency_emission_compliance_point_of_contact_address</v>
          </cell>
          <cell r="B90">
            <v>1</v>
          </cell>
        </row>
        <row r="91">
          <cell r="A91" t="str">
            <v>compatible_with_vehicle_type3</v>
          </cell>
          <cell r="B91">
            <v>1</v>
          </cell>
        </row>
        <row r="92">
          <cell r="A92" t="str">
            <v>fcc_radio_frequency_emission_compliance_point_of_contact_phone_number</v>
          </cell>
          <cell r="B92">
            <v>1</v>
          </cell>
        </row>
        <row r="93">
          <cell r="A93" t="str">
            <v>required_product_compliance_certificate</v>
          </cell>
          <cell r="B93">
            <v>1</v>
          </cell>
        </row>
        <row r="94">
          <cell r="A94" t="str">
            <v>bullet_point2</v>
          </cell>
          <cell r="B94">
            <v>1</v>
          </cell>
        </row>
        <row r="95">
          <cell r="A95" t="str">
            <v>legal_compliance_certification_value</v>
          </cell>
          <cell r="B95">
            <v>1</v>
          </cell>
        </row>
        <row r="96">
          <cell r="A96" t="str">
            <v>fcc_radio_frequency_emission_compliance_point_of_contact_email</v>
          </cell>
          <cell r="B96">
            <v>1</v>
          </cell>
        </row>
        <row r="97">
          <cell r="A97" t="str">
            <v>special_features5</v>
          </cell>
          <cell r="B97">
            <v>1</v>
          </cell>
        </row>
        <row r="98">
          <cell r="A98" t="str">
            <v>pitch_circle_diameter_unit_of_measure</v>
          </cell>
          <cell r="B98">
            <v>1</v>
          </cell>
        </row>
        <row r="99">
          <cell r="A99" t="str">
            <v>regulatory_compliance_certification_value3</v>
          </cell>
          <cell r="B99">
            <v>1</v>
          </cell>
        </row>
        <row r="100">
          <cell r="A100" t="str">
            <v>pesticide_marking_certification_number1</v>
          </cell>
          <cell r="B100">
            <v>1</v>
          </cell>
        </row>
        <row r="101">
          <cell r="A101" t="str">
            <v>fit_type1</v>
          </cell>
          <cell r="B101">
            <v>1</v>
          </cell>
        </row>
        <row r="102">
          <cell r="A102" t="str">
            <v>number_of_items</v>
          </cell>
          <cell r="B102">
            <v>1</v>
          </cell>
        </row>
        <row r="103">
          <cell r="A103" t="str">
            <v>swatch_image_url</v>
          </cell>
          <cell r="B103">
            <v>1</v>
          </cell>
        </row>
        <row r="104">
          <cell r="A104" t="str">
            <v>progressive_discount_lower_bound2</v>
          </cell>
          <cell r="B104">
            <v>1</v>
          </cell>
        </row>
        <row r="105">
          <cell r="A105" t="str">
            <v>quantity_price2</v>
          </cell>
          <cell r="B105">
            <v>1</v>
          </cell>
        </row>
        <row r="106">
          <cell r="A106" t="str">
            <v>compatible_with_vehicle_type2</v>
          </cell>
          <cell r="B106">
            <v>1</v>
          </cell>
        </row>
        <row r="107">
          <cell r="A107" t="str">
            <v>website_shipping_weight_unit_of_measure</v>
          </cell>
          <cell r="B107">
            <v>1</v>
          </cell>
        </row>
        <row r="108">
          <cell r="A108" t="str">
            <v>compatible_with_vehicle_type9</v>
          </cell>
          <cell r="B108">
            <v>1</v>
          </cell>
        </row>
        <row r="109">
          <cell r="A109" t="str">
            <v>package_height</v>
          </cell>
          <cell r="B109">
            <v>1</v>
          </cell>
        </row>
        <row r="110">
          <cell r="A110" t="str">
            <v>bullet_point3</v>
          </cell>
          <cell r="B110">
            <v>1</v>
          </cell>
        </row>
        <row r="111">
          <cell r="A111" t="str">
            <v>pesticide_marking_registration_status3</v>
          </cell>
          <cell r="B111">
            <v>1</v>
          </cell>
        </row>
        <row r="112">
          <cell r="A112" t="str">
            <v>quantity_lower_bound4</v>
          </cell>
          <cell r="B112">
            <v>1</v>
          </cell>
        </row>
        <row r="113">
          <cell r="A113" t="str">
            <v>battery_weight</v>
          </cell>
          <cell r="B113">
            <v>1</v>
          </cell>
        </row>
        <row r="114">
          <cell r="A114" t="str">
            <v>other_image_url7</v>
          </cell>
          <cell r="B114">
            <v>1</v>
          </cell>
        </row>
        <row r="115">
          <cell r="A115" t="str">
            <v>ghs_classification_class2</v>
          </cell>
          <cell r="B115">
            <v>1</v>
          </cell>
        </row>
        <row r="116">
          <cell r="A116" t="str">
            <v>load_capacity_unit_of_measure</v>
          </cell>
          <cell r="B116">
            <v>1</v>
          </cell>
        </row>
        <row r="117">
          <cell r="A117" t="str">
            <v>other_image_url1</v>
          </cell>
          <cell r="B117">
            <v>1</v>
          </cell>
        </row>
        <row r="118">
          <cell r="A118" t="str">
            <v>legal_compliance_certification_status</v>
          </cell>
          <cell r="B118">
            <v>1</v>
          </cell>
        </row>
        <row r="119">
          <cell r="A119" t="str">
            <v>supplier_declared_dg_hz_regulation2</v>
          </cell>
          <cell r="B119">
            <v>1</v>
          </cell>
        </row>
        <row r="120">
          <cell r="A120" t="str">
            <v>restock_date</v>
          </cell>
          <cell r="B120">
            <v>1</v>
          </cell>
        </row>
        <row r="121">
          <cell r="A121" t="str">
            <v>sale_from_date</v>
          </cell>
          <cell r="B121">
            <v>1</v>
          </cell>
        </row>
        <row r="122">
          <cell r="A122" t="str">
            <v>are_batteries_included</v>
          </cell>
          <cell r="B122">
            <v>1</v>
          </cell>
        </row>
        <row r="123">
          <cell r="A123" t="str">
            <v>flash_point</v>
          </cell>
          <cell r="B123">
            <v>1</v>
          </cell>
        </row>
        <row r="124">
          <cell r="A124" t="str">
            <v>fcc_radio_frequency_emission_compliance_point_of_contact_name</v>
          </cell>
          <cell r="B124">
            <v>1</v>
          </cell>
        </row>
        <row r="125">
          <cell r="A125" t="str">
            <v>battery_type3</v>
          </cell>
          <cell r="B125">
            <v>1</v>
          </cell>
        </row>
        <row r="126">
          <cell r="A126" t="str">
            <v>fit_type6</v>
          </cell>
          <cell r="B126">
            <v>1</v>
          </cell>
        </row>
        <row r="127">
          <cell r="A127" t="str">
            <v>merchant_shipping_group_name</v>
          </cell>
          <cell r="B127">
            <v>1</v>
          </cell>
        </row>
        <row r="128">
          <cell r="A128" t="str">
            <v>material_type5</v>
          </cell>
          <cell r="B128">
            <v>1</v>
          </cell>
        </row>
        <row r="129">
          <cell r="A129" t="str">
            <v>fit_type19</v>
          </cell>
          <cell r="B129">
            <v>1</v>
          </cell>
        </row>
        <row r="130">
          <cell r="A130" t="str">
            <v>number_of_lithium_metal_cells</v>
          </cell>
          <cell r="B130">
            <v>1</v>
          </cell>
        </row>
        <row r="131">
          <cell r="A131" t="str">
            <v>regulation_type1</v>
          </cell>
          <cell r="B131">
            <v>1</v>
          </cell>
        </row>
        <row r="132">
          <cell r="A132" t="str">
            <v>quantity</v>
          </cell>
          <cell r="B132">
            <v>1</v>
          </cell>
        </row>
        <row r="133">
          <cell r="A133" t="str">
            <v>sale_price</v>
          </cell>
          <cell r="B133">
            <v>1</v>
          </cell>
        </row>
        <row r="134">
          <cell r="A134" t="str">
            <v>bullet_point5</v>
          </cell>
          <cell r="B134">
            <v>1</v>
          </cell>
        </row>
        <row r="135">
          <cell r="A135" t="str">
            <v>lithium_battery_energy_content</v>
          </cell>
          <cell r="B135">
            <v>1</v>
          </cell>
        </row>
        <row r="136">
          <cell r="A136" t="str">
            <v>fit_type13</v>
          </cell>
          <cell r="B136">
            <v>1</v>
          </cell>
        </row>
        <row r="137">
          <cell r="A137" t="str">
            <v>cpsia_cautionary_statement</v>
          </cell>
          <cell r="B137">
            <v>1</v>
          </cell>
        </row>
        <row r="138">
          <cell r="A138" t="str">
            <v>maximum_pressure_unit_of_measure</v>
          </cell>
          <cell r="B138">
            <v>1</v>
          </cell>
        </row>
        <row r="139">
          <cell r="A139" t="str">
            <v>legal_compliance_certification_expiration_date</v>
          </cell>
          <cell r="B139">
            <v>1</v>
          </cell>
        </row>
        <row r="140">
          <cell r="A140" t="str">
            <v>liquid_volume</v>
          </cell>
          <cell r="B140">
            <v>1</v>
          </cell>
        </row>
        <row r="141">
          <cell r="A141" t="str">
            <v>fcc_radio_frequency_emission_compliance_identification_number</v>
          </cell>
          <cell r="B141">
            <v>1</v>
          </cell>
        </row>
        <row r="142">
          <cell r="A142" t="str">
            <v>fit_type21</v>
          </cell>
          <cell r="B142">
            <v>1</v>
          </cell>
        </row>
        <row r="143">
          <cell r="A143" t="str">
            <v>special_features2</v>
          </cell>
          <cell r="B143">
            <v>1</v>
          </cell>
        </row>
        <row r="144">
          <cell r="A144" t="str">
            <v>pesticide_marking_type2</v>
          </cell>
          <cell r="B144">
            <v>1</v>
          </cell>
        </row>
        <row r="145">
          <cell r="A145" t="str">
            <v>other_image_url4</v>
          </cell>
          <cell r="B145">
            <v>1</v>
          </cell>
        </row>
        <row r="146">
          <cell r="A146" t="str">
            <v>item_type_name</v>
          </cell>
          <cell r="B146">
            <v>1</v>
          </cell>
        </row>
        <row r="147">
          <cell r="A147" t="str">
            <v>quantity_price1</v>
          </cell>
          <cell r="B147">
            <v>1</v>
          </cell>
        </row>
        <row r="148">
          <cell r="A148" t="str">
            <v>fit_type3</v>
          </cell>
          <cell r="B148">
            <v>1</v>
          </cell>
        </row>
        <row r="149">
          <cell r="A149" t="str">
            <v>rim_size_unit_of_measure</v>
          </cell>
          <cell r="B149">
            <v>1</v>
          </cell>
        </row>
        <row r="150">
          <cell r="A150" t="str">
            <v>package_contains_identifier</v>
          </cell>
          <cell r="B150">
            <v>1</v>
          </cell>
        </row>
        <row r="151">
          <cell r="A151" t="str">
            <v>material_type4</v>
          </cell>
          <cell r="B151">
            <v>1</v>
          </cell>
        </row>
        <row r="152">
          <cell r="A152" t="str">
            <v>maximum_weight_recommendation</v>
          </cell>
          <cell r="B152">
            <v>1</v>
          </cell>
        </row>
        <row r="153">
          <cell r="A153" t="str">
            <v>gtin_exemption_reason</v>
          </cell>
          <cell r="B153">
            <v>1</v>
          </cell>
        </row>
        <row r="154">
          <cell r="A154" t="str">
            <v>battery_type1</v>
          </cell>
          <cell r="B154">
            <v>1</v>
          </cell>
        </row>
        <row r="155">
          <cell r="A155" t="str">
            <v>quantity_price_type</v>
          </cell>
          <cell r="B155">
            <v>1</v>
          </cell>
        </row>
        <row r="156">
          <cell r="A156" t="str">
            <v>product_description</v>
          </cell>
          <cell r="B156">
            <v>1</v>
          </cell>
        </row>
        <row r="157">
          <cell r="A157" t="str">
            <v>special_features1</v>
          </cell>
          <cell r="B157">
            <v>1</v>
          </cell>
        </row>
        <row r="158">
          <cell r="A158" t="str">
            <v>fit_type20</v>
          </cell>
          <cell r="B158">
            <v>1</v>
          </cell>
        </row>
        <row r="159">
          <cell r="A159" t="str">
            <v>california_proposition_65_chemical_names1</v>
          </cell>
          <cell r="B159">
            <v>1</v>
          </cell>
        </row>
        <row r="160">
          <cell r="A160" t="str">
            <v>fit_type14</v>
          </cell>
          <cell r="B160">
            <v>1</v>
          </cell>
        </row>
        <row r="161">
          <cell r="A161" t="str">
            <v>bullet_point4</v>
          </cell>
          <cell r="B161">
            <v>1</v>
          </cell>
        </row>
        <row r="162">
          <cell r="A162" t="str">
            <v>fulfillment_latency</v>
          </cell>
          <cell r="B162">
            <v>1</v>
          </cell>
        </row>
        <row r="163">
          <cell r="A163" t="str">
            <v>material_type3</v>
          </cell>
          <cell r="B163">
            <v>1</v>
          </cell>
        </row>
        <row r="164">
          <cell r="A164" t="str">
            <v>tread_depth_unit_of_measure</v>
          </cell>
          <cell r="B164">
            <v>1</v>
          </cell>
        </row>
        <row r="165">
          <cell r="A165" t="str">
            <v>battery_type2</v>
          </cell>
          <cell r="B165">
            <v>1</v>
          </cell>
        </row>
        <row r="166">
          <cell r="A166" t="str">
            <v>progressive_discount_lower_bound3</v>
          </cell>
          <cell r="B166">
            <v>1</v>
          </cell>
        </row>
        <row r="167">
          <cell r="A167" t="str">
            <v>included_components</v>
          </cell>
          <cell r="B167">
            <v>1</v>
          </cell>
        </row>
        <row r="168">
          <cell r="A168" t="str">
            <v>fit_type4</v>
          </cell>
          <cell r="B168">
            <v>1</v>
          </cell>
        </row>
        <row r="169">
          <cell r="A169" t="str">
            <v>variation_theme</v>
          </cell>
          <cell r="B169">
            <v>1</v>
          </cell>
        </row>
        <row r="170">
          <cell r="A170" t="str">
            <v>legal_compliance_certification_date_of_issue</v>
          </cell>
          <cell r="B170">
            <v>1</v>
          </cell>
        </row>
        <row r="171">
          <cell r="A171" t="str">
            <v>pesticide_marking_type3</v>
          </cell>
          <cell r="B171">
            <v>1</v>
          </cell>
        </row>
        <row r="172">
          <cell r="A172" t="str">
            <v>liquid_volume_unit_of_measure</v>
          </cell>
          <cell r="B172">
            <v>1</v>
          </cell>
        </row>
        <row r="173">
          <cell r="A173" t="str">
            <v>lithium_battery_packaging</v>
          </cell>
          <cell r="B173">
            <v>1</v>
          </cell>
        </row>
        <row r="174">
          <cell r="A174" t="str">
            <v>regulatory_compliance_certification_value2</v>
          </cell>
          <cell r="B174">
            <v>1</v>
          </cell>
        </row>
        <row r="175">
          <cell r="A175" t="str">
            <v>fit_type15</v>
          </cell>
          <cell r="B175">
            <v>1</v>
          </cell>
        </row>
        <row r="176">
          <cell r="A176" t="str">
            <v>model</v>
          </cell>
          <cell r="B176">
            <v>1</v>
          </cell>
        </row>
        <row r="177">
          <cell r="A177" t="str">
            <v>fit_type2</v>
          </cell>
          <cell r="B177">
            <v>1</v>
          </cell>
        </row>
        <row r="178">
          <cell r="A178" t="str">
            <v>item_weight_unit_of_measure</v>
          </cell>
          <cell r="B178">
            <v>1</v>
          </cell>
        </row>
        <row r="179">
          <cell r="A179" t="str">
            <v>tire_diameter_unit_of_measure</v>
          </cell>
          <cell r="B179">
            <v>1</v>
          </cell>
        </row>
        <row r="180">
          <cell r="A180" t="str">
            <v>fit_type5</v>
          </cell>
          <cell r="B180">
            <v>1</v>
          </cell>
        </row>
        <row r="181">
          <cell r="A181" t="str">
            <v>parent_child</v>
          </cell>
          <cell r="B181">
            <v>1</v>
          </cell>
        </row>
        <row r="182">
          <cell r="A182" t="str">
            <v>manufacturer</v>
          </cell>
          <cell r="B182">
            <v>1</v>
          </cell>
        </row>
        <row r="183">
          <cell r="A183" t="str">
            <v>compatible_with_vehicle_type1</v>
          </cell>
          <cell r="B183">
            <v>1</v>
          </cell>
        </row>
        <row r="184">
          <cell r="A184" t="str">
            <v>other_image_url8</v>
          </cell>
          <cell r="B184">
            <v>1</v>
          </cell>
        </row>
        <row r="185">
          <cell r="A185" t="str">
            <v>uniform_tire_quality_grade_rating</v>
          </cell>
          <cell r="B185">
            <v>1</v>
          </cell>
        </row>
        <row r="186">
          <cell r="A186" t="str">
            <v>number_of_lithium_ion_cells</v>
          </cell>
          <cell r="B186">
            <v>1</v>
          </cell>
        </row>
        <row r="187">
          <cell r="A187" t="str">
            <v>package_width_unit_of_measure</v>
          </cell>
          <cell r="B187">
            <v>1</v>
          </cell>
        </row>
        <row r="188">
          <cell r="A188" t="str">
            <v>safety_data_sheet_url</v>
          </cell>
          <cell r="B188">
            <v>1</v>
          </cell>
        </row>
        <row r="189">
          <cell r="A189" t="str">
            <v>maximum_weight_recommendation_unit_of_measure</v>
          </cell>
          <cell r="B189">
            <v>1</v>
          </cell>
        </row>
        <row r="190">
          <cell r="A190" t="str">
            <v>hazmat_united_nations_regulatory_id</v>
          </cell>
          <cell r="B190">
            <v>1</v>
          </cell>
        </row>
        <row r="191">
          <cell r="A191" t="str">
            <v>style_name</v>
          </cell>
          <cell r="B191">
            <v>1</v>
          </cell>
        </row>
        <row r="192">
          <cell r="A192" t="str">
            <v>national_stock_number</v>
          </cell>
          <cell r="B192">
            <v>1</v>
          </cell>
        </row>
        <row r="193">
          <cell r="A193" t="str">
            <v>offering_start_date</v>
          </cell>
          <cell r="B193">
            <v>1</v>
          </cell>
        </row>
        <row r="194">
          <cell r="A194" t="str">
            <v>fit_type22</v>
          </cell>
          <cell r="B194">
            <v>1</v>
          </cell>
        </row>
        <row r="195">
          <cell r="A195" t="str">
            <v>pesticide_marking_type1</v>
          </cell>
          <cell r="B195">
            <v>1</v>
          </cell>
        </row>
        <row r="196">
          <cell r="A196" t="str">
            <v>material_type1</v>
          </cell>
          <cell r="B196">
            <v>1</v>
          </cell>
        </row>
        <row r="197">
          <cell r="A197" t="str">
            <v>package_height_unit_of_measure</v>
          </cell>
          <cell r="B197">
            <v>1</v>
          </cell>
        </row>
        <row r="198">
          <cell r="A198" t="str">
            <v>progressive_discount_value2</v>
          </cell>
          <cell r="B198">
            <v>1</v>
          </cell>
        </row>
        <row r="199">
          <cell r="A199" t="str">
            <v>generic_keywords</v>
          </cell>
          <cell r="B199">
            <v>1</v>
          </cell>
        </row>
        <row r="200">
          <cell r="A200" t="str">
            <v>load_capacity</v>
          </cell>
          <cell r="B200">
            <v>1</v>
          </cell>
        </row>
        <row r="201">
          <cell r="A201" t="str">
            <v>fit_type12</v>
          </cell>
          <cell r="B201">
            <v>1</v>
          </cell>
        </row>
        <row r="202">
          <cell r="A202" t="str">
            <v>california_proposition_65_chemical_names3</v>
          </cell>
          <cell r="B202">
            <v>1</v>
          </cell>
        </row>
        <row r="203">
          <cell r="A203" t="str">
            <v>progressive_discount_value1</v>
          </cell>
          <cell r="B203">
            <v>1</v>
          </cell>
        </row>
        <row r="204">
          <cell r="A204" t="str">
            <v>pesticide_marking_certification_number2</v>
          </cell>
          <cell r="B204">
            <v>1</v>
          </cell>
        </row>
        <row r="205">
          <cell r="A205" t="str">
            <v>california_proposition_65_compliance_type</v>
          </cell>
          <cell r="B205">
            <v>1</v>
          </cell>
        </row>
        <row r="206">
          <cell r="A206" t="str">
            <v>tread_depth</v>
          </cell>
          <cell r="B206">
            <v>1</v>
          </cell>
        </row>
        <row r="207">
          <cell r="A207" t="str">
            <v>parent_sku</v>
          </cell>
          <cell r="B207">
            <v>1</v>
          </cell>
        </row>
        <row r="208">
          <cell r="A208" t="str">
            <v>lithium_battery_weight_unit_of_measure</v>
          </cell>
          <cell r="B208">
            <v>1</v>
          </cell>
        </row>
        <row r="209">
          <cell r="A209" t="str">
            <v>max_order_quantity</v>
          </cell>
          <cell r="B209">
            <v>1</v>
          </cell>
        </row>
        <row r="210">
          <cell r="A210" t="str">
            <v>battery_weight_unit_of_measure</v>
          </cell>
          <cell r="B210">
            <v>1</v>
          </cell>
        </row>
        <row r="211">
          <cell r="A211" t="str">
            <v>other_image_url2</v>
          </cell>
          <cell r="B211">
            <v>1</v>
          </cell>
        </row>
        <row r="212">
          <cell r="A212" t="str">
            <v>item_weight</v>
          </cell>
          <cell r="B212">
            <v>1</v>
          </cell>
        </row>
        <row r="213">
          <cell r="A213" t="str">
            <v>map_price</v>
          </cell>
          <cell r="B213">
            <v>1</v>
          </cell>
        </row>
        <row r="214">
          <cell r="A214" t="str">
            <v>pricing_action</v>
          </cell>
          <cell r="B214">
            <v>1</v>
          </cell>
        </row>
        <row r="215">
          <cell r="A215" t="str">
            <v>legal_compliance_certification_regulatory_organization_name</v>
          </cell>
          <cell r="B215">
            <v>1</v>
          </cell>
        </row>
        <row r="216">
          <cell r="A216" t="str">
            <v>website_shipping_weight</v>
          </cell>
          <cell r="B216">
            <v>1</v>
          </cell>
        </row>
        <row r="217">
          <cell r="A217" t="str">
            <v>update_delete</v>
          </cell>
          <cell r="B217">
            <v>1</v>
          </cell>
        </row>
        <row r="218">
          <cell r="A218" t="str">
            <v>fit_type24</v>
          </cell>
          <cell r="B218">
            <v>1</v>
          </cell>
        </row>
        <row r="219">
          <cell r="A219" t="str">
            <v>fcc_radio_frequency_emission_compliance_registration_status</v>
          </cell>
          <cell r="B219">
            <v>1</v>
          </cell>
        </row>
        <row r="220">
          <cell r="A220" t="str">
            <v>fit_type8</v>
          </cell>
          <cell r="B220">
            <v>1</v>
          </cell>
        </row>
        <row r="221">
          <cell r="A221" t="str">
            <v>list_price</v>
          </cell>
          <cell r="B221">
            <v>1</v>
          </cell>
        </row>
        <row r="222">
          <cell r="A222" t="str">
            <v>package_width</v>
          </cell>
          <cell r="B222">
            <v>1</v>
          </cell>
        </row>
        <row r="223">
          <cell r="A223" t="str">
            <v>country_of_origin</v>
          </cell>
          <cell r="B223">
            <v>1</v>
          </cell>
        </row>
        <row r="224">
          <cell r="A224" t="str">
            <v>california_proposition_65_chemical_names2</v>
          </cell>
          <cell r="B224">
            <v>1</v>
          </cell>
        </row>
        <row r="225">
          <cell r="A225" t="str">
            <v>package_length</v>
          </cell>
          <cell r="B225">
            <v>1</v>
          </cell>
        </row>
        <row r="226">
          <cell r="A226" t="str">
            <v>bullet_point1</v>
          </cell>
          <cell r="B226">
            <v>1</v>
          </cell>
        </row>
        <row r="227">
          <cell r="A227" t="str">
            <v>special_features4</v>
          </cell>
          <cell r="B227">
            <v>1</v>
          </cell>
        </row>
        <row r="228">
          <cell r="A228" t="str">
            <v>fit_type23</v>
          </cell>
          <cell r="B228">
            <v>1</v>
          </cell>
        </row>
        <row r="229">
          <cell r="A229" t="str">
            <v>product_tax_code</v>
          </cell>
          <cell r="B229">
            <v>1</v>
          </cell>
        </row>
        <row r="230">
          <cell r="A230" t="str">
            <v>fit_type10</v>
          </cell>
          <cell r="B230">
            <v>1</v>
          </cell>
        </row>
        <row r="231">
          <cell r="A231" t="str">
            <v>maximum_pressure</v>
          </cell>
          <cell r="B231">
            <v>1</v>
          </cell>
        </row>
        <row r="232">
          <cell r="A232" t="str">
            <v>other_image_url3</v>
          </cell>
          <cell r="B232">
            <v>1</v>
          </cell>
        </row>
        <row r="233">
          <cell r="A233" t="str">
            <v>ply</v>
          </cell>
          <cell r="B233">
            <v>1</v>
          </cell>
        </row>
        <row r="234">
          <cell r="A234" t="str">
            <v>pesticide_marking_registration_status1</v>
          </cell>
          <cell r="B234">
            <v>1</v>
          </cell>
        </row>
        <row r="235">
          <cell r="A235" t="str">
            <v>fit_type17</v>
          </cell>
          <cell r="B235">
            <v>1</v>
          </cell>
        </row>
        <row r="236">
          <cell r="A236" t="str">
            <v>fit_type9</v>
          </cell>
          <cell r="B236">
            <v>1</v>
          </cell>
        </row>
        <row r="237">
          <cell r="A237" t="str">
            <v>contains_liquid_contents</v>
          </cell>
          <cell r="B237">
            <v>1</v>
          </cell>
        </row>
        <row r="238">
          <cell r="A238" t="str">
            <v>regulation_type4</v>
          </cell>
          <cell r="B238">
            <v>1</v>
          </cell>
        </row>
        <row r="239">
          <cell r="A239" t="str">
            <v>material_type2</v>
          </cell>
          <cell r="B239">
            <v>1</v>
          </cell>
        </row>
        <row r="240">
          <cell r="A240" t="str">
            <v>compatible_with_vehicle_type5</v>
          </cell>
          <cell r="B240">
            <v>1</v>
          </cell>
        </row>
        <row r="241">
          <cell r="A241" t="str">
            <v>fit_type11</v>
          </cell>
          <cell r="B241">
            <v>1</v>
          </cell>
        </row>
        <row r="242">
          <cell r="A242" t="str">
            <v>sale_end_date</v>
          </cell>
          <cell r="B242">
            <v>1</v>
          </cell>
        </row>
        <row r="243">
          <cell r="A243" t="str">
            <v>quantity_price4</v>
          </cell>
          <cell r="B243">
            <v>1</v>
          </cell>
        </row>
        <row r="244">
          <cell r="A244" t="str">
            <v>rim_size</v>
          </cell>
          <cell r="B244">
            <v>1</v>
          </cell>
        </row>
        <row r="245">
          <cell r="A245" t="str">
            <v>fit_type16</v>
          </cell>
          <cell r="B245">
            <v>1</v>
          </cell>
        </row>
        <row r="246">
          <cell r="A246" t="str">
            <v>regulatory_compliance_certification_value1</v>
          </cell>
          <cell r="B246">
            <v>1</v>
          </cell>
        </row>
        <row r="247">
          <cell r="A247" t="str">
            <v>special_features3</v>
          </cell>
          <cell r="B247">
            <v>1</v>
          </cell>
        </row>
        <row r="248">
          <cell r="A248" t="str">
            <v>pesticide_marking_certification_number3</v>
          </cell>
          <cell r="B248">
            <v>1</v>
          </cell>
        </row>
        <row r="249">
          <cell r="A249" t="str">
            <v>quantity_lower_bound2</v>
          </cell>
          <cell r="B249">
            <v>1</v>
          </cell>
        </row>
        <row r="250">
          <cell r="A250" t="str">
            <v>quantity_price5</v>
          </cell>
          <cell r="B250">
            <v>1</v>
          </cell>
        </row>
        <row r="251">
          <cell r="A251" t="str">
            <v>tread_type</v>
          </cell>
          <cell r="B251">
            <v>1</v>
          </cell>
        </row>
        <row r="252">
          <cell r="A252" t="str">
            <v>progressive_discount_type</v>
          </cell>
          <cell r="B252">
            <v>1</v>
          </cell>
        </row>
        <row r="253">
          <cell r="A253" t="str">
            <v>legal_compliance_certification_geographic_jurisdiction</v>
          </cell>
          <cell r="B253">
            <v>1</v>
          </cell>
        </row>
        <row r="254">
          <cell r="A254" t="str">
            <v>package_length_unit_of_measure</v>
          </cell>
          <cell r="B254">
            <v>1</v>
          </cell>
        </row>
        <row r="255">
          <cell r="A255" t="str">
            <v>size_map</v>
          </cell>
          <cell r="B255">
            <v>1</v>
          </cell>
        </row>
        <row r="256">
          <cell r="A256" t="str">
            <v/>
          </cell>
          <cell r="B256" t="str">
            <v>vehicletire</v>
          </cell>
        </row>
      </sheetData>
      <sheetData sheetId="6"/>
      <sheetData sheetId="7"/>
      <sheetData sheetId="8">
        <row r="2">
          <cell r="A2" t="str">
            <v>Yes</v>
          </cell>
          <cell r="B2" t="str">
            <v>Lithium</v>
          </cell>
          <cell r="C2" t="str">
            <v>Transportation</v>
          </cell>
          <cell r="D2" t="str">
            <v>GHS</v>
          </cell>
        </row>
        <row r="3">
          <cell r="B3" t="str">
            <v>Lithium-Air</v>
          </cell>
        </row>
        <row r="4">
          <cell r="B4" t="str">
            <v>Lithium-Cobalt</v>
          </cell>
        </row>
        <row r="5">
          <cell r="B5" t="str">
            <v>Lithium Ion</v>
          </cell>
        </row>
        <row r="6">
          <cell r="B6" t="str">
            <v>lithium_manganese_dioxide</v>
          </cell>
        </row>
        <row r="7">
          <cell r="B7" t="str">
            <v>lithium_metal</v>
          </cell>
        </row>
        <row r="8">
          <cell r="B8" t="str">
            <v>Lithium-Nickel Cobalt Aluminum (NCA)</v>
          </cell>
        </row>
        <row r="9">
          <cell r="B9" t="str">
            <v>Lithium-Nickel Manganese Cobalt (NMC)</v>
          </cell>
        </row>
        <row r="10">
          <cell r="B10" t="str">
            <v>Lithium-Phosphate</v>
          </cell>
        </row>
        <row r="11">
          <cell r="B11" t="str">
            <v>Lithium Polymer</v>
          </cell>
        </row>
        <row r="12">
          <cell r="B12" t="str">
            <v>Lithium-Thionyl Chloride (Li-SOCL2)</v>
          </cell>
        </row>
        <row r="13">
          <cell r="B13" t="str">
            <v>Lithium-Titanate</v>
          </cell>
        </row>
      </sheetData>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lesschwab.com/confidence-lt-s-984854.html" TargetMode="External"/><Relationship Id="rId21" Type="http://schemas.openxmlformats.org/officeDocument/2006/relationships/hyperlink" Target="https://www.lesschwab.com/confidence-lt-s-984848.html" TargetMode="External"/><Relationship Id="rId42" Type="http://schemas.openxmlformats.org/officeDocument/2006/relationships/hyperlink" Target="https://www.lesschwab.com/back-country-touring-h-t-596754.html" TargetMode="External"/><Relationship Id="rId47" Type="http://schemas.openxmlformats.org/officeDocument/2006/relationships/hyperlink" Target="https://www.lesschwab.com/back-country-touring-h-t-596792.html" TargetMode="External"/><Relationship Id="rId63" Type="http://schemas.openxmlformats.org/officeDocument/2006/relationships/hyperlink" Target="https://www.lesschwab.com/back-country-touring-h-t-764882.html" TargetMode="External"/><Relationship Id="rId68" Type="http://schemas.openxmlformats.org/officeDocument/2006/relationships/hyperlink" Target="https://www.lesschwab.com/back-country-touring-h-t-596758.html" TargetMode="External"/><Relationship Id="rId84" Type="http://schemas.openxmlformats.org/officeDocument/2006/relationships/hyperlink" Target="https://www.lesschwab.com/back-country-mt-658712.html" TargetMode="External"/><Relationship Id="rId89" Type="http://schemas.openxmlformats.org/officeDocument/2006/relationships/hyperlink" Target="https://www.lesschwab.com/back-country-mt-658704.html" TargetMode="External"/><Relationship Id="rId112" Type="http://schemas.openxmlformats.org/officeDocument/2006/relationships/hyperlink" Target="https://www.lesschwab.com/open-range-a-t-tires-715426.html?cgid=tire" TargetMode="External"/><Relationship Id="rId16" Type="http://schemas.openxmlformats.org/officeDocument/2006/relationships/hyperlink" Target="https://www.lesschwab.com/back-country-all-terrain-523530.html" TargetMode="External"/><Relationship Id="rId107" Type="http://schemas.openxmlformats.org/officeDocument/2006/relationships/hyperlink" Target="https://www.lesschwab.com/back-country-mt-658708.html" TargetMode="External"/><Relationship Id="rId11" Type="http://schemas.openxmlformats.org/officeDocument/2006/relationships/hyperlink" Target="https://www.lesschwab.com/back-country-all-terrain-523542.html" TargetMode="External"/><Relationship Id="rId32" Type="http://schemas.openxmlformats.org/officeDocument/2006/relationships/hyperlink" Target="https://www.lesschwab.com/back-country-a-t2-xlt-968044.html" TargetMode="External"/><Relationship Id="rId37" Type="http://schemas.openxmlformats.org/officeDocument/2006/relationships/hyperlink" Target="https://www.lesschwab.com/back-country-a-t2-xlt-968062.html" TargetMode="External"/><Relationship Id="rId53" Type="http://schemas.openxmlformats.org/officeDocument/2006/relationships/hyperlink" Target="https://www.lesschwab.com/back-country-touring-h-t-596790.html" TargetMode="External"/><Relationship Id="rId58" Type="http://schemas.openxmlformats.org/officeDocument/2006/relationships/hyperlink" Target="https://www.lesschwab.com/back-country-touring-h-t-596799.html" TargetMode="External"/><Relationship Id="rId74" Type="http://schemas.openxmlformats.org/officeDocument/2006/relationships/hyperlink" Target="https://www.lesschwab.com/back-country-touring-h-t-596761.html" TargetMode="External"/><Relationship Id="rId79" Type="http://schemas.openxmlformats.org/officeDocument/2006/relationships/hyperlink" Target="https://www.lesschwab.com/back-country-touring-h-t-596779.html" TargetMode="External"/><Relationship Id="rId102" Type="http://schemas.openxmlformats.org/officeDocument/2006/relationships/hyperlink" Target="https://www.lesschwab.com/back-country-mt-658688.html" TargetMode="External"/><Relationship Id="rId5" Type="http://schemas.openxmlformats.org/officeDocument/2006/relationships/hyperlink" Target="https://www.lesschwab.com/back-country-all-terrain-523536.html" TargetMode="External"/><Relationship Id="rId90" Type="http://schemas.openxmlformats.org/officeDocument/2006/relationships/hyperlink" Target="https://www.lesschwab.com/back-country-mt-658702.html" TargetMode="External"/><Relationship Id="rId95" Type="http://schemas.openxmlformats.org/officeDocument/2006/relationships/hyperlink" Target="https://www.lesschwab.com/back-country-mt-684222.html" TargetMode="External"/><Relationship Id="rId22" Type="http://schemas.openxmlformats.org/officeDocument/2006/relationships/hyperlink" Target="https://www.lesschwab.com/confidence-lt-s-984837.html" TargetMode="External"/><Relationship Id="rId27" Type="http://schemas.openxmlformats.org/officeDocument/2006/relationships/hyperlink" Target="https://www.lesschwab.com/confidence-lt-s-984860.html" TargetMode="External"/><Relationship Id="rId43" Type="http://schemas.openxmlformats.org/officeDocument/2006/relationships/hyperlink" Target="https://www.lesschwab.com/back-country-touring-h-t-596788.html" TargetMode="External"/><Relationship Id="rId48" Type="http://schemas.openxmlformats.org/officeDocument/2006/relationships/hyperlink" Target="https://www.lesschwab.com/back-country-touring-h-t-596778.html" TargetMode="External"/><Relationship Id="rId64" Type="http://schemas.openxmlformats.org/officeDocument/2006/relationships/hyperlink" Target="https://www.lesschwab.com/back-country-touring-h-t-596781.html" TargetMode="External"/><Relationship Id="rId69" Type="http://schemas.openxmlformats.org/officeDocument/2006/relationships/hyperlink" Target="https://www.lesschwab.com/back-country-touring-h-t-596787.html" TargetMode="External"/><Relationship Id="rId113" Type="http://schemas.openxmlformats.org/officeDocument/2006/relationships/hyperlink" Target="https://www.lesschwab.com/reputation-tires-715386.html" TargetMode="External"/><Relationship Id="rId80" Type="http://schemas.openxmlformats.org/officeDocument/2006/relationships/hyperlink" Target="https://www.lesschwab.com/back-country-touring-h-t-596774.html" TargetMode="External"/><Relationship Id="rId85" Type="http://schemas.openxmlformats.org/officeDocument/2006/relationships/hyperlink" Target="https://www.lesschwab.com/back-country-mt-951393.html" TargetMode="External"/><Relationship Id="rId12" Type="http://schemas.openxmlformats.org/officeDocument/2006/relationships/hyperlink" Target="https://www.lesschwab.com/back-country-all-terrain-611213.html" TargetMode="External"/><Relationship Id="rId17" Type="http://schemas.openxmlformats.org/officeDocument/2006/relationships/hyperlink" Target="https://www.lesschwab.com/confidence-lt-s-984844.html" TargetMode="External"/><Relationship Id="rId33" Type="http://schemas.openxmlformats.org/officeDocument/2006/relationships/hyperlink" Target="https://www.lesschwab.com/back-country-a-t2-xlt-968046.html" TargetMode="External"/><Relationship Id="rId38" Type="http://schemas.openxmlformats.org/officeDocument/2006/relationships/hyperlink" Target="https://www.lesschwab.com/back-country-a-t2-xlt-968049.html" TargetMode="External"/><Relationship Id="rId59" Type="http://schemas.openxmlformats.org/officeDocument/2006/relationships/hyperlink" Target="https://www.lesschwab.com/back-country-touring-h-t-596752.html" TargetMode="External"/><Relationship Id="rId103" Type="http://schemas.openxmlformats.org/officeDocument/2006/relationships/hyperlink" Target="https://www.lesschwab.com/back-country-mt-658700.html" TargetMode="External"/><Relationship Id="rId108" Type="http://schemas.openxmlformats.org/officeDocument/2006/relationships/hyperlink" Target="https://www.lesschwab.com/back-country-mt-684223.html" TargetMode="External"/><Relationship Id="rId54" Type="http://schemas.openxmlformats.org/officeDocument/2006/relationships/hyperlink" Target="https://www.lesschwab.com/back-country-touring-h-t-596789.html" TargetMode="External"/><Relationship Id="rId70" Type="http://schemas.openxmlformats.org/officeDocument/2006/relationships/hyperlink" Target="https://www.lesschwab.com/back-country-touring-h-t-596780.html" TargetMode="External"/><Relationship Id="rId75" Type="http://schemas.openxmlformats.org/officeDocument/2006/relationships/hyperlink" Target="https://www.lesschwab.com/back-country-touring-h-t-596800.html" TargetMode="External"/><Relationship Id="rId91" Type="http://schemas.openxmlformats.org/officeDocument/2006/relationships/hyperlink" Target="https://www.lesschwab.com/back-country-mt-658695.html" TargetMode="External"/><Relationship Id="rId96" Type="http://schemas.openxmlformats.org/officeDocument/2006/relationships/hyperlink" Target="https://www.lesschwab.com/back-country-mt-658699.html" TargetMode="External"/><Relationship Id="rId1" Type="http://schemas.openxmlformats.org/officeDocument/2006/relationships/hyperlink" Target="https://www.lesschwab.com/back-country-all-terrain-523520.html" TargetMode="External"/><Relationship Id="rId6" Type="http://schemas.openxmlformats.org/officeDocument/2006/relationships/hyperlink" Target="https://www.lesschwab.com/back-country-all-terrain-523496.html" TargetMode="External"/><Relationship Id="rId15" Type="http://schemas.openxmlformats.org/officeDocument/2006/relationships/hyperlink" Target="https://www.lesschwab.com/back-country-all-terrain-523543.html" TargetMode="External"/><Relationship Id="rId23" Type="http://schemas.openxmlformats.org/officeDocument/2006/relationships/hyperlink" Target="https://www.lesschwab.com/confidence-lt-s-984863.html" TargetMode="External"/><Relationship Id="rId28" Type="http://schemas.openxmlformats.org/officeDocument/2006/relationships/hyperlink" Target="https://www.lesschwab.com/confidence-lt-s-984851.html" TargetMode="External"/><Relationship Id="rId36" Type="http://schemas.openxmlformats.org/officeDocument/2006/relationships/hyperlink" Target="https://www.lesschwab.com/back-country-a-t2-xlt-968063.html" TargetMode="External"/><Relationship Id="rId49" Type="http://schemas.openxmlformats.org/officeDocument/2006/relationships/hyperlink" Target="https://www.lesschwab.com/back-country-touring-h-t-596775.html" TargetMode="External"/><Relationship Id="rId57" Type="http://schemas.openxmlformats.org/officeDocument/2006/relationships/hyperlink" Target="https://www.lesschwab.com/back-country-touring-h-t-596760.html" TargetMode="External"/><Relationship Id="rId106" Type="http://schemas.openxmlformats.org/officeDocument/2006/relationships/hyperlink" Target="https://www.lesschwab.com/back-country-mt-658692.html" TargetMode="External"/><Relationship Id="rId114" Type="http://schemas.openxmlformats.org/officeDocument/2006/relationships/hyperlink" Target="https://www.lesschwab.com/road-control-touring-a-s-529625.html" TargetMode="External"/><Relationship Id="rId10" Type="http://schemas.openxmlformats.org/officeDocument/2006/relationships/hyperlink" Target="https://www.lesschwab.com/back-country-all-terrain-523540.html" TargetMode="External"/><Relationship Id="rId31" Type="http://schemas.openxmlformats.org/officeDocument/2006/relationships/hyperlink" Target="https://www.lesschwab.com/back-country-a-t2-xlt-968045.html" TargetMode="External"/><Relationship Id="rId44" Type="http://schemas.openxmlformats.org/officeDocument/2006/relationships/hyperlink" Target="https://www.lesschwab.com/back-country-touring-h-t-764879.html" TargetMode="External"/><Relationship Id="rId52" Type="http://schemas.openxmlformats.org/officeDocument/2006/relationships/hyperlink" Target="https://www.lesschwab.com/back-country-touring-h-t-596756.html" TargetMode="External"/><Relationship Id="rId60" Type="http://schemas.openxmlformats.org/officeDocument/2006/relationships/hyperlink" Target="https://www.lesschwab.com/back-country-touring-h-t-596793.html" TargetMode="External"/><Relationship Id="rId65" Type="http://schemas.openxmlformats.org/officeDocument/2006/relationships/hyperlink" Target="https://www.lesschwab.com/back-country-touring-h-t-596777.html" TargetMode="External"/><Relationship Id="rId73" Type="http://schemas.openxmlformats.org/officeDocument/2006/relationships/hyperlink" Target="https://www.lesschwab.com/back-country-touring-h-t-596759.html" TargetMode="External"/><Relationship Id="rId78" Type="http://schemas.openxmlformats.org/officeDocument/2006/relationships/hyperlink" Target="https://www.lesschwab.com/back-country-touring-h-t-596784.html" TargetMode="External"/><Relationship Id="rId81" Type="http://schemas.openxmlformats.org/officeDocument/2006/relationships/hyperlink" Target="https://www.lesschwab.com/back-country-touring-h-t-596803.html" TargetMode="External"/><Relationship Id="rId86" Type="http://schemas.openxmlformats.org/officeDocument/2006/relationships/hyperlink" Target="https://www.lesschwab.com/back-country-mt-658713.html" TargetMode="External"/><Relationship Id="rId94" Type="http://schemas.openxmlformats.org/officeDocument/2006/relationships/hyperlink" Target="https://www.lesschwab.com/back-country-mt-653881.html" TargetMode="External"/><Relationship Id="rId99" Type="http://schemas.openxmlformats.org/officeDocument/2006/relationships/hyperlink" Target="https://www.lesschwab.com/back-country-mt-658691.html" TargetMode="External"/><Relationship Id="rId101" Type="http://schemas.openxmlformats.org/officeDocument/2006/relationships/hyperlink" Target="https://www.lesschwab.com/back-country-mt-658706.html" TargetMode="External"/><Relationship Id="rId4" Type="http://schemas.openxmlformats.org/officeDocument/2006/relationships/hyperlink" Target="https://www.lesschwab.com/back-country-all-terrain-523501.html" TargetMode="External"/><Relationship Id="rId9" Type="http://schemas.openxmlformats.org/officeDocument/2006/relationships/hyperlink" Target="https://www.lesschwab.com/back-country-all-terrain-523545.html" TargetMode="External"/><Relationship Id="rId13" Type="http://schemas.openxmlformats.org/officeDocument/2006/relationships/hyperlink" Target="https://www.lesschwab.com/back-country-all-terrain-523547.html" TargetMode="External"/><Relationship Id="rId18" Type="http://schemas.openxmlformats.org/officeDocument/2006/relationships/hyperlink" Target="https://www.lesschwab.com/confidence-lt-s-984861.html" TargetMode="External"/><Relationship Id="rId39" Type="http://schemas.openxmlformats.org/officeDocument/2006/relationships/hyperlink" Target="https://www.lesschwab.com/back-country-a-t2-xlt-968064.html" TargetMode="External"/><Relationship Id="rId109" Type="http://schemas.openxmlformats.org/officeDocument/2006/relationships/hyperlink" Target="https://www.lesschwab.com/back-country-mt-658693.html" TargetMode="External"/><Relationship Id="rId34" Type="http://schemas.openxmlformats.org/officeDocument/2006/relationships/hyperlink" Target="https://www.lesschwab.com/back-country-a-t2-xlt-968048.html" TargetMode="External"/><Relationship Id="rId50" Type="http://schemas.openxmlformats.org/officeDocument/2006/relationships/hyperlink" Target="https://www.lesschwab.com/back-country-touring-h-t-596769.html" TargetMode="External"/><Relationship Id="rId55" Type="http://schemas.openxmlformats.org/officeDocument/2006/relationships/hyperlink" Target="https://www.lesschwab.com/back-country-touring-h-t-596776.html" TargetMode="External"/><Relationship Id="rId76" Type="http://schemas.openxmlformats.org/officeDocument/2006/relationships/hyperlink" Target="https://www.lesschwab.com/back-country-touring-h-t-596762.html" TargetMode="External"/><Relationship Id="rId97" Type="http://schemas.openxmlformats.org/officeDocument/2006/relationships/hyperlink" Target="https://www.lesschwab.com/back-country-mt-658705.html" TargetMode="External"/><Relationship Id="rId104" Type="http://schemas.openxmlformats.org/officeDocument/2006/relationships/hyperlink" Target="https://www.lesschwab.com/back-country-mt-658698.html" TargetMode="External"/><Relationship Id="rId7" Type="http://schemas.openxmlformats.org/officeDocument/2006/relationships/hyperlink" Target="https://www.lesschwab.com/back-country-all-terrain-523528.html" TargetMode="External"/><Relationship Id="rId71" Type="http://schemas.openxmlformats.org/officeDocument/2006/relationships/hyperlink" Target="https://www.lesschwab.com/back-country-touring-h-t-596772.html" TargetMode="External"/><Relationship Id="rId92" Type="http://schemas.openxmlformats.org/officeDocument/2006/relationships/hyperlink" Target="https://www.lesschwab.com/back-country-mt-658697.html" TargetMode="External"/><Relationship Id="rId2" Type="http://schemas.openxmlformats.org/officeDocument/2006/relationships/hyperlink" Target="https://www.lesschwab.com/back-country-all-terrain-523500.html" TargetMode="External"/><Relationship Id="rId29" Type="http://schemas.openxmlformats.org/officeDocument/2006/relationships/hyperlink" Target="https://www.lesschwab.com/confidence-lt-s-984873.html" TargetMode="External"/><Relationship Id="rId24" Type="http://schemas.openxmlformats.org/officeDocument/2006/relationships/hyperlink" Target="https://www.lesschwab.com/confidence-lt-s-984850.html" TargetMode="External"/><Relationship Id="rId40" Type="http://schemas.openxmlformats.org/officeDocument/2006/relationships/hyperlink" Target="https://www.lesschwab.com/back-country-a-t2-xlt-968060.html" TargetMode="External"/><Relationship Id="rId45" Type="http://schemas.openxmlformats.org/officeDocument/2006/relationships/hyperlink" Target="https://www.lesschwab.com/back-country-touring-h-t-596765.html" TargetMode="External"/><Relationship Id="rId66" Type="http://schemas.openxmlformats.org/officeDocument/2006/relationships/hyperlink" Target="https://www.lesschwab.com/back-country-touring-h-t-596770.html" TargetMode="External"/><Relationship Id="rId87" Type="http://schemas.openxmlformats.org/officeDocument/2006/relationships/hyperlink" Target="https://www.lesschwab.com/back-country-mt-658701.html" TargetMode="External"/><Relationship Id="rId110" Type="http://schemas.openxmlformats.org/officeDocument/2006/relationships/hyperlink" Target="https://www.lesschwab.com/back-country-mt-658689.html" TargetMode="External"/><Relationship Id="rId115" Type="http://schemas.openxmlformats.org/officeDocument/2006/relationships/hyperlink" Target="https://www.lesschwab.com/road-control-2-1041757.html" TargetMode="External"/><Relationship Id="rId61" Type="http://schemas.openxmlformats.org/officeDocument/2006/relationships/hyperlink" Target="https://www.lesschwab.com/back-country-touring-h-t-596798.html" TargetMode="External"/><Relationship Id="rId82" Type="http://schemas.openxmlformats.org/officeDocument/2006/relationships/hyperlink" Target="https://www.lesschwab.com/back-country-touring-h-t-596802.html" TargetMode="External"/><Relationship Id="rId19" Type="http://schemas.openxmlformats.org/officeDocument/2006/relationships/hyperlink" Target="https://www.lesschwab.com/confidence-lt-s-984842.html" TargetMode="External"/><Relationship Id="rId14" Type="http://schemas.openxmlformats.org/officeDocument/2006/relationships/hyperlink" Target="https://www.lesschwab.com/back-country-all-terrain-523506.html" TargetMode="External"/><Relationship Id="rId30" Type="http://schemas.openxmlformats.org/officeDocument/2006/relationships/hyperlink" Target="https://www.lesschwab.com/confidence-lt-s-984870.html" TargetMode="External"/><Relationship Id="rId35" Type="http://schemas.openxmlformats.org/officeDocument/2006/relationships/hyperlink" Target="https://www.lesschwab.com/back-country-a-t2-xlt-968061.html" TargetMode="External"/><Relationship Id="rId56" Type="http://schemas.openxmlformats.org/officeDocument/2006/relationships/hyperlink" Target="https://www.lesschwab.com/back-country-touring-h-t-596771.html" TargetMode="External"/><Relationship Id="rId77" Type="http://schemas.openxmlformats.org/officeDocument/2006/relationships/hyperlink" Target="https://www.lesschwab.com/back-country-touring-h-t-596753.html" TargetMode="External"/><Relationship Id="rId100" Type="http://schemas.openxmlformats.org/officeDocument/2006/relationships/hyperlink" Target="https://www.lesschwab.com/back-country-mt-684224.html" TargetMode="External"/><Relationship Id="rId105" Type="http://schemas.openxmlformats.org/officeDocument/2006/relationships/hyperlink" Target="https://www.lesschwab.com/back-country-mt-658690.html" TargetMode="External"/><Relationship Id="rId8" Type="http://schemas.openxmlformats.org/officeDocument/2006/relationships/hyperlink" Target="https://www.lesschwab.com/back-country-all-terrain-523518.html" TargetMode="External"/><Relationship Id="rId51" Type="http://schemas.openxmlformats.org/officeDocument/2006/relationships/hyperlink" Target="https://www.lesschwab.com/back-country-touring-h-t-596766.html" TargetMode="External"/><Relationship Id="rId72" Type="http://schemas.openxmlformats.org/officeDocument/2006/relationships/hyperlink" Target="https://www.lesschwab.com/back-country-touring-h-t-596773.html" TargetMode="External"/><Relationship Id="rId93" Type="http://schemas.openxmlformats.org/officeDocument/2006/relationships/hyperlink" Target="https://www.lesschwab.com/back-country-mt-658703.html" TargetMode="External"/><Relationship Id="rId98" Type="http://schemas.openxmlformats.org/officeDocument/2006/relationships/hyperlink" Target="https://www.lesschwab.com/back-country-mt-658707.html" TargetMode="External"/><Relationship Id="rId3" Type="http://schemas.openxmlformats.org/officeDocument/2006/relationships/hyperlink" Target="https://www.lesschwab.com/back-country-all-terrain-523523.html" TargetMode="External"/><Relationship Id="rId25" Type="http://schemas.openxmlformats.org/officeDocument/2006/relationships/hyperlink" Target="https://www.lesschwab.com/confidence-lt-s-984866.html" TargetMode="External"/><Relationship Id="rId46" Type="http://schemas.openxmlformats.org/officeDocument/2006/relationships/hyperlink" Target="https://www.lesschwab.com/back-country-touring-h-t-596755.html" TargetMode="External"/><Relationship Id="rId67" Type="http://schemas.openxmlformats.org/officeDocument/2006/relationships/hyperlink" Target="https://www.lesschwab.com/back-country-touring-h-t-596768.html" TargetMode="External"/><Relationship Id="rId116" Type="http://schemas.openxmlformats.org/officeDocument/2006/relationships/printerSettings" Target="../printerSettings/printerSettings1.bin"/><Relationship Id="rId20" Type="http://schemas.openxmlformats.org/officeDocument/2006/relationships/hyperlink" Target="https://www.lesschwab.com/confidence-lt-s-984862.html" TargetMode="External"/><Relationship Id="rId41" Type="http://schemas.openxmlformats.org/officeDocument/2006/relationships/hyperlink" Target="https://www.lesschwab.com/back-country-a-t2-xlt-968047.html" TargetMode="External"/><Relationship Id="rId62" Type="http://schemas.openxmlformats.org/officeDocument/2006/relationships/hyperlink" Target="https://www.lesschwab.com/back-country-touring-h-t-596785.html" TargetMode="External"/><Relationship Id="rId83" Type="http://schemas.openxmlformats.org/officeDocument/2006/relationships/hyperlink" Target="https://www.lesschwab.com/back-country-touring-h-t-764883.html" TargetMode="External"/><Relationship Id="rId88" Type="http://schemas.openxmlformats.org/officeDocument/2006/relationships/hyperlink" Target="https://www.lesschwab.com/back-country-mt-658694.html" TargetMode="External"/><Relationship Id="rId111" Type="http://schemas.openxmlformats.org/officeDocument/2006/relationships/hyperlink" Target="https://www.lesschwab.com/back-country-mt-658696.html"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B4E04-1A86-4408-8D70-B93A60BAA416}">
  <dimension ref="A1:V116"/>
  <sheetViews>
    <sheetView tabSelected="1" workbookViewId="0">
      <pane xSplit="2" ySplit="1" topLeftCell="C92" activePane="bottomRight" state="frozen"/>
      <selection pane="topRight" activeCell="C1" sqref="C1"/>
      <selection pane="bottomLeft" activeCell="A2" sqref="A2"/>
      <selection pane="bottomRight" activeCell="B117" sqref="B117"/>
    </sheetView>
  </sheetViews>
  <sheetFormatPr defaultColWidth="21.109375" defaultRowHeight="13.8" customHeight="1" x14ac:dyDescent="0.3"/>
  <cols>
    <col min="1" max="1" width="22.88671875" bestFit="1" customWidth="1"/>
    <col min="2" max="2" width="16.88671875" bestFit="1" customWidth="1"/>
    <col min="3" max="3" width="11.77734375" bestFit="1" customWidth="1"/>
    <col min="4" max="4" width="13.88671875" bestFit="1" customWidth="1"/>
    <col min="5" max="5" width="9" bestFit="1" customWidth="1"/>
    <col min="6" max="6" width="7" bestFit="1" customWidth="1"/>
    <col min="7" max="7" width="8.77734375" bestFit="1" customWidth="1"/>
    <col min="8" max="8" width="35.77734375" bestFit="1" customWidth="1"/>
    <col min="9" max="9" width="35.77734375" customWidth="1"/>
    <col min="10" max="10" width="15.5546875" bestFit="1" customWidth="1"/>
    <col min="11" max="11" width="13" bestFit="1" customWidth="1"/>
    <col min="12" max="12" width="13.5546875" bestFit="1" customWidth="1"/>
    <col min="17" max="17" width="122.44140625" customWidth="1"/>
  </cols>
  <sheetData>
    <row r="1" spans="1:22" ht="13.8" customHeight="1" x14ac:dyDescent="0.3">
      <c r="A1" t="s">
        <v>30</v>
      </c>
      <c r="B1" s="1" t="s">
        <v>0</v>
      </c>
      <c r="C1" s="1" t="s">
        <v>1</v>
      </c>
      <c r="D1" s="1" t="s">
        <v>2</v>
      </c>
      <c r="E1" s="1" t="s">
        <v>3</v>
      </c>
      <c r="F1" s="1" t="s">
        <v>24</v>
      </c>
      <c r="G1" s="1" t="s">
        <v>25</v>
      </c>
      <c r="H1" s="3" t="s">
        <v>31</v>
      </c>
      <c r="I1" s="3" t="s">
        <v>1602</v>
      </c>
      <c r="J1" s="3" t="s">
        <v>26</v>
      </c>
      <c r="K1" s="4" t="s">
        <v>27</v>
      </c>
      <c r="L1" s="3" t="s">
        <v>28</v>
      </c>
      <c r="M1" s="4" t="s">
        <v>1664</v>
      </c>
      <c r="N1" s="23" t="s">
        <v>1665</v>
      </c>
      <c r="O1" s="23" t="s">
        <v>1666</v>
      </c>
      <c r="P1" s="23" t="s">
        <v>1667</v>
      </c>
      <c r="Q1" s="24" t="s">
        <v>1668</v>
      </c>
      <c r="R1" s="25" t="s">
        <v>1669</v>
      </c>
      <c r="S1" s="25" t="s">
        <v>1669</v>
      </c>
      <c r="T1" s="25" t="s">
        <v>1669</v>
      </c>
      <c r="U1" s="25" t="s">
        <v>1669</v>
      </c>
      <c r="V1" s="25" t="s">
        <v>1669</v>
      </c>
    </row>
    <row r="2" spans="1:22" ht="171.6" x14ac:dyDescent="0.3">
      <c r="A2" t="s">
        <v>29</v>
      </c>
      <c r="B2" s="18" t="s">
        <v>4</v>
      </c>
      <c r="C2" s="19">
        <v>109</v>
      </c>
      <c r="D2" s="19" t="s">
        <v>5</v>
      </c>
      <c r="E2" s="19"/>
      <c r="F2">
        <v>523520</v>
      </c>
      <c r="G2" s="2">
        <v>276.99</v>
      </c>
      <c r="H2" s="2" t="str">
        <f>_xlfn.CONCAT(A2," ",B2)</f>
        <v>Back Country All Terrain 31/1050R-15/6</v>
      </c>
      <c r="I2" s="2" t="s">
        <v>54</v>
      </c>
      <c r="J2" t="str">
        <f>IF(ISNUMBER(SEARCH("R",B2))=TRUE,MID(B2,FIND("/",B2)+1,FIND("R",B2)-FIND("/",B2)-1),)</f>
        <v>1050</v>
      </c>
      <c r="K2" s="5" t="str">
        <f t="shared" ref="K2:K17" si="0">IF(ISNUMBER(SEARCH("LT",B2))=TRUE,MID(B2,FIND("T",B2)+1,FIND("/",B2)-FIND("T",B2)-1),LEFT(B2,(FIND("/",B2,1)-1)))</f>
        <v>31</v>
      </c>
      <c r="L2" t="str">
        <f t="shared" ref="L2:L6" si="1">IF(IFERROR(TRIM(MID(B2,FIND("#",SUBSTITUTE(B2,"/","#",2))-2,2)),RIGHT(B2,2))="XL",MID(LEFT(B2,FIND("XL",B2)-1),FIND("-",B2)+1,LEN(B2)),IFERROR(TRIM(MID(B2,FIND("#",SUBSTITUTE(B2,"/","#",2))-2,2)),RIGHT(B2,2)))</f>
        <v>15</v>
      </c>
      <c r="M2" s="27" t="s">
        <v>1676</v>
      </c>
      <c r="N2" s="27" t="s">
        <v>1677</v>
      </c>
      <c r="O2" s="27" t="s">
        <v>1678</v>
      </c>
      <c r="P2" s="27" t="s">
        <v>1676</v>
      </c>
      <c r="Q2" s="26" t="s">
        <v>1670</v>
      </c>
      <c r="R2" s="19" t="s">
        <v>1671</v>
      </c>
      <c r="S2" s="19" t="s">
        <v>1672</v>
      </c>
      <c r="T2" s="19" t="s">
        <v>1673</v>
      </c>
      <c r="U2" s="19" t="s">
        <v>1674</v>
      </c>
      <c r="V2" s="19" t="s">
        <v>1675</v>
      </c>
    </row>
    <row r="3" spans="1:22" ht="13.8" customHeight="1" x14ac:dyDescent="0.3">
      <c r="A3" t="s">
        <v>29</v>
      </c>
      <c r="B3" s="18" t="s">
        <v>6</v>
      </c>
      <c r="C3" s="19">
        <v>106</v>
      </c>
      <c r="D3" s="19" t="s">
        <v>7</v>
      </c>
      <c r="E3" s="19" t="s">
        <v>8</v>
      </c>
      <c r="F3">
        <v>523500</v>
      </c>
      <c r="G3" s="2">
        <v>228.99</v>
      </c>
      <c r="H3" s="2" t="str">
        <f t="shared" ref="H3:H17" si="2">_xlfn.CONCAT(A3," ",B3)</f>
        <v>Back Country All Terrain 235/70R-16</v>
      </c>
      <c r="I3" s="2" t="s">
        <v>54</v>
      </c>
      <c r="J3" t="str">
        <f t="shared" ref="J3:J17" si="3">IF(ISNUMBER(SEARCH("R",B3))=TRUE,MID(B3,FIND("/",B3)+1,FIND("R",B3)-FIND("/",B3)-1),)</f>
        <v>70</v>
      </c>
      <c r="K3" s="5" t="str">
        <f t="shared" si="0"/>
        <v>235</v>
      </c>
      <c r="L3" t="str">
        <f t="shared" si="1"/>
        <v>16</v>
      </c>
    </row>
    <row r="4" spans="1:22" ht="13.8" customHeight="1" x14ac:dyDescent="0.3">
      <c r="A4" t="s">
        <v>29</v>
      </c>
      <c r="B4" s="18" t="s">
        <v>9</v>
      </c>
      <c r="C4" s="19">
        <v>120</v>
      </c>
      <c r="D4" s="19" t="s">
        <v>5</v>
      </c>
      <c r="E4" s="19"/>
      <c r="F4">
        <v>523523</v>
      </c>
      <c r="G4" s="2">
        <v>304.99</v>
      </c>
      <c r="H4" s="2" t="str">
        <f t="shared" si="2"/>
        <v>Back Country All Terrain LT235/80R-17/10</v>
      </c>
      <c r="I4" s="2" t="s">
        <v>54</v>
      </c>
      <c r="J4" t="str">
        <f t="shared" si="3"/>
        <v>80</v>
      </c>
      <c r="K4" s="5" t="str">
        <f>IF(ISNUMBER(SEARCH("LT",B4))=TRUE,MID(B4,FIND("T",B4)+1,FIND("/",B4)-FIND("T",B4)-1),LEFT(B4,(FIND("/",B4,1)-1)))</f>
        <v>235</v>
      </c>
      <c r="L4" t="str">
        <f t="shared" si="1"/>
        <v>17</v>
      </c>
    </row>
    <row r="5" spans="1:22" ht="13.8" customHeight="1" x14ac:dyDescent="0.3">
      <c r="A5" t="s">
        <v>29</v>
      </c>
      <c r="B5" s="18" t="s">
        <v>10</v>
      </c>
      <c r="C5" s="19">
        <v>107</v>
      </c>
      <c r="D5" s="19" t="s">
        <v>7</v>
      </c>
      <c r="E5" s="19" t="s">
        <v>8</v>
      </c>
      <c r="F5">
        <v>523501</v>
      </c>
      <c r="G5" s="2">
        <v>235.99</v>
      </c>
      <c r="H5" s="2" t="str">
        <f t="shared" si="2"/>
        <v>Back Country All Terrain 245/70R-16</v>
      </c>
      <c r="I5" s="2" t="s">
        <v>54</v>
      </c>
      <c r="J5" t="str">
        <f t="shared" si="3"/>
        <v>70</v>
      </c>
      <c r="K5" s="5" t="str">
        <f t="shared" si="0"/>
        <v>245</v>
      </c>
      <c r="L5" t="str">
        <f t="shared" si="1"/>
        <v>16</v>
      </c>
    </row>
    <row r="6" spans="1:22" ht="13.8" customHeight="1" x14ac:dyDescent="0.3">
      <c r="A6" t="s">
        <v>29</v>
      </c>
      <c r="B6" s="18" t="s">
        <v>11</v>
      </c>
      <c r="C6" s="19">
        <v>121</v>
      </c>
      <c r="D6" s="19" t="s">
        <v>5</v>
      </c>
      <c r="E6" s="19"/>
      <c r="F6">
        <v>523536</v>
      </c>
      <c r="G6" s="2">
        <v>334.99</v>
      </c>
      <c r="H6" s="2" t="str">
        <f t="shared" si="2"/>
        <v>Back Country All Terrain LT265/70R-17/10</v>
      </c>
      <c r="I6" s="2" t="s">
        <v>54</v>
      </c>
      <c r="J6" t="str">
        <f t="shared" si="3"/>
        <v>70</v>
      </c>
      <c r="K6" s="5" t="str">
        <f t="shared" si="0"/>
        <v>265</v>
      </c>
      <c r="L6" t="str">
        <f t="shared" si="1"/>
        <v>17</v>
      </c>
    </row>
    <row r="7" spans="1:22" ht="13.8" customHeight="1" x14ac:dyDescent="0.3">
      <c r="A7" t="s">
        <v>29</v>
      </c>
      <c r="B7" s="18" t="s">
        <v>12</v>
      </c>
      <c r="C7" s="19">
        <v>116</v>
      </c>
      <c r="D7" s="19" t="s">
        <v>7</v>
      </c>
      <c r="E7" s="19" t="s">
        <v>8</v>
      </c>
      <c r="F7">
        <v>523496</v>
      </c>
      <c r="G7" s="2">
        <v>260.99</v>
      </c>
      <c r="H7" s="2" t="str">
        <f t="shared" si="2"/>
        <v>Back Country All Terrain 265/75R-16</v>
      </c>
      <c r="I7" s="2" t="s">
        <v>54</v>
      </c>
      <c r="J7" t="str">
        <f t="shared" si="3"/>
        <v>75</v>
      </c>
      <c r="K7" s="5" t="str">
        <f t="shared" si="0"/>
        <v>265</v>
      </c>
      <c r="L7" t="str">
        <f>IF(IFERROR(TRIM(MID(B7,FIND("#",SUBSTITUTE(B7,"/","#",2))-2,2)),RIGHT(B7,2))="XL",MID(LEFT(B7,FIND("XL",B7)-1),FIND("-",B7)+1,LEN(B7)),IFERROR(TRIM(MID(B7,FIND("#",SUBSTITUTE(B7,"/","#",2))-2,2)),RIGHT(B7,2)))</f>
        <v>16</v>
      </c>
    </row>
    <row r="8" spans="1:22" ht="13.8" customHeight="1" x14ac:dyDescent="0.3">
      <c r="A8" t="s">
        <v>29</v>
      </c>
      <c r="B8" s="18" t="s">
        <v>13</v>
      </c>
      <c r="C8" s="19">
        <v>123</v>
      </c>
      <c r="D8" s="19" t="s">
        <v>5</v>
      </c>
      <c r="E8" s="19"/>
      <c r="F8">
        <v>523528</v>
      </c>
      <c r="G8" s="2">
        <v>292.99</v>
      </c>
      <c r="H8" s="2" t="str">
        <f t="shared" si="2"/>
        <v>Back Country All Terrain LT265/75R-16/10</v>
      </c>
      <c r="I8" s="2" t="s">
        <v>54</v>
      </c>
      <c r="J8" t="str">
        <f t="shared" si="3"/>
        <v>75</v>
      </c>
      <c r="K8" s="5" t="str">
        <f t="shared" si="0"/>
        <v>265</v>
      </c>
      <c r="L8" t="str">
        <f t="shared" ref="L8:L17" si="4">IF(IFERROR(TRIM(MID(B8,FIND("#",SUBSTITUTE(B8,"/","#",2))-2,2)),RIGHT(B8,2))="XL",MID(LEFT(B8,FIND("XL",B8)-1),FIND("-",B8)+1,LEN(B8)),IFERROR(TRIM(MID(B8,FIND("#",SUBSTITUTE(B8,"/","#",2))-2,2)),RIGHT(B8,2)))</f>
        <v>16</v>
      </c>
    </row>
    <row r="9" spans="1:22" ht="13.8" customHeight="1" x14ac:dyDescent="0.3">
      <c r="A9" t="s">
        <v>29</v>
      </c>
      <c r="B9" s="18" t="s">
        <v>14</v>
      </c>
      <c r="C9" s="19">
        <v>117</v>
      </c>
      <c r="D9" s="19" t="s">
        <v>7</v>
      </c>
      <c r="E9" s="19" t="s">
        <v>8</v>
      </c>
      <c r="F9">
        <v>523518</v>
      </c>
      <c r="G9" s="2">
        <v>327.99</v>
      </c>
      <c r="H9" s="2" t="str">
        <f t="shared" si="2"/>
        <v>Back Country All Terrain 275/55R-20XL</v>
      </c>
      <c r="I9" s="2" t="s">
        <v>54</v>
      </c>
      <c r="J9" t="str">
        <f t="shared" si="3"/>
        <v>55</v>
      </c>
      <c r="K9" s="5" t="str">
        <f t="shared" si="0"/>
        <v>275</v>
      </c>
      <c r="L9" t="str">
        <f t="shared" si="4"/>
        <v>20</v>
      </c>
    </row>
    <row r="10" spans="1:22" ht="13.8" customHeight="1" x14ac:dyDescent="0.3">
      <c r="A10" t="s">
        <v>29</v>
      </c>
      <c r="B10" s="18" t="s">
        <v>15</v>
      </c>
      <c r="C10" s="19">
        <v>123</v>
      </c>
      <c r="D10" s="19" t="s">
        <v>16</v>
      </c>
      <c r="E10" s="19"/>
      <c r="F10">
        <v>523545</v>
      </c>
      <c r="G10" s="2">
        <v>362.99</v>
      </c>
      <c r="H10" s="2" t="str">
        <f t="shared" si="2"/>
        <v>Back Country All Terrain LT275/65R-18/10</v>
      </c>
      <c r="I10" s="2" t="s">
        <v>54</v>
      </c>
      <c r="J10" t="str">
        <f t="shared" si="3"/>
        <v>65</v>
      </c>
      <c r="K10" s="5" t="str">
        <f t="shared" si="0"/>
        <v>275</v>
      </c>
      <c r="L10" t="str">
        <f t="shared" si="4"/>
        <v>18</v>
      </c>
    </row>
    <row r="11" spans="1:22" ht="13.8" customHeight="1" x14ac:dyDescent="0.3">
      <c r="A11" t="s">
        <v>29</v>
      </c>
      <c r="B11" s="18" t="s">
        <v>17</v>
      </c>
      <c r="C11" s="19">
        <v>114</v>
      </c>
      <c r="D11" s="19" t="s">
        <v>5</v>
      </c>
      <c r="E11" s="19"/>
      <c r="F11">
        <v>523540</v>
      </c>
      <c r="G11" s="2">
        <v>349.99</v>
      </c>
      <c r="H11" s="2" t="str">
        <f t="shared" si="2"/>
        <v>Back Country All Terrain LT275/70R-17/6</v>
      </c>
      <c r="I11" s="2" t="s">
        <v>54</v>
      </c>
      <c r="J11" t="str">
        <f t="shared" si="3"/>
        <v>70</v>
      </c>
      <c r="K11" s="5" t="str">
        <f t="shared" si="0"/>
        <v>275</v>
      </c>
      <c r="L11" t="str">
        <f t="shared" si="4"/>
        <v>17</v>
      </c>
    </row>
    <row r="12" spans="1:22" ht="13.8" customHeight="1" x14ac:dyDescent="0.3">
      <c r="A12" t="s">
        <v>29</v>
      </c>
      <c r="B12" s="18" t="s">
        <v>18</v>
      </c>
      <c r="C12" s="19">
        <v>125</v>
      </c>
      <c r="D12" s="19" t="s">
        <v>16</v>
      </c>
      <c r="E12" s="19"/>
      <c r="F12">
        <v>523542</v>
      </c>
      <c r="G12" s="2">
        <v>367.99</v>
      </c>
      <c r="H12" s="2" t="str">
        <f t="shared" si="2"/>
        <v>Back Country All Terrain LT275/70R-18/10</v>
      </c>
      <c r="I12" s="2" t="s">
        <v>54</v>
      </c>
      <c r="J12" t="str">
        <f t="shared" si="3"/>
        <v>70</v>
      </c>
      <c r="K12" s="5" t="str">
        <f t="shared" si="0"/>
        <v>275</v>
      </c>
      <c r="L12" t="str">
        <f t="shared" si="4"/>
        <v>18</v>
      </c>
    </row>
    <row r="13" spans="1:22" ht="13.8" customHeight="1" x14ac:dyDescent="0.3">
      <c r="A13" t="s">
        <v>29</v>
      </c>
      <c r="B13" s="18" t="s">
        <v>19</v>
      </c>
      <c r="C13" s="19">
        <v>122</v>
      </c>
      <c r="D13" s="19" t="s">
        <v>5</v>
      </c>
      <c r="E13" s="19"/>
      <c r="F13">
        <v>611213</v>
      </c>
      <c r="G13" s="2">
        <v>437.99</v>
      </c>
      <c r="H13" s="2" t="str">
        <f t="shared" si="2"/>
        <v>Back Country All Terrain LT285/55R-20/10</v>
      </c>
      <c r="I13" s="2" t="s">
        <v>54</v>
      </c>
      <c r="J13" t="str">
        <f t="shared" si="3"/>
        <v>55</v>
      </c>
      <c r="K13" s="5" t="str">
        <f t="shared" si="0"/>
        <v>285</v>
      </c>
      <c r="L13" t="str">
        <f t="shared" si="4"/>
        <v>20</v>
      </c>
    </row>
    <row r="14" spans="1:22" ht="13.8" customHeight="1" x14ac:dyDescent="0.3">
      <c r="A14" t="s">
        <v>29</v>
      </c>
      <c r="B14" s="18" t="s">
        <v>20</v>
      </c>
      <c r="C14" s="19">
        <v>125</v>
      </c>
      <c r="D14" s="19" t="s">
        <v>16</v>
      </c>
      <c r="E14" s="19"/>
      <c r="F14">
        <v>523547</v>
      </c>
      <c r="G14" s="2">
        <v>375.99</v>
      </c>
      <c r="H14" s="2" t="str">
        <f t="shared" si="2"/>
        <v>Back Country All Terrain LT285/65R-18/10</v>
      </c>
      <c r="I14" s="2" t="s">
        <v>54</v>
      </c>
      <c r="J14" t="str">
        <f t="shared" si="3"/>
        <v>65</v>
      </c>
      <c r="K14" s="5" t="str">
        <f t="shared" si="0"/>
        <v>285</v>
      </c>
      <c r="L14" t="str">
        <f t="shared" si="4"/>
        <v>18</v>
      </c>
    </row>
    <row r="15" spans="1:22" ht="13.8" customHeight="1" x14ac:dyDescent="0.3">
      <c r="A15" t="s">
        <v>29</v>
      </c>
      <c r="B15" s="18" t="s">
        <v>21</v>
      </c>
      <c r="C15" s="19">
        <v>117</v>
      </c>
      <c r="D15" s="19" t="s">
        <v>7</v>
      </c>
      <c r="E15" s="19" t="s">
        <v>8</v>
      </c>
      <c r="F15">
        <v>523506</v>
      </c>
      <c r="G15" s="2">
        <v>276.99</v>
      </c>
      <c r="H15" s="2" t="str">
        <f t="shared" si="2"/>
        <v>Back Country All Terrain 285/70R-17</v>
      </c>
      <c r="I15" s="2" t="s">
        <v>54</v>
      </c>
      <c r="J15" t="str">
        <f t="shared" si="3"/>
        <v>70</v>
      </c>
      <c r="K15" s="5" t="str">
        <f t="shared" si="0"/>
        <v>285</v>
      </c>
      <c r="L15" t="str">
        <f t="shared" si="4"/>
        <v>17</v>
      </c>
    </row>
    <row r="16" spans="1:22" ht="13.8" customHeight="1" x14ac:dyDescent="0.3">
      <c r="A16" t="s">
        <v>29</v>
      </c>
      <c r="B16" s="18" t="s">
        <v>22</v>
      </c>
      <c r="C16" s="19">
        <v>121</v>
      </c>
      <c r="D16" s="19" t="s">
        <v>16</v>
      </c>
      <c r="E16" s="19"/>
      <c r="F16">
        <v>523543</v>
      </c>
      <c r="G16" s="2">
        <v>391.99</v>
      </c>
      <c r="H16" s="2" t="str">
        <f t="shared" si="2"/>
        <v>Back Country All Terrain LT285/70R-17/10</v>
      </c>
      <c r="I16" s="2" t="s">
        <v>54</v>
      </c>
      <c r="J16" t="str">
        <f t="shared" si="3"/>
        <v>70</v>
      </c>
      <c r="K16" s="5" t="str">
        <f t="shared" si="0"/>
        <v>285</v>
      </c>
      <c r="L16" t="str">
        <f t="shared" si="4"/>
        <v>17</v>
      </c>
    </row>
    <row r="17" spans="1:12" ht="13.8" customHeight="1" x14ac:dyDescent="0.3">
      <c r="A17" t="s">
        <v>29</v>
      </c>
      <c r="B17" s="18" t="s">
        <v>23</v>
      </c>
      <c r="C17" s="19">
        <v>126</v>
      </c>
      <c r="D17" s="19" t="s">
        <v>5</v>
      </c>
      <c r="F17">
        <v>523530</v>
      </c>
      <c r="G17" s="2">
        <v>339.99</v>
      </c>
      <c r="H17" s="2" t="str">
        <f t="shared" si="2"/>
        <v>Back Country All Terrain LT285/75R-16/10</v>
      </c>
      <c r="I17" s="2" t="s">
        <v>54</v>
      </c>
      <c r="J17" t="str">
        <f t="shared" si="3"/>
        <v>75</v>
      </c>
      <c r="K17" s="5" t="str">
        <f t="shared" si="0"/>
        <v>285</v>
      </c>
      <c r="L17" t="str">
        <f t="shared" si="4"/>
        <v>16</v>
      </c>
    </row>
    <row r="18" spans="1:12" ht="13.8" customHeight="1" x14ac:dyDescent="0.3">
      <c r="A18" t="s">
        <v>1612</v>
      </c>
      <c r="B18" s="18" t="s">
        <v>4</v>
      </c>
      <c r="C18" s="19">
        <v>109</v>
      </c>
      <c r="D18" s="19" t="s">
        <v>5</v>
      </c>
      <c r="E18" s="19"/>
      <c r="F18">
        <v>968045</v>
      </c>
      <c r="G18" s="2">
        <v>268.99</v>
      </c>
      <c r="H18" s="2" t="str">
        <f t="shared" ref="H18:H28" si="5">_xlfn.CONCAT(A18," ",B18)</f>
        <v>Back Country A/T2 XLT 31/1050R-15/6</v>
      </c>
      <c r="I18" s="2" t="s">
        <v>54</v>
      </c>
      <c r="J18" t="str">
        <f t="shared" ref="J18:J28" si="6">IF(ISNUMBER(SEARCH("R",B18))=TRUE,MID(B18,FIND("/",B18)+1,FIND("R",B18)-FIND("/",B18)-1),)</f>
        <v>1050</v>
      </c>
      <c r="K18" s="5" t="str">
        <f t="shared" ref="K18:K28" si="7">IF(ISNUMBER(SEARCH("LT",B18))=TRUE,MID(B18,FIND("T",B18)+1,FIND("/",B18)-FIND("T",B18)-1),LEFT(B18,(FIND("/",B18,1)-1)))</f>
        <v>31</v>
      </c>
      <c r="L18" t="str">
        <f t="shared" ref="L18:L28" si="8">IF(IFERROR(TRIM(MID(B18,FIND("#",SUBSTITUTE(B18,"/","#",2))-2,2)),RIGHT(B18,2))="XL",MID(LEFT(B18,FIND("XL",B18)-1),FIND("-",B18)+1,LEN(B18)),IFERROR(TRIM(MID(B18,FIND("#",SUBSTITUTE(B18,"/","#",2))-2,2)),RIGHT(B18,2)))</f>
        <v>15</v>
      </c>
    </row>
    <row r="19" spans="1:12" ht="13.8" customHeight="1" x14ac:dyDescent="0.3">
      <c r="A19" t="s">
        <v>1612</v>
      </c>
      <c r="B19" s="18" t="s">
        <v>1613</v>
      </c>
      <c r="C19" s="19">
        <v>128</v>
      </c>
      <c r="D19" s="19" t="s">
        <v>5</v>
      </c>
      <c r="E19" s="19"/>
      <c r="F19">
        <v>968044</v>
      </c>
      <c r="G19" s="2">
        <v>430.99</v>
      </c>
      <c r="H19" s="2" t="str">
        <f t="shared" si="5"/>
        <v>Back Country A/T2 XLT 35/1250R-18/12</v>
      </c>
      <c r="I19" s="2" t="s">
        <v>54</v>
      </c>
      <c r="J19" t="str">
        <f t="shared" si="6"/>
        <v>1250</v>
      </c>
      <c r="K19" s="5" t="str">
        <f t="shared" si="7"/>
        <v>35</v>
      </c>
      <c r="L19" t="str">
        <f t="shared" si="8"/>
        <v>18</v>
      </c>
    </row>
    <row r="20" spans="1:12" ht="13.8" customHeight="1" x14ac:dyDescent="0.3">
      <c r="A20" t="s">
        <v>1612</v>
      </c>
      <c r="B20" s="18" t="s">
        <v>1614</v>
      </c>
      <c r="C20" s="19">
        <v>125</v>
      </c>
      <c r="D20" s="19" t="s">
        <v>5</v>
      </c>
      <c r="E20" s="19"/>
      <c r="F20">
        <v>968046</v>
      </c>
      <c r="G20" s="2">
        <v>469.99</v>
      </c>
      <c r="H20" s="2" t="str">
        <f t="shared" si="5"/>
        <v>Back Country A/T2 XLT 35/1250R-20/12</v>
      </c>
      <c r="I20" s="2" t="s">
        <v>54</v>
      </c>
      <c r="J20" t="str">
        <f t="shared" si="6"/>
        <v>1250</v>
      </c>
      <c r="K20" s="5" t="str">
        <f t="shared" si="7"/>
        <v>35</v>
      </c>
      <c r="L20" t="str">
        <f t="shared" si="8"/>
        <v>20</v>
      </c>
    </row>
    <row r="21" spans="1:12" ht="13.8" customHeight="1" x14ac:dyDescent="0.3">
      <c r="A21" t="s">
        <v>1612</v>
      </c>
      <c r="B21" s="18" t="s">
        <v>1615</v>
      </c>
      <c r="C21" s="19">
        <v>121</v>
      </c>
      <c r="D21" s="19" t="s">
        <v>5</v>
      </c>
      <c r="E21" s="19"/>
      <c r="F21">
        <v>968048</v>
      </c>
      <c r="G21" s="2">
        <v>424.99</v>
      </c>
      <c r="H21" s="2" t="str">
        <f t="shared" si="5"/>
        <v>Back Country A/T2 XLT LT265/60R-20/10</v>
      </c>
      <c r="I21" s="2" t="s">
        <v>54</v>
      </c>
      <c r="J21" t="str">
        <f t="shared" si="6"/>
        <v>60</v>
      </c>
      <c r="K21" s="5" t="str">
        <f t="shared" si="7"/>
        <v>265</v>
      </c>
      <c r="L21" t="str">
        <f t="shared" si="8"/>
        <v>20</v>
      </c>
    </row>
    <row r="22" spans="1:12" ht="13.8" customHeight="1" x14ac:dyDescent="0.3">
      <c r="A22" t="s">
        <v>1612</v>
      </c>
      <c r="B22" s="18" t="s">
        <v>1616</v>
      </c>
      <c r="C22" s="19">
        <v>124</v>
      </c>
      <c r="D22" s="19" t="s">
        <v>16</v>
      </c>
      <c r="E22" s="19"/>
      <c r="F22">
        <v>968061</v>
      </c>
      <c r="G22" s="2">
        <v>365.99</v>
      </c>
      <c r="H22" s="2" t="str">
        <f t="shared" si="5"/>
        <v>Back Country A/T2 XLT LT265/70R-18/10</v>
      </c>
      <c r="I22" s="2" t="s">
        <v>54</v>
      </c>
      <c r="J22" t="str">
        <f t="shared" si="6"/>
        <v>70</v>
      </c>
      <c r="K22" s="5" t="str">
        <f t="shared" si="7"/>
        <v>265</v>
      </c>
      <c r="L22" t="str">
        <f t="shared" si="8"/>
        <v>18</v>
      </c>
    </row>
    <row r="23" spans="1:12" ht="13.8" customHeight="1" x14ac:dyDescent="0.3">
      <c r="A23" t="s">
        <v>1612</v>
      </c>
      <c r="B23" s="18" t="s">
        <v>1617</v>
      </c>
      <c r="C23" s="19">
        <v>126</v>
      </c>
      <c r="D23" s="19" t="s">
        <v>16</v>
      </c>
      <c r="E23" s="19"/>
      <c r="F23">
        <v>968063</v>
      </c>
      <c r="G23" s="2">
        <v>392.99</v>
      </c>
      <c r="H23" s="2" t="str">
        <f t="shared" si="5"/>
        <v>Back Country A/T2 XLT LT275/65R-20/10</v>
      </c>
      <c r="I23" s="2" t="s">
        <v>54</v>
      </c>
      <c r="J23" t="str">
        <f t="shared" si="6"/>
        <v>65</v>
      </c>
      <c r="K23" s="5" t="str">
        <f t="shared" si="7"/>
        <v>275</v>
      </c>
      <c r="L23" t="str">
        <f t="shared" si="8"/>
        <v>20</v>
      </c>
    </row>
    <row r="24" spans="1:12" ht="13.8" customHeight="1" x14ac:dyDescent="0.3">
      <c r="A24" t="s">
        <v>1612</v>
      </c>
      <c r="B24" s="18" t="s">
        <v>18</v>
      </c>
      <c r="C24" s="19">
        <v>125</v>
      </c>
      <c r="D24" s="19" t="s">
        <v>16</v>
      </c>
      <c r="E24" s="19"/>
      <c r="F24">
        <v>968062</v>
      </c>
      <c r="G24" s="2">
        <v>359.99</v>
      </c>
      <c r="H24" s="2" t="str">
        <f t="shared" si="5"/>
        <v>Back Country A/T2 XLT LT275/70R-18/10</v>
      </c>
      <c r="I24" s="2" t="s">
        <v>54</v>
      </c>
      <c r="J24" t="str">
        <f t="shared" si="6"/>
        <v>70</v>
      </c>
      <c r="K24" s="5" t="str">
        <f t="shared" si="7"/>
        <v>275</v>
      </c>
      <c r="L24" t="str">
        <f t="shared" si="8"/>
        <v>18</v>
      </c>
    </row>
    <row r="25" spans="1:12" ht="13.8" customHeight="1" x14ac:dyDescent="0.3">
      <c r="A25" t="s">
        <v>1612</v>
      </c>
      <c r="B25" s="18" t="s">
        <v>19</v>
      </c>
      <c r="C25" s="19">
        <v>122</v>
      </c>
      <c r="D25" s="19" t="s">
        <v>5</v>
      </c>
      <c r="E25" s="19"/>
      <c r="F25">
        <v>968049</v>
      </c>
      <c r="G25" s="2">
        <v>419.99</v>
      </c>
      <c r="H25" s="2" t="str">
        <f t="shared" si="5"/>
        <v>Back Country A/T2 XLT LT285/55R-20/10</v>
      </c>
      <c r="I25" s="2" t="s">
        <v>54</v>
      </c>
      <c r="J25" t="str">
        <f t="shared" si="6"/>
        <v>55</v>
      </c>
      <c r="K25" s="5" t="str">
        <f t="shared" si="7"/>
        <v>285</v>
      </c>
      <c r="L25" t="str">
        <f t="shared" si="8"/>
        <v>20</v>
      </c>
    </row>
    <row r="26" spans="1:12" ht="13.8" customHeight="1" x14ac:dyDescent="0.3">
      <c r="A26" t="s">
        <v>1612</v>
      </c>
      <c r="B26" s="18" t="s">
        <v>1618</v>
      </c>
      <c r="C26" s="19">
        <v>125</v>
      </c>
      <c r="D26" s="19" t="s">
        <v>16</v>
      </c>
      <c r="E26" s="19"/>
      <c r="F26">
        <v>968064</v>
      </c>
      <c r="G26" s="2">
        <v>424.99</v>
      </c>
      <c r="H26" s="2" t="str">
        <f t="shared" si="5"/>
        <v>Back Country A/T2 XLT LT285/60R-20/10</v>
      </c>
      <c r="I26" s="2" t="s">
        <v>54</v>
      </c>
      <c r="J26" t="str">
        <f t="shared" si="6"/>
        <v>60</v>
      </c>
      <c r="K26" s="5" t="str">
        <f t="shared" si="7"/>
        <v>285</v>
      </c>
      <c r="L26" t="str">
        <f t="shared" si="8"/>
        <v>20</v>
      </c>
    </row>
    <row r="27" spans="1:12" ht="13.8" customHeight="1" x14ac:dyDescent="0.3">
      <c r="A27" t="s">
        <v>1612</v>
      </c>
      <c r="B27" s="18" t="s">
        <v>22</v>
      </c>
      <c r="C27" s="19">
        <v>121</v>
      </c>
      <c r="D27" s="19" t="s">
        <v>16</v>
      </c>
      <c r="E27" s="19"/>
      <c r="F27">
        <v>968060</v>
      </c>
      <c r="G27" s="2">
        <v>373.98</v>
      </c>
      <c r="H27" s="2" t="str">
        <f t="shared" si="5"/>
        <v>Back Country A/T2 XLT LT285/70R-17/10</v>
      </c>
      <c r="I27" s="2" t="s">
        <v>54</v>
      </c>
      <c r="J27" t="str">
        <f t="shared" si="6"/>
        <v>70</v>
      </c>
      <c r="K27" s="5" t="str">
        <f t="shared" si="7"/>
        <v>285</v>
      </c>
      <c r="L27" t="str">
        <f t="shared" si="8"/>
        <v>17</v>
      </c>
    </row>
    <row r="28" spans="1:12" ht="13.8" customHeight="1" x14ac:dyDescent="0.3">
      <c r="A28" t="s">
        <v>1612</v>
      </c>
      <c r="B28" s="18" t="s">
        <v>23</v>
      </c>
      <c r="C28" s="19">
        <v>126</v>
      </c>
      <c r="D28" s="19" t="s">
        <v>5</v>
      </c>
      <c r="F28">
        <v>968047</v>
      </c>
      <c r="G28" s="2">
        <v>329.99</v>
      </c>
      <c r="H28" s="2" t="str">
        <f t="shared" si="5"/>
        <v>Back Country A/T2 XLT LT285/75R-16/10</v>
      </c>
      <c r="I28" s="2" t="s">
        <v>54</v>
      </c>
      <c r="J28" t="str">
        <f t="shared" si="6"/>
        <v>75</v>
      </c>
      <c r="K28" s="5" t="str">
        <f t="shared" si="7"/>
        <v>285</v>
      </c>
      <c r="L28" t="str">
        <f t="shared" si="8"/>
        <v>16</v>
      </c>
    </row>
    <row r="29" spans="1:12" ht="13.8" customHeight="1" x14ac:dyDescent="0.3">
      <c r="A29" t="s">
        <v>1619</v>
      </c>
      <c r="B29" s="21" t="s">
        <v>1620</v>
      </c>
      <c r="C29" s="22">
        <v>100</v>
      </c>
      <c r="D29" s="22" t="s">
        <v>81</v>
      </c>
      <c r="E29" s="22" t="s">
        <v>1621</v>
      </c>
      <c r="F29">
        <v>596754</v>
      </c>
      <c r="G29" s="2">
        <v>225.99</v>
      </c>
      <c r="H29" s="2" t="str">
        <f t="shared" ref="H29:H70" si="9">_xlfn.CONCAT(A29," ",B29)</f>
        <v>Back Country Touring H/T 215/70R-16</v>
      </c>
      <c r="I29" s="2" t="s">
        <v>54</v>
      </c>
      <c r="J29" t="str">
        <f t="shared" ref="J29:J70" si="10">IF(ISNUMBER(SEARCH("R",B29))=TRUE,MID(B29,FIND("/",B29)+1,FIND("R",B29)-FIND("/",B29)-1),)</f>
        <v>70</v>
      </c>
      <c r="K29" s="5" t="str">
        <f t="shared" ref="K29:K70" si="11">IF(ISNUMBER(SEARCH("LT",B29))=TRUE,MID(B29,FIND("T",B29)+1,FIND("/",B29)-FIND("T",B29)-1),LEFT(B29,(FIND("/",B29,1)-1)))</f>
        <v>215</v>
      </c>
      <c r="L29" t="str">
        <f t="shared" ref="L29:L70" si="12">IF(IFERROR(TRIM(MID(B29,FIND("#",SUBSTITUTE(B29,"/","#",2))-2,2)),RIGHT(B29,2))="XL",MID(LEFT(B29,FIND("XL",B29)-1),FIND("-",B29)+1,LEN(B29)),IFERROR(TRIM(MID(B29,FIND("#",SUBSTITUTE(B29,"/","#",2))-2,2)),RIGHT(B29,2)))</f>
        <v>16</v>
      </c>
    </row>
    <row r="30" spans="1:12" ht="13.8" customHeight="1" x14ac:dyDescent="0.3">
      <c r="A30" t="s">
        <v>1619</v>
      </c>
      <c r="B30" s="21" t="s">
        <v>1622</v>
      </c>
      <c r="C30" s="22">
        <v>115</v>
      </c>
      <c r="D30" s="22" t="s">
        <v>5</v>
      </c>
      <c r="E30" s="22"/>
      <c r="F30">
        <v>596788</v>
      </c>
      <c r="G30" s="2">
        <v>274.99</v>
      </c>
      <c r="H30" s="2" t="str">
        <f t="shared" si="9"/>
        <v>Back Country Touring H/T LT215/85R-16/10</v>
      </c>
      <c r="I30" s="2" t="s">
        <v>54</v>
      </c>
      <c r="J30" t="str">
        <f t="shared" si="10"/>
        <v>85</v>
      </c>
      <c r="K30" s="5" t="str">
        <f t="shared" si="11"/>
        <v>215</v>
      </c>
      <c r="L30" t="str">
        <f t="shared" si="12"/>
        <v>16</v>
      </c>
    </row>
    <row r="31" spans="1:12" ht="13.8" customHeight="1" x14ac:dyDescent="0.3">
      <c r="A31" t="s">
        <v>1619</v>
      </c>
      <c r="B31" s="21" t="s">
        <v>1623</v>
      </c>
      <c r="C31" s="22">
        <v>99</v>
      </c>
      <c r="D31" s="22" t="s">
        <v>81</v>
      </c>
      <c r="E31" s="22" t="s">
        <v>1621</v>
      </c>
      <c r="H31" s="2" t="str">
        <f t="shared" si="9"/>
        <v>Back Country Touring H/T 225/55R-19</v>
      </c>
      <c r="I31" s="2" t="s">
        <v>54</v>
      </c>
      <c r="J31" t="str">
        <f t="shared" si="10"/>
        <v>55</v>
      </c>
      <c r="K31" s="5" t="str">
        <f t="shared" si="11"/>
        <v>225</v>
      </c>
      <c r="L31" t="str">
        <f t="shared" si="12"/>
        <v>19</v>
      </c>
    </row>
    <row r="32" spans="1:12" ht="13.8" customHeight="1" x14ac:dyDescent="0.3">
      <c r="A32" t="s">
        <v>1619</v>
      </c>
      <c r="B32" s="21" t="s">
        <v>1624</v>
      </c>
      <c r="C32" s="22">
        <v>102</v>
      </c>
      <c r="D32" s="22" t="s">
        <v>81</v>
      </c>
      <c r="E32" s="22" t="s">
        <v>1621</v>
      </c>
      <c r="H32" s="2" t="str">
        <f t="shared" si="9"/>
        <v>Back Country Touring H/T 225/65R-17</v>
      </c>
      <c r="I32" s="2" t="s">
        <v>54</v>
      </c>
      <c r="J32" t="str">
        <f t="shared" si="10"/>
        <v>65</v>
      </c>
      <c r="K32" s="5" t="str">
        <f t="shared" si="11"/>
        <v>225</v>
      </c>
      <c r="L32" t="str">
        <f t="shared" si="12"/>
        <v>17</v>
      </c>
    </row>
    <row r="33" spans="1:12" ht="13.8" customHeight="1" x14ac:dyDescent="0.3">
      <c r="A33" t="s">
        <v>1619</v>
      </c>
      <c r="B33" s="21" t="s">
        <v>1603</v>
      </c>
      <c r="C33" s="22">
        <v>103</v>
      </c>
      <c r="D33" s="22" t="s">
        <v>7</v>
      </c>
      <c r="E33" s="22" t="s">
        <v>1621</v>
      </c>
      <c r="H33" s="2" t="str">
        <f t="shared" si="9"/>
        <v>Back Country Touring H/T 225/70R-16</v>
      </c>
      <c r="I33" s="2" t="s">
        <v>54</v>
      </c>
      <c r="J33" t="str">
        <f t="shared" si="10"/>
        <v>70</v>
      </c>
      <c r="K33" s="5" t="str">
        <f t="shared" si="11"/>
        <v>225</v>
      </c>
      <c r="L33" t="str">
        <f t="shared" si="12"/>
        <v>16</v>
      </c>
    </row>
    <row r="34" spans="1:12" ht="13.8" customHeight="1" x14ac:dyDescent="0.3">
      <c r="A34" t="s">
        <v>1619</v>
      </c>
      <c r="B34" s="21" t="s">
        <v>1625</v>
      </c>
      <c r="C34" s="22">
        <v>115</v>
      </c>
      <c r="D34" s="22" t="s">
        <v>5</v>
      </c>
      <c r="E34" s="22"/>
      <c r="H34" s="2" t="str">
        <f t="shared" si="9"/>
        <v>Back Country Touring H/T LT225/75R-16/10</v>
      </c>
      <c r="I34" s="2" t="s">
        <v>54</v>
      </c>
      <c r="J34" t="str">
        <f t="shared" si="10"/>
        <v>75</v>
      </c>
      <c r="K34" s="5" t="str">
        <f t="shared" si="11"/>
        <v>225</v>
      </c>
      <c r="L34" t="str">
        <f t="shared" si="12"/>
        <v>16</v>
      </c>
    </row>
    <row r="35" spans="1:12" ht="13.8" customHeight="1" x14ac:dyDescent="0.3">
      <c r="A35" t="s">
        <v>1619</v>
      </c>
      <c r="B35" s="21" t="s">
        <v>1626</v>
      </c>
      <c r="C35" s="22">
        <v>102</v>
      </c>
      <c r="D35" s="22" t="s">
        <v>7</v>
      </c>
      <c r="E35" s="22" t="s">
        <v>1621</v>
      </c>
      <c r="H35" s="2" t="str">
        <f t="shared" si="9"/>
        <v>Back Country Touring H/T 235/60R-17XL</v>
      </c>
      <c r="I35" s="2" t="s">
        <v>54</v>
      </c>
      <c r="J35" t="str">
        <f t="shared" si="10"/>
        <v>60</v>
      </c>
      <c r="K35" s="5" t="str">
        <f t="shared" si="11"/>
        <v>235</v>
      </c>
      <c r="L35" t="str">
        <f t="shared" si="12"/>
        <v>17</v>
      </c>
    </row>
    <row r="36" spans="1:12" ht="13.8" customHeight="1" x14ac:dyDescent="0.3">
      <c r="A36" t="s">
        <v>1619</v>
      </c>
      <c r="B36" s="21" t="s">
        <v>1627</v>
      </c>
      <c r="C36" s="22">
        <v>107</v>
      </c>
      <c r="D36" s="22" t="s">
        <v>81</v>
      </c>
      <c r="E36" s="22" t="s">
        <v>1621</v>
      </c>
      <c r="H36" s="2" t="str">
        <f t="shared" si="9"/>
        <v>Back Country Touring H/T 235/60R-18</v>
      </c>
      <c r="I36" s="2" t="s">
        <v>54</v>
      </c>
      <c r="J36" t="str">
        <f t="shared" si="10"/>
        <v>60</v>
      </c>
      <c r="K36" s="5" t="str">
        <f t="shared" si="11"/>
        <v>235</v>
      </c>
      <c r="L36" t="str">
        <f t="shared" si="12"/>
        <v>18</v>
      </c>
    </row>
    <row r="37" spans="1:12" ht="13.8" customHeight="1" x14ac:dyDescent="0.3">
      <c r="A37" t="s">
        <v>1619</v>
      </c>
      <c r="B37" s="21" t="s">
        <v>1605</v>
      </c>
      <c r="C37" s="22">
        <v>104</v>
      </c>
      <c r="D37" s="22" t="s">
        <v>7</v>
      </c>
      <c r="E37" s="22" t="s">
        <v>1621</v>
      </c>
      <c r="H37" s="2" t="str">
        <f t="shared" si="9"/>
        <v>Back Country Touring H/T 235/65R-17</v>
      </c>
      <c r="I37" s="2" t="s">
        <v>54</v>
      </c>
      <c r="J37" t="str">
        <f t="shared" si="10"/>
        <v>65</v>
      </c>
      <c r="K37" s="5" t="str">
        <f t="shared" si="11"/>
        <v>235</v>
      </c>
      <c r="L37" t="str">
        <f t="shared" si="12"/>
        <v>17</v>
      </c>
    </row>
    <row r="38" spans="1:12" ht="13.8" customHeight="1" x14ac:dyDescent="0.3">
      <c r="A38" t="s">
        <v>1619</v>
      </c>
      <c r="B38" s="21" t="s">
        <v>1628</v>
      </c>
      <c r="C38" s="22">
        <v>106</v>
      </c>
      <c r="D38" s="22" t="s">
        <v>81</v>
      </c>
      <c r="E38" s="22" t="s">
        <v>1621</v>
      </c>
      <c r="H38" s="2" t="str">
        <f t="shared" si="9"/>
        <v>Back Country Touring H/T 235/65R-18</v>
      </c>
      <c r="I38" s="2" t="s">
        <v>54</v>
      </c>
      <c r="J38" t="str">
        <f t="shared" si="10"/>
        <v>65</v>
      </c>
      <c r="K38" s="5" t="str">
        <f t="shared" si="11"/>
        <v>235</v>
      </c>
      <c r="L38" t="str">
        <f t="shared" si="12"/>
        <v>18</v>
      </c>
    </row>
    <row r="39" spans="1:12" ht="13.8" customHeight="1" x14ac:dyDescent="0.3">
      <c r="A39" t="s">
        <v>1619</v>
      </c>
      <c r="B39" s="21" t="s">
        <v>6</v>
      </c>
      <c r="C39" s="22">
        <v>106</v>
      </c>
      <c r="D39" s="22" t="s">
        <v>7</v>
      </c>
      <c r="E39" s="22" t="s">
        <v>1621</v>
      </c>
      <c r="H39" s="2" t="str">
        <f t="shared" si="9"/>
        <v>Back Country Touring H/T 235/70R-16</v>
      </c>
      <c r="I39" s="2" t="s">
        <v>54</v>
      </c>
      <c r="J39" t="str">
        <f t="shared" si="10"/>
        <v>70</v>
      </c>
      <c r="K39" s="5" t="str">
        <f t="shared" si="11"/>
        <v>235</v>
      </c>
      <c r="L39" t="str">
        <f t="shared" si="12"/>
        <v>16</v>
      </c>
    </row>
    <row r="40" spans="1:12" ht="13.8" customHeight="1" x14ac:dyDescent="0.3">
      <c r="A40" t="s">
        <v>1619</v>
      </c>
      <c r="B40" s="21" t="s">
        <v>9</v>
      </c>
      <c r="C40" s="22">
        <v>120</v>
      </c>
      <c r="D40" s="22" t="s">
        <v>5</v>
      </c>
      <c r="E40" s="22"/>
      <c r="H40" s="2" t="str">
        <f t="shared" si="9"/>
        <v>Back Country Touring H/T LT235/80R-17/10</v>
      </c>
      <c r="I40" s="2" t="s">
        <v>54</v>
      </c>
      <c r="J40" t="str">
        <f t="shared" si="10"/>
        <v>80</v>
      </c>
      <c r="K40" s="5" t="str">
        <f t="shared" si="11"/>
        <v>235</v>
      </c>
      <c r="L40" t="str">
        <f t="shared" si="12"/>
        <v>17</v>
      </c>
    </row>
    <row r="41" spans="1:12" ht="13.8" customHeight="1" x14ac:dyDescent="0.3">
      <c r="A41" t="s">
        <v>1619</v>
      </c>
      <c r="B41" s="21" t="s">
        <v>1629</v>
      </c>
      <c r="C41" s="22">
        <v>120</v>
      </c>
      <c r="D41" s="22" t="s">
        <v>5</v>
      </c>
      <c r="E41" s="22"/>
      <c r="H41" s="2" t="str">
        <f t="shared" si="9"/>
        <v>Back Country Touring H/T LT235/85R-16/10</v>
      </c>
      <c r="I41" s="2" t="s">
        <v>54</v>
      </c>
      <c r="J41" t="str">
        <f t="shared" si="10"/>
        <v>85</v>
      </c>
      <c r="K41" s="5" t="str">
        <f t="shared" si="11"/>
        <v>235</v>
      </c>
      <c r="L41" t="str">
        <f t="shared" si="12"/>
        <v>16</v>
      </c>
    </row>
    <row r="42" spans="1:12" ht="13.8" customHeight="1" x14ac:dyDescent="0.3">
      <c r="A42" t="s">
        <v>1619</v>
      </c>
      <c r="B42" s="21" t="s">
        <v>1630</v>
      </c>
      <c r="C42" s="22">
        <v>105</v>
      </c>
      <c r="D42" s="22" t="s">
        <v>81</v>
      </c>
      <c r="E42" s="22" t="s">
        <v>1621</v>
      </c>
      <c r="H42" s="2" t="str">
        <f t="shared" si="9"/>
        <v>Back Country Touring H/T 245/60R-18</v>
      </c>
      <c r="I42" s="2" t="s">
        <v>54</v>
      </c>
      <c r="J42" t="str">
        <f t="shared" si="10"/>
        <v>60</v>
      </c>
      <c r="K42" s="5" t="str">
        <f t="shared" si="11"/>
        <v>245</v>
      </c>
      <c r="L42" t="str">
        <f t="shared" si="12"/>
        <v>18</v>
      </c>
    </row>
    <row r="43" spans="1:12" ht="13.8" customHeight="1" x14ac:dyDescent="0.3">
      <c r="A43" t="s">
        <v>1619</v>
      </c>
      <c r="B43" s="21" t="s">
        <v>1631</v>
      </c>
      <c r="C43" s="22">
        <v>107</v>
      </c>
      <c r="D43" s="22" t="s">
        <v>7</v>
      </c>
      <c r="E43" s="22" t="s">
        <v>1621</v>
      </c>
      <c r="H43" s="2" t="str">
        <f t="shared" si="9"/>
        <v>Back Country Touring H/T 245/65R-17</v>
      </c>
      <c r="I43" s="2" t="s">
        <v>54</v>
      </c>
      <c r="J43" t="str">
        <f t="shared" si="10"/>
        <v>65</v>
      </c>
      <c r="K43" s="5" t="str">
        <f t="shared" si="11"/>
        <v>245</v>
      </c>
      <c r="L43" t="str">
        <f t="shared" si="12"/>
        <v>17</v>
      </c>
    </row>
    <row r="44" spans="1:12" ht="13.8" customHeight="1" x14ac:dyDescent="0.3">
      <c r="A44" t="s">
        <v>1619</v>
      </c>
      <c r="B44" s="21" t="s">
        <v>1632</v>
      </c>
      <c r="C44" s="22">
        <v>110</v>
      </c>
      <c r="D44" s="22" t="s">
        <v>7</v>
      </c>
      <c r="E44" s="22" t="s">
        <v>1621</v>
      </c>
      <c r="H44" s="2" t="str">
        <f t="shared" si="9"/>
        <v>Back Country Touring H/T 245/70R-17</v>
      </c>
      <c r="I44" s="2" t="s">
        <v>54</v>
      </c>
      <c r="J44" t="str">
        <f t="shared" si="10"/>
        <v>70</v>
      </c>
      <c r="K44" s="5" t="str">
        <f t="shared" si="11"/>
        <v>245</v>
      </c>
      <c r="L44" t="str">
        <f t="shared" si="12"/>
        <v>17</v>
      </c>
    </row>
    <row r="45" spans="1:12" ht="13.8" customHeight="1" x14ac:dyDescent="0.3">
      <c r="A45" t="s">
        <v>1619</v>
      </c>
      <c r="B45" s="21" t="s">
        <v>1633</v>
      </c>
      <c r="C45" s="22">
        <v>119</v>
      </c>
      <c r="D45" s="22" t="s">
        <v>16</v>
      </c>
      <c r="E45" s="22"/>
      <c r="H45" s="2" t="str">
        <f t="shared" si="9"/>
        <v>Back Country Touring H/T LT245/70R-17/10</v>
      </c>
      <c r="I45" s="2" t="s">
        <v>54</v>
      </c>
      <c r="J45" t="str">
        <f t="shared" si="10"/>
        <v>70</v>
      </c>
      <c r="K45" s="5" t="str">
        <f t="shared" si="11"/>
        <v>245</v>
      </c>
      <c r="L45" t="str">
        <f t="shared" si="12"/>
        <v>17</v>
      </c>
    </row>
    <row r="46" spans="1:12" ht="13.8" customHeight="1" x14ac:dyDescent="0.3">
      <c r="A46" t="s">
        <v>1619</v>
      </c>
      <c r="B46" s="21" t="s">
        <v>1634</v>
      </c>
      <c r="C46" s="22">
        <v>111</v>
      </c>
      <c r="D46" s="22" t="s">
        <v>7</v>
      </c>
      <c r="E46" s="22" t="s">
        <v>1621</v>
      </c>
      <c r="H46" s="2" t="str">
        <f t="shared" si="9"/>
        <v>Back Country Touring H/T 245/75R-16</v>
      </c>
      <c r="I46" s="2" t="s">
        <v>54</v>
      </c>
      <c r="J46" t="str">
        <f t="shared" si="10"/>
        <v>75</v>
      </c>
      <c r="K46" s="5" t="str">
        <f t="shared" si="11"/>
        <v>245</v>
      </c>
      <c r="L46" t="str">
        <f t="shared" si="12"/>
        <v>16</v>
      </c>
    </row>
    <row r="47" spans="1:12" ht="13.8" customHeight="1" x14ac:dyDescent="0.3">
      <c r="A47" t="s">
        <v>1619</v>
      </c>
      <c r="B47" s="21" t="s">
        <v>1608</v>
      </c>
      <c r="C47" s="22">
        <v>120</v>
      </c>
      <c r="D47" s="22" t="s">
        <v>5</v>
      </c>
      <c r="E47" s="22"/>
      <c r="H47" s="2" t="str">
        <f t="shared" si="9"/>
        <v>Back Country Touring H/T LT245/75R-16/10</v>
      </c>
      <c r="I47" s="2" t="s">
        <v>54</v>
      </c>
      <c r="J47" t="str">
        <f t="shared" si="10"/>
        <v>75</v>
      </c>
      <c r="K47" s="5" t="str">
        <f t="shared" si="11"/>
        <v>245</v>
      </c>
      <c r="L47" t="str">
        <f t="shared" si="12"/>
        <v>16</v>
      </c>
    </row>
    <row r="48" spans="1:12" ht="13.8" customHeight="1" x14ac:dyDescent="0.3">
      <c r="A48" t="s">
        <v>1619</v>
      </c>
      <c r="B48" s="21" t="s">
        <v>1635</v>
      </c>
      <c r="C48" s="22">
        <v>121</v>
      </c>
      <c r="D48" s="22" t="s">
        <v>16</v>
      </c>
      <c r="E48" s="22"/>
      <c r="H48" s="2" t="str">
        <f t="shared" si="9"/>
        <v>Back Country Touring H/T LT245/75R-17/10</v>
      </c>
      <c r="I48" s="2" t="s">
        <v>54</v>
      </c>
      <c r="J48" t="str">
        <f t="shared" si="10"/>
        <v>75</v>
      </c>
      <c r="K48" s="5" t="str">
        <f t="shared" si="11"/>
        <v>245</v>
      </c>
      <c r="L48" t="str">
        <f t="shared" si="12"/>
        <v>17</v>
      </c>
    </row>
    <row r="49" spans="1:12" ht="13.8" customHeight="1" x14ac:dyDescent="0.3">
      <c r="A49" t="s">
        <v>1619</v>
      </c>
      <c r="B49" s="21" t="s">
        <v>1636</v>
      </c>
      <c r="C49" s="22">
        <v>107</v>
      </c>
      <c r="D49" s="22" t="s">
        <v>81</v>
      </c>
      <c r="E49" s="22" t="s">
        <v>1621</v>
      </c>
      <c r="H49" s="2" t="str">
        <f t="shared" si="9"/>
        <v>Back Country Touring H/T 255/50R-19XL</v>
      </c>
      <c r="I49" s="2" t="s">
        <v>54</v>
      </c>
      <c r="J49" t="str">
        <f t="shared" si="10"/>
        <v>50</v>
      </c>
      <c r="K49" s="5" t="str">
        <f t="shared" si="11"/>
        <v>255</v>
      </c>
      <c r="L49" t="str">
        <f t="shared" si="12"/>
        <v>19</v>
      </c>
    </row>
    <row r="50" spans="1:12" ht="13.8" customHeight="1" x14ac:dyDescent="0.3">
      <c r="A50" t="s">
        <v>1619</v>
      </c>
      <c r="B50" s="21" t="s">
        <v>1637</v>
      </c>
      <c r="C50" s="22">
        <v>109</v>
      </c>
      <c r="D50" s="22" t="s">
        <v>81</v>
      </c>
      <c r="E50" s="22" t="s">
        <v>1621</v>
      </c>
      <c r="H50" s="2" t="str">
        <f t="shared" si="9"/>
        <v>Back Country Touring H/T 255/50R-20XL</v>
      </c>
      <c r="I50" s="2" t="s">
        <v>54</v>
      </c>
      <c r="J50" t="str">
        <f t="shared" si="10"/>
        <v>50</v>
      </c>
      <c r="K50" s="5" t="str">
        <f t="shared" si="11"/>
        <v>255</v>
      </c>
      <c r="L50" t="str">
        <f t="shared" si="12"/>
        <v>20</v>
      </c>
    </row>
    <row r="51" spans="1:12" ht="13.8" customHeight="1" x14ac:dyDescent="0.3">
      <c r="A51" t="s">
        <v>1619</v>
      </c>
      <c r="B51" s="21" t="s">
        <v>1638</v>
      </c>
      <c r="C51" s="22">
        <v>109</v>
      </c>
      <c r="D51" s="22" t="s">
        <v>81</v>
      </c>
      <c r="E51" s="22" t="s">
        <v>1621</v>
      </c>
      <c r="H51" s="2" t="str">
        <f t="shared" si="9"/>
        <v>Back Country Touring H/T 255/55R-18</v>
      </c>
      <c r="I51" s="2" t="s">
        <v>54</v>
      </c>
      <c r="J51" t="str">
        <f t="shared" si="10"/>
        <v>55</v>
      </c>
      <c r="K51" s="5" t="str">
        <f t="shared" si="11"/>
        <v>255</v>
      </c>
      <c r="L51" t="str">
        <f t="shared" si="12"/>
        <v>18</v>
      </c>
    </row>
    <row r="52" spans="1:12" ht="13.8" customHeight="1" x14ac:dyDescent="0.3">
      <c r="A52" t="s">
        <v>1619</v>
      </c>
      <c r="B52" s="21" t="s">
        <v>1639</v>
      </c>
      <c r="C52" s="22">
        <v>109</v>
      </c>
      <c r="D52" s="22" t="s">
        <v>81</v>
      </c>
      <c r="E52" s="22" t="s">
        <v>1621</v>
      </c>
      <c r="H52" s="2" t="str">
        <f t="shared" si="9"/>
        <v>Back Country Touring H/T 255/60R-19</v>
      </c>
      <c r="I52" s="2" t="s">
        <v>54</v>
      </c>
      <c r="J52" t="str">
        <f t="shared" si="10"/>
        <v>60</v>
      </c>
      <c r="K52" s="5" t="str">
        <f t="shared" si="11"/>
        <v>255</v>
      </c>
      <c r="L52" t="str">
        <f t="shared" si="12"/>
        <v>19</v>
      </c>
    </row>
    <row r="53" spans="1:12" ht="13.8" customHeight="1" x14ac:dyDescent="0.3">
      <c r="A53" t="s">
        <v>1619</v>
      </c>
      <c r="B53" s="21" t="s">
        <v>1640</v>
      </c>
      <c r="C53" s="22">
        <v>107</v>
      </c>
      <c r="D53" s="22" t="s">
        <v>7</v>
      </c>
      <c r="E53" s="22" t="s">
        <v>1621</v>
      </c>
      <c r="H53" s="2" t="str">
        <f t="shared" si="9"/>
        <v>Back Country Touring H/T 255/65R-17</v>
      </c>
      <c r="I53" s="2" t="s">
        <v>54</v>
      </c>
      <c r="J53" t="str">
        <f t="shared" si="10"/>
        <v>65</v>
      </c>
      <c r="K53" s="5" t="str">
        <f t="shared" si="11"/>
        <v>255</v>
      </c>
      <c r="L53" t="str">
        <f t="shared" si="12"/>
        <v>17</v>
      </c>
    </row>
    <row r="54" spans="1:12" ht="13.8" customHeight="1" x14ac:dyDescent="0.3">
      <c r="A54" t="s">
        <v>1619</v>
      </c>
      <c r="B54" s="21" t="s">
        <v>1641</v>
      </c>
      <c r="C54" s="22">
        <v>111</v>
      </c>
      <c r="D54" s="22" t="s">
        <v>7</v>
      </c>
      <c r="E54" s="22" t="s">
        <v>1621</v>
      </c>
      <c r="H54" s="2" t="str">
        <f t="shared" si="9"/>
        <v>Back Country Touring H/T 255/65R-18</v>
      </c>
      <c r="I54" s="2" t="s">
        <v>54</v>
      </c>
      <c r="J54" t="str">
        <f t="shared" si="10"/>
        <v>65</v>
      </c>
      <c r="K54" s="5" t="str">
        <f t="shared" si="11"/>
        <v>255</v>
      </c>
      <c r="L54" t="str">
        <f t="shared" si="12"/>
        <v>18</v>
      </c>
    </row>
    <row r="55" spans="1:12" ht="13.8" customHeight="1" x14ac:dyDescent="0.3">
      <c r="A55" t="s">
        <v>1619</v>
      </c>
      <c r="B55" s="21" t="s">
        <v>1642</v>
      </c>
      <c r="C55" s="22">
        <v>111</v>
      </c>
      <c r="D55" s="22" t="s">
        <v>7</v>
      </c>
      <c r="E55" s="22" t="s">
        <v>1621</v>
      </c>
      <c r="H55" s="2" t="str">
        <f t="shared" si="9"/>
        <v>Back Country Touring H/T 255/70R-16</v>
      </c>
      <c r="I55" s="2" t="s">
        <v>54</v>
      </c>
      <c r="J55" t="str">
        <f t="shared" si="10"/>
        <v>70</v>
      </c>
      <c r="K55" s="5" t="str">
        <f t="shared" si="11"/>
        <v>255</v>
      </c>
      <c r="L55" t="str">
        <f t="shared" si="12"/>
        <v>16</v>
      </c>
    </row>
    <row r="56" spans="1:12" ht="13.8" customHeight="1" x14ac:dyDescent="0.3">
      <c r="A56" t="s">
        <v>1619</v>
      </c>
      <c r="B56" s="21" t="s">
        <v>1643</v>
      </c>
      <c r="C56" s="22">
        <v>107</v>
      </c>
      <c r="D56" s="22" t="s">
        <v>7</v>
      </c>
      <c r="E56" s="22" t="s">
        <v>1621</v>
      </c>
      <c r="H56" s="2" t="str">
        <f t="shared" si="9"/>
        <v>Back Country Touring H/T 265/50R-20</v>
      </c>
      <c r="I56" s="2" t="s">
        <v>54</v>
      </c>
      <c r="J56" t="str">
        <f t="shared" si="10"/>
        <v>50</v>
      </c>
      <c r="K56" s="5" t="str">
        <f t="shared" si="11"/>
        <v>265</v>
      </c>
      <c r="L56" t="str">
        <f t="shared" si="12"/>
        <v>20</v>
      </c>
    </row>
    <row r="57" spans="1:12" ht="13.8" customHeight="1" x14ac:dyDescent="0.3">
      <c r="A57" t="s">
        <v>1619</v>
      </c>
      <c r="B57" s="21" t="s">
        <v>1644</v>
      </c>
      <c r="C57" s="22">
        <v>110</v>
      </c>
      <c r="D57" s="22" t="s">
        <v>7</v>
      </c>
      <c r="E57" s="22" t="s">
        <v>1621</v>
      </c>
      <c r="H57" s="2" t="str">
        <f t="shared" si="9"/>
        <v>Back Country Touring H/T 265/60R-18</v>
      </c>
      <c r="I57" s="2" t="s">
        <v>54</v>
      </c>
      <c r="J57" t="str">
        <f t="shared" si="10"/>
        <v>60</v>
      </c>
      <c r="K57" s="5" t="str">
        <f t="shared" si="11"/>
        <v>265</v>
      </c>
      <c r="L57" t="str">
        <f t="shared" si="12"/>
        <v>18</v>
      </c>
    </row>
    <row r="58" spans="1:12" ht="13.8" customHeight="1" x14ac:dyDescent="0.3">
      <c r="A58" t="s">
        <v>1619</v>
      </c>
      <c r="B58" s="21" t="s">
        <v>1645</v>
      </c>
      <c r="C58" s="22">
        <v>112</v>
      </c>
      <c r="D58" s="22" t="s">
        <v>7</v>
      </c>
      <c r="E58" s="22" t="s">
        <v>1621</v>
      </c>
      <c r="H58" s="2" t="str">
        <f t="shared" si="9"/>
        <v>Back Country Touring H/T 265/65R-17</v>
      </c>
      <c r="I58" s="2" t="s">
        <v>54</v>
      </c>
      <c r="J58" t="str">
        <f t="shared" si="10"/>
        <v>65</v>
      </c>
      <c r="K58" s="5" t="str">
        <f t="shared" si="11"/>
        <v>265</v>
      </c>
      <c r="L58" t="str">
        <f t="shared" si="12"/>
        <v>17</v>
      </c>
    </row>
    <row r="59" spans="1:12" ht="13.8" customHeight="1" x14ac:dyDescent="0.3">
      <c r="A59" t="s">
        <v>1619</v>
      </c>
      <c r="B59" s="21" t="s">
        <v>1646</v>
      </c>
      <c r="C59" s="22">
        <v>114</v>
      </c>
      <c r="D59" s="22" t="s">
        <v>7</v>
      </c>
      <c r="E59" s="22" t="s">
        <v>1621</v>
      </c>
      <c r="H59" s="2" t="str">
        <f t="shared" si="9"/>
        <v>Back Country Touring H/T 265/65R-18</v>
      </c>
      <c r="I59" s="2" t="s">
        <v>54</v>
      </c>
      <c r="J59" t="str">
        <f t="shared" si="10"/>
        <v>65</v>
      </c>
      <c r="K59" s="5" t="str">
        <f t="shared" si="11"/>
        <v>265</v>
      </c>
      <c r="L59" t="str">
        <f t="shared" si="12"/>
        <v>18</v>
      </c>
    </row>
    <row r="60" spans="1:12" ht="13.8" customHeight="1" x14ac:dyDescent="0.3">
      <c r="A60" t="s">
        <v>1619</v>
      </c>
      <c r="B60" s="21" t="s">
        <v>1647</v>
      </c>
      <c r="C60" s="22">
        <v>112</v>
      </c>
      <c r="D60" s="22" t="s">
        <v>7</v>
      </c>
      <c r="E60" s="22" t="s">
        <v>1621</v>
      </c>
      <c r="H60" s="2" t="str">
        <f t="shared" si="9"/>
        <v>Back Country Touring H/T 265/70R-16</v>
      </c>
      <c r="I60" s="2" t="s">
        <v>54</v>
      </c>
      <c r="J60" t="str">
        <f t="shared" si="10"/>
        <v>70</v>
      </c>
      <c r="K60" s="5" t="str">
        <f t="shared" si="11"/>
        <v>265</v>
      </c>
      <c r="L60" t="str">
        <f t="shared" si="12"/>
        <v>16</v>
      </c>
    </row>
    <row r="61" spans="1:12" ht="13.8" customHeight="1" x14ac:dyDescent="0.3">
      <c r="A61" t="s">
        <v>1619</v>
      </c>
      <c r="B61" s="21" t="s">
        <v>1609</v>
      </c>
      <c r="C61" s="22">
        <v>115</v>
      </c>
      <c r="D61" s="22" t="s">
        <v>7</v>
      </c>
      <c r="E61" s="22" t="s">
        <v>1621</v>
      </c>
      <c r="H61" s="2" t="str">
        <f t="shared" si="9"/>
        <v>Back Country Touring H/T 265/70R-17</v>
      </c>
      <c r="I61" s="2" t="s">
        <v>54</v>
      </c>
      <c r="J61" t="str">
        <f t="shared" si="10"/>
        <v>70</v>
      </c>
      <c r="K61" s="5" t="str">
        <f t="shared" si="11"/>
        <v>265</v>
      </c>
      <c r="L61" t="str">
        <f t="shared" si="12"/>
        <v>17</v>
      </c>
    </row>
    <row r="62" spans="1:12" ht="13.8" customHeight="1" x14ac:dyDescent="0.3">
      <c r="A62" t="s">
        <v>1619</v>
      </c>
      <c r="B62" s="21" t="s">
        <v>11</v>
      </c>
      <c r="C62" s="22">
        <v>121</v>
      </c>
      <c r="D62" s="22" t="s">
        <v>16</v>
      </c>
      <c r="E62" s="22"/>
      <c r="H62" s="2" t="str">
        <f t="shared" si="9"/>
        <v>Back Country Touring H/T LT265/70R-17/10</v>
      </c>
      <c r="I62" s="2" t="s">
        <v>54</v>
      </c>
      <c r="J62" t="str">
        <f t="shared" si="10"/>
        <v>70</v>
      </c>
      <c r="K62" s="5" t="str">
        <f t="shared" si="11"/>
        <v>265</v>
      </c>
      <c r="L62" t="str">
        <f t="shared" si="12"/>
        <v>17</v>
      </c>
    </row>
    <row r="63" spans="1:12" ht="13.8" customHeight="1" x14ac:dyDescent="0.3">
      <c r="A63" t="s">
        <v>1619</v>
      </c>
      <c r="B63" s="21" t="s">
        <v>1648</v>
      </c>
      <c r="C63" s="22">
        <v>116</v>
      </c>
      <c r="D63" s="22" t="s">
        <v>7</v>
      </c>
      <c r="E63" s="22" t="s">
        <v>1621</v>
      </c>
      <c r="H63" s="2" t="str">
        <f t="shared" si="9"/>
        <v>Back Country Touring H/T 265/70R-18</v>
      </c>
      <c r="I63" s="2" t="s">
        <v>54</v>
      </c>
      <c r="J63" t="str">
        <f t="shared" si="10"/>
        <v>70</v>
      </c>
      <c r="K63" s="5" t="str">
        <f t="shared" si="11"/>
        <v>265</v>
      </c>
      <c r="L63" t="str">
        <f t="shared" si="12"/>
        <v>18</v>
      </c>
    </row>
    <row r="64" spans="1:12" ht="13.8" customHeight="1" x14ac:dyDescent="0.3">
      <c r="A64" t="s">
        <v>1619</v>
      </c>
      <c r="B64" s="21" t="s">
        <v>12</v>
      </c>
      <c r="C64" s="22">
        <v>116</v>
      </c>
      <c r="D64" s="22" t="s">
        <v>7</v>
      </c>
      <c r="E64" s="22" t="s">
        <v>1621</v>
      </c>
      <c r="H64" s="2" t="str">
        <f t="shared" si="9"/>
        <v>Back Country Touring H/T 265/75R-16</v>
      </c>
      <c r="I64" s="2" t="s">
        <v>54</v>
      </c>
      <c r="J64" t="str">
        <f t="shared" si="10"/>
        <v>75</v>
      </c>
      <c r="K64" s="5" t="str">
        <f t="shared" si="11"/>
        <v>265</v>
      </c>
      <c r="L64" t="str">
        <f t="shared" si="12"/>
        <v>16</v>
      </c>
    </row>
    <row r="65" spans="1:12" ht="13.8" customHeight="1" x14ac:dyDescent="0.3">
      <c r="A65" t="s">
        <v>1619</v>
      </c>
      <c r="B65" s="21" t="s">
        <v>14</v>
      </c>
      <c r="C65" s="22">
        <v>117</v>
      </c>
      <c r="D65" s="22" t="s">
        <v>81</v>
      </c>
      <c r="E65" s="22" t="s">
        <v>1621</v>
      </c>
      <c r="H65" s="2" t="str">
        <f t="shared" si="9"/>
        <v>Back Country Touring H/T 275/55R-20XL</v>
      </c>
      <c r="I65" s="2" t="s">
        <v>54</v>
      </c>
      <c r="J65" t="str">
        <f t="shared" si="10"/>
        <v>55</v>
      </c>
      <c r="K65" s="5" t="str">
        <f t="shared" si="11"/>
        <v>275</v>
      </c>
      <c r="L65" t="str">
        <f t="shared" si="12"/>
        <v>20</v>
      </c>
    </row>
    <row r="66" spans="1:12" ht="13.8" customHeight="1" x14ac:dyDescent="0.3">
      <c r="A66" t="s">
        <v>1619</v>
      </c>
      <c r="B66" s="21" t="s">
        <v>1649</v>
      </c>
      <c r="C66" s="22">
        <v>115</v>
      </c>
      <c r="D66" s="22" t="s">
        <v>7</v>
      </c>
      <c r="E66" s="22" t="s">
        <v>1621</v>
      </c>
      <c r="H66" s="2" t="str">
        <f t="shared" si="9"/>
        <v>Back Country Touring H/T 275/60R-20</v>
      </c>
      <c r="I66" s="2" t="s">
        <v>54</v>
      </c>
      <c r="J66" t="str">
        <f t="shared" si="10"/>
        <v>60</v>
      </c>
      <c r="K66" s="5" t="str">
        <f t="shared" si="11"/>
        <v>275</v>
      </c>
      <c r="L66" t="str">
        <f t="shared" si="12"/>
        <v>20</v>
      </c>
    </row>
    <row r="67" spans="1:12" ht="13.8" customHeight="1" x14ac:dyDescent="0.3">
      <c r="A67" t="s">
        <v>1619</v>
      </c>
      <c r="B67" s="21" t="s">
        <v>1610</v>
      </c>
      <c r="C67" s="22">
        <v>116</v>
      </c>
      <c r="D67" s="22" t="s">
        <v>7</v>
      </c>
      <c r="E67" s="22" t="s">
        <v>1621</v>
      </c>
      <c r="H67" s="2" t="str">
        <f t="shared" si="9"/>
        <v>Back Country Touring H/T 275/65R-18</v>
      </c>
      <c r="I67" s="2" t="s">
        <v>54</v>
      </c>
      <c r="J67" t="str">
        <f t="shared" si="10"/>
        <v>65</v>
      </c>
      <c r="K67" s="5" t="str">
        <f t="shared" si="11"/>
        <v>275</v>
      </c>
      <c r="L67" t="str">
        <f t="shared" si="12"/>
        <v>18</v>
      </c>
    </row>
    <row r="68" spans="1:12" ht="13.8" customHeight="1" x14ac:dyDescent="0.3">
      <c r="A68" t="s">
        <v>1619</v>
      </c>
      <c r="B68" s="21" t="s">
        <v>15</v>
      </c>
      <c r="C68" s="22">
        <v>123</v>
      </c>
      <c r="D68" s="22" t="s">
        <v>16</v>
      </c>
      <c r="E68" s="22"/>
      <c r="H68" s="2" t="str">
        <f t="shared" si="9"/>
        <v>Back Country Touring H/T LT275/65R-18/10</v>
      </c>
      <c r="I68" s="2" t="s">
        <v>54</v>
      </c>
      <c r="J68" t="str">
        <f t="shared" si="10"/>
        <v>65</v>
      </c>
      <c r="K68" s="5" t="str">
        <f t="shared" si="11"/>
        <v>275</v>
      </c>
      <c r="L68" t="str">
        <f t="shared" si="12"/>
        <v>18</v>
      </c>
    </row>
    <row r="69" spans="1:12" ht="13.8" customHeight="1" x14ac:dyDescent="0.3">
      <c r="A69" t="s">
        <v>1619</v>
      </c>
      <c r="B69" s="21" t="s">
        <v>18</v>
      </c>
      <c r="C69" s="22">
        <v>125</v>
      </c>
      <c r="D69" s="22" t="s">
        <v>16</v>
      </c>
      <c r="E69" s="22"/>
      <c r="H69" s="2" t="str">
        <f t="shared" si="9"/>
        <v>Back Country Touring H/T LT275/70R-18/10</v>
      </c>
      <c r="I69" s="2" t="s">
        <v>54</v>
      </c>
      <c r="J69" t="str">
        <f t="shared" si="10"/>
        <v>70</v>
      </c>
      <c r="K69" s="5" t="str">
        <f t="shared" si="11"/>
        <v>275</v>
      </c>
      <c r="L69" t="str">
        <f t="shared" si="12"/>
        <v>18</v>
      </c>
    </row>
    <row r="70" spans="1:12" ht="13.8" customHeight="1" x14ac:dyDescent="0.3">
      <c r="A70" t="s">
        <v>1619</v>
      </c>
      <c r="B70" s="21" t="s">
        <v>1650</v>
      </c>
      <c r="C70" s="22">
        <v>114</v>
      </c>
      <c r="D70" s="22" t="s">
        <v>81</v>
      </c>
      <c r="E70" s="22" t="s">
        <v>1621</v>
      </c>
      <c r="H70" s="2" t="str">
        <f t="shared" si="9"/>
        <v>Back Country Touring H/T 285/45R-22XL</v>
      </c>
      <c r="I70" s="2" t="s">
        <v>54</v>
      </c>
      <c r="J70" t="str">
        <f t="shared" si="10"/>
        <v>45</v>
      </c>
      <c r="K70" s="5" t="str">
        <f t="shared" si="11"/>
        <v>285</v>
      </c>
      <c r="L70" t="str">
        <f t="shared" si="12"/>
        <v>22</v>
      </c>
    </row>
    <row r="71" spans="1:12" ht="13.8" customHeight="1" x14ac:dyDescent="0.3">
      <c r="A71" t="s">
        <v>1663</v>
      </c>
      <c r="B71" s="21" t="s">
        <v>1651</v>
      </c>
      <c r="C71" s="22">
        <v>113</v>
      </c>
      <c r="D71" s="22" t="s">
        <v>90</v>
      </c>
      <c r="E71" s="22"/>
      <c r="H71" s="2" t="str">
        <f t="shared" ref="H71" si="13">_xlfn.CONCAT(A71," ",B71)</f>
        <v>Back Country MT 35/1250R-15/6</v>
      </c>
      <c r="I71" s="2" t="s">
        <v>54</v>
      </c>
      <c r="J71" t="str">
        <f t="shared" ref="J71" si="14">IF(ISNUMBER(SEARCH("R",B71))=TRUE,MID(B71,FIND("/",B71)+1,FIND("R",B71)-FIND("/",B71)-1),)</f>
        <v>1250</v>
      </c>
      <c r="K71" s="5" t="str">
        <f t="shared" ref="K71" si="15">IF(ISNUMBER(SEARCH("LT",B71))=TRUE,MID(B71,FIND("T",B71)+1,FIND("/",B71)-FIND("T",B71)-1),LEFT(B71,(FIND("/",B71,1)-1)))</f>
        <v>35</v>
      </c>
      <c r="L71" t="str">
        <f t="shared" ref="L71" si="16">IF(IFERROR(TRIM(MID(B71,FIND("#",SUBSTITUTE(B71,"/","#",2))-2,2)),RIGHT(B71,2))="XL",MID(LEFT(B71,FIND("XL",B71)-1),FIND("-",B71)+1,LEN(B71)),IFERROR(TRIM(MID(B71,FIND("#",SUBSTITUTE(B71,"/","#",2))-2,2)),RIGHT(B71,2)))</f>
        <v>15</v>
      </c>
    </row>
    <row r="72" spans="1:12" ht="13.8" customHeight="1" x14ac:dyDescent="0.3">
      <c r="A72" t="s">
        <v>1663</v>
      </c>
      <c r="B72" s="21" t="s">
        <v>1652</v>
      </c>
      <c r="C72" s="22">
        <v>125</v>
      </c>
      <c r="D72" s="22" t="s">
        <v>90</v>
      </c>
      <c r="E72" s="22"/>
      <c r="H72" s="2" t="str">
        <f t="shared" ref="H72:H98" si="17">_xlfn.CONCAT(A72," ",B72)</f>
        <v>Back Country MT 35/1250R-20/12-3</v>
      </c>
      <c r="I72" s="2" t="s">
        <v>54</v>
      </c>
      <c r="J72" t="str">
        <f t="shared" ref="J72:J98" si="18">IF(ISNUMBER(SEARCH("R",B72))=TRUE,MID(B72,FIND("/",B72)+1,FIND("R",B72)-FIND("/",B72)-1),)</f>
        <v>1250</v>
      </c>
      <c r="K72" s="5" t="str">
        <f t="shared" ref="K72:K98" si="19">IF(ISNUMBER(SEARCH("LT",B72))=TRUE,MID(B72,FIND("T",B72)+1,FIND("/",B72)-FIND("T",B72)-1),LEFT(B72,(FIND("/",B72,1)-1)))</f>
        <v>35</v>
      </c>
      <c r="L72" t="str">
        <f t="shared" ref="L72:L98" si="20">IF(IFERROR(TRIM(MID(B72,FIND("#",SUBSTITUTE(B72,"/","#",2))-2,2)),RIGHT(B72,2))="XL",MID(LEFT(B72,FIND("XL",B72)-1),FIND("-",B72)+1,LEN(B72)),IFERROR(TRIM(MID(B72,FIND("#",SUBSTITUTE(B72,"/","#",2))-2,2)),RIGHT(B72,2)))</f>
        <v>20</v>
      </c>
    </row>
    <row r="73" spans="1:12" ht="13.8" customHeight="1" x14ac:dyDescent="0.3">
      <c r="A73" t="s">
        <v>1663</v>
      </c>
      <c r="B73" s="21" t="s">
        <v>1653</v>
      </c>
      <c r="C73" s="22">
        <v>124</v>
      </c>
      <c r="D73" s="22" t="s">
        <v>88</v>
      </c>
      <c r="E73" s="22"/>
      <c r="H73" s="2" t="str">
        <f t="shared" si="17"/>
        <v>Back Country MT 37/1250R-17/8</v>
      </c>
      <c r="I73" s="2" t="s">
        <v>54</v>
      </c>
      <c r="J73" t="str">
        <f t="shared" si="18"/>
        <v>1250</v>
      </c>
      <c r="K73" s="5" t="str">
        <f t="shared" si="19"/>
        <v>37</v>
      </c>
      <c r="L73" t="str">
        <f t="shared" si="20"/>
        <v>17</v>
      </c>
    </row>
    <row r="74" spans="1:12" ht="13.8" customHeight="1" x14ac:dyDescent="0.3">
      <c r="A74" t="s">
        <v>1663</v>
      </c>
      <c r="B74" s="21" t="s">
        <v>1622</v>
      </c>
      <c r="C74" s="22">
        <v>115</v>
      </c>
      <c r="D74" s="22" t="s">
        <v>90</v>
      </c>
      <c r="E74" s="22"/>
      <c r="H74" s="2" t="str">
        <f t="shared" si="17"/>
        <v>Back Country MT LT215/85R-16/10</v>
      </c>
      <c r="I74" s="2" t="s">
        <v>54</v>
      </c>
      <c r="J74" t="str">
        <f t="shared" si="18"/>
        <v>85</v>
      </c>
      <c r="K74" s="5" t="str">
        <f t="shared" si="19"/>
        <v>215</v>
      </c>
      <c r="L74" t="str">
        <f t="shared" si="20"/>
        <v>16</v>
      </c>
    </row>
    <row r="75" spans="1:12" ht="13.8" customHeight="1" x14ac:dyDescent="0.3">
      <c r="A75" t="s">
        <v>1663</v>
      </c>
      <c r="B75" s="21" t="s">
        <v>1625</v>
      </c>
      <c r="C75" s="22">
        <v>115</v>
      </c>
      <c r="D75" s="22" t="s">
        <v>90</v>
      </c>
      <c r="E75" s="22"/>
      <c r="H75" s="2" t="str">
        <f t="shared" si="17"/>
        <v>Back Country MT LT225/75R-16/10</v>
      </c>
      <c r="I75" s="2" t="s">
        <v>54</v>
      </c>
      <c r="J75" t="str">
        <f t="shared" si="18"/>
        <v>75</v>
      </c>
      <c r="K75" s="5" t="str">
        <f t="shared" si="19"/>
        <v>225</v>
      </c>
      <c r="L75" t="str">
        <f t="shared" si="20"/>
        <v>16</v>
      </c>
    </row>
    <row r="76" spans="1:12" ht="13.8" customHeight="1" x14ac:dyDescent="0.3">
      <c r="A76" t="s">
        <v>1663</v>
      </c>
      <c r="B76" s="21" t="s">
        <v>9</v>
      </c>
      <c r="C76" s="22">
        <v>120</v>
      </c>
      <c r="D76" s="22" t="s">
        <v>90</v>
      </c>
      <c r="E76" s="22"/>
      <c r="H76" s="2" t="str">
        <f t="shared" si="17"/>
        <v>Back Country MT LT235/80R-17/10</v>
      </c>
      <c r="I76" s="2" t="s">
        <v>54</v>
      </c>
      <c r="J76" t="str">
        <f t="shared" si="18"/>
        <v>80</v>
      </c>
      <c r="K76" s="5" t="str">
        <f t="shared" si="19"/>
        <v>235</v>
      </c>
      <c r="L76" t="str">
        <f t="shared" si="20"/>
        <v>17</v>
      </c>
    </row>
    <row r="77" spans="1:12" ht="13.8" customHeight="1" x14ac:dyDescent="0.3">
      <c r="A77" t="s">
        <v>1663</v>
      </c>
      <c r="B77" s="21" t="s">
        <v>1629</v>
      </c>
      <c r="C77" s="22">
        <v>120</v>
      </c>
      <c r="D77" s="22" t="s">
        <v>90</v>
      </c>
      <c r="E77" s="22"/>
      <c r="H77" s="2" t="str">
        <f t="shared" si="17"/>
        <v>Back Country MT LT235/85R-16/10</v>
      </c>
      <c r="I77" s="2" t="s">
        <v>54</v>
      </c>
      <c r="J77" t="str">
        <f t="shared" si="18"/>
        <v>85</v>
      </c>
      <c r="K77" s="5" t="str">
        <f t="shared" si="19"/>
        <v>235</v>
      </c>
      <c r="L77" t="str">
        <f t="shared" si="20"/>
        <v>16</v>
      </c>
    </row>
    <row r="78" spans="1:12" ht="13.8" customHeight="1" x14ac:dyDescent="0.3">
      <c r="A78" t="s">
        <v>1663</v>
      </c>
      <c r="B78" s="21" t="s">
        <v>1608</v>
      </c>
      <c r="C78" s="22">
        <v>120</v>
      </c>
      <c r="D78" s="22" t="s">
        <v>90</v>
      </c>
      <c r="E78" s="22"/>
      <c r="H78" s="2" t="str">
        <f t="shared" si="17"/>
        <v>Back Country MT LT245/75R-16/10</v>
      </c>
      <c r="I78" s="2" t="s">
        <v>54</v>
      </c>
      <c r="J78" t="str">
        <f t="shared" si="18"/>
        <v>75</v>
      </c>
      <c r="K78" s="5" t="str">
        <f t="shared" si="19"/>
        <v>245</v>
      </c>
      <c r="L78" t="str">
        <f t="shared" si="20"/>
        <v>16</v>
      </c>
    </row>
    <row r="79" spans="1:12" ht="13.8" customHeight="1" x14ac:dyDescent="0.3">
      <c r="A79" t="s">
        <v>1663</v>
      </c>
      <c r="B79" s="21" t="s">
        <v>1635</v>
      </c>
      <c r="C79" s="22">
        <v>121</v>
      </c>
      <c r="D79" s="22" t="s">
        <v>90</v>
      </c>
      <c r="E79" s="22"/>
      <c r="H79" s="2" t="str">
        <f t="shared" si="17"/>
        <v>Back Country MT LT245/75R-17/10</v>
      </c>
      <c r="I79" s="2" t="s">
        <v>54</v>
      </c>
      <c r="J79" t="str">
        <f t="shared" si="18"/>
        <v>75</v>
      </c>
      <c r="K79" s="5" t="str">
        <f t="shared" si="19"/>
        <v>245</v>
      </c>
      <c r="L79" t="str">
        <f t="shared" si="20"/>
        <v>17</v>
      </c>
    </row>
    <row r="80" spans="1:12" ht="13.8" customHeight="1" x14ac:dyDescent="0.3">
      <c r="A80" t="s">
        <v>1663</v>
      </c>
      <c r="B80" s="21" t="s">
        <v>1654</v>
      </c>
      <c r="C80" s="22">
        <v>123</v>
      </c>
      <c r="D80" s="22" t="s">
        <v>90</v>
      </c>
      <c r="E80" s="22"/>
      <c r="H80" s="2" t="str">
        <f t="shared" si="17"/>
        <v>Back Country MT LT255/85R-16/10</v>
      </c>
      <c r="I80" s="2" t="s">
        <v>54</v>
      </c>
      <c r="J80" t="str">
        <f t="shared" si="18"/>
        <v>85</v>
      </c>
      <c r="K80" s="5" t="str">
        <f t="shared" si="19"/>
        <v>255</v>
      </c>
      <c r="L80" t="str">
        <f t="shared" si="20"/>
        <v>16</v>
      </c>
    </row>
    <row r="81" spans="1:12" ht="13.8" customHeight="1" x14ac:dyDescent="0.3">
      <c r="A81" t="s">
        <v>1663</v>
      </c>
      <c r="B81" s="21" t="s">
        <v>11</v>
      </c>
      <c r="C81" s="22">
        <v>121</v>
      </c>
      <c r="D81" s="22" t="s">
        <v>90</v>
      </c>
      <c r="E81" s="22"/>
      <c r="H81" s="2" t="str">
        <f t="shared" si="17"/>
        <v>Back Country MT LT265/70R-17/10</v>
      </c>
      <c r="I81" s="2" t="s">
        <v>54</v>
      </c>
      <c r="J81" t="str">
        <f t="shared" si="18"/>
        <v>70</v>
      </c>
      <c r="K81" s="5" t="str">
        <f t="shared" si="19"/>
        <v>265</v>
      </c>
      <c r="L81" t="str">
        <f t="shared" si="20"/>
        <v>17</v>
      </c>
    </row>
    <row r="82" spans="1:12" ht="13.8" customHeight="1" x14ac:dyDescent="0.3">
      <c r="A82" t="s">
        <v>1663</v>
      </c>
      <c r="B82" s="21" t="s">
        <v>1616</v>
      </c>
      <c r="C82" s="22">
        <v>124</v>
      </c>
      <c r="D82" s="22" t="s">
        <v>90</v>
      </c>
      <c r="E82" s="22"/>
      <c r="H82" s="2" t="str">
        <f t="shared" si="17"/>
        <v>Back Country MT LT265/70R-18/10</v>
      </c>
      <c r="I82" s="2" t="s">
        <v>54</v>
      </c>
      <c r="J82" t="str">
        <f t="shared" si="18"/>
        <v>70</v>
      </c>
      <c r="K82" s="5" t="str">
        <f t="shared" si="19"/>
        <v>265</v>
      </c>
      <c r="L82" t="str">
        <f t="shared" si="20"/>
        <v>18</v>
      </c>
    </row>
    <row r="83" spans="1:12" ht="13.8" customHeight="1" x14ac:dyDescent="0.3">
      <c r="A83" t="s">
        <v>1663</v>
      </c>
      <c r="B83" s="21" t="s">
        <v>13</v>
      </c>
      <c r="C83" s="22">
        <v>123</v>
      </c>
      <c r="D83" s="22" t="s">
        <v>90</v>
      </c>
      <c r="E83" s="22"/>
      <c r="H83" s="2" t="str">
        <f t="shared" si="17"/>
        <v>Back Country MT LT265/75R-16/10</v>
      </c>
      <c r="I83" s="2" t="s">
        <v>54</v>
      </c>
      <c r="J83" t="str">
        <f t="shared" si="18"/>
        <v>75</v>
      </c>
      <c r="K83" s="5" t="str">
        <f t="shared" si="19"/>
        <v>265</v>
      </c>
      <c r="L83" t="str">
        <f t="shared" si="20"/>
        <v>16</v>
      </c>
    </row>
    <row r="84" spans="1:12" ht="13.8" customHeight="1" x14ac:dyDescent="0.3">
      <c r="A84" t="s">
        <v>1663</v>
      </c>
      <c r="B84" s="21" t="s">
        <v>15</v>
      </c>
      <c r="C84" s="22">
        <v>123</v>
      </c>
      <c r="D84" s="22" t="s">
        <v>90</v>
      </c>
      <c r="E84" s="22"/>
      <c r="H84" s="2" t="str">
        <f t="shared" si="17"/>
        <v>Back Country MT LT275/65R-18/10</v>
      </c>
      <c r="I84" s="2" t="s">
        <v>54</v>
      </c>
      <c r="J84" t="str">
        <f t="shared" si="18"/>
        <v>65</v>
      </c>
      <c r="K84" s="5" t="str">
        <f t="shared" si="19"/>
        <v>275</v>
      </c>
      <c r="L84" t="str">
        <f t="shared" si="20"/>
        <v>18</v>
      </c>
    </row>
    <row r="85" spans="1:12" ht="13.8" customHeight="1" x14ac:dyDescent="0.3">
      <c r="A85" t="s">
        <v>1663</v>
      </c>
      <c r="B85" s="21" t="s">
        <v>1617</v>
      </c>
      <c r="C85" s="22">
        <v>126</v>
      </c>
      <c r="D85" s="22" t="s">
        <v>90</v>
      </c>
      <c r="E85" s="22"/>
      <c r="H85" s="2" t="str">
        <f t="shared" si="17"/>
        <v>Back Country MT LT275/65R-20/10</v>
      </c>
      <c r="I85" s="2" t="s">
        <v>54</v>
      </c>
      <c r="J85" t="str">
        <f t="shared" si="18"/>
        <v>65</v>
      </c>
      <c r="K85" s="5" t="str">
        <f t="shared" si="19"/>
        <v>275</v>
      </c>
      <c r="L85" t="str">
        <f t="shared" si="20"/>
        <v>20</v>
      </c>
    </row>
    <row r="86" spans="1:12" ht="13.8" customHeight="1" x14ac:dyDescent="0.3">
      <c r="A86" t="s">
        <v>1663</v>
      </c>
      <c r="B86" s="21" t="s">
        <v>18</v>
      </c>
      <c r="C86" s="22">
        <v>125</v>
      </c>
      <c r="D86" s="22" t="s">
        <v>90</v>
      </c>
      <c r="E86" s="22"/>
      <c r="H86" s="2" t="str">
        <f t="shared" si="17"/>
        <v>Back Country MT LT275/70R-18/10</v>
      </c>
      <c r="I86" s="2" t="s">
        <v>54</v>
      </c>
      <c r="J86" t="str">
        <f t="shared" si="18"/>
        <v>70</v>
      </c>
      <c r="K86" s="5" t="str">
        <f t="shared" si="19"/>
        <v>275</v>
      </c>
      <c r="L86" t="str">
        <f t="shared" si="20"/>
        <v>18</v>
      </c>
    </row>
    <row r="87" spans="1:12" ht="13.8" customHeight="1" x14ac:dyDescent="0.3">
      <c r="A87" t="s">
        <v>1663</v>
      </c>
      <c r="B87" s="21" t="s">
        <v>19</v>
      </c>
      <c r="C87" s="22">
        <v>122</v>
      </c>
      <c r="D87" s="22" t="s">
        <v>90</v>
      </c>
      <c r="E87" s="22"/>
      <c r="H87" s="2" t="str">
        <f t="shared" si="17"/>
        <v>Back Country MT LT285/55R-20/10</v>
      </c>
      <c r="I87" s="2" t="s">
        <v>54</v>
      </c>
      <c r="J87" t="str">
        <f t="shared" si="18"/>
        <v>55</v>
      </c>
      <c r="K87" s="5" t="str">
        <f t="shared" si="19"/>
        <v>285</v>
      </c>
      <c r="L87" t="str">
        <f t="shared" si="20"/>
        <v>20</v>
      </c>
    </row>
    <row r="88" spans="1:12" ht="13.8" customHeight="1" x14ac:dyDescent="0.3">
      <c r="A88" t="s">
        <v>1663</v>
      </c>
      <c r="B88" s="21" t="s">
        <v>20</v>
      </c>
      <c r="C88" s="22">
        <v>125</v>
      </c>
      <c r="D88" s="22" t="s">
        <v>90</v>
      </c>
      <c r="E88" s="22"/>
      <c r="H88" s="2" t="str">
        <f t="shared" si="17"/>
        <v>Back Country MT LT285/65R-18/10</v>
      </c>
      <c r="I88" s="2" t="s">
        <v>54</v>
      </c>
      <c r="J88" t="str">
        <f t="shared" si="18"/>
        <v>65</v>
      </c>
      <c r="K88" s="5" t="str">
        <f t="shared" si="19"/>
        <v>285</v>
      </c>
      <c r="L88" t="str">
        <f t="shared" si="20"/>
        <v>18</v>
      </c>
    </row>
    <row r="89" spans="1:12" ht="13.8" customHeight="1" x14ac:dyDescent="0.3">
      <c r="A89" t="s">
        <v>1663</v>
      </c>
      <c r="B89" s="21" t="s">
        <v>22</v>
      </c>
      <c r="C89" s="22">
        <v>121</v>
      </c>
      <c r="D89" s="22" t="s">
        <v>90</v>
      </c>
      <c r="E89" s="22"/>
      <c r="H89" s="2" t="str">
        <f t="shared" si="17"/>
        <v>Back Country MT LT285/70R-17/10</v>
      </c>
      <c r="I89" s="2" t="s">
        <v>54</v>
      </c>
      <c r="J89" t="str">
        <f t="shared" si="18"/>
        <v>70</v>
      </c>
      <c r="K89" s="5" t="str">
        <f t="shared" si="19"/>
        <v>285</v>
      </c>
      <c r="L89" t="str">
        <f t="shared" si="20"/>
        <v>17</v>
      </c>
    </row>
    <row r="90" spans="1:12" ht="13.8" customHeight="1" x14ac:dyDescent="0.3">
      <c r="A90" t="s">
        <v>1663</v>
      </c>
      <c r="B90" s="21" t="s">
        <v>23</v>
      </c>
      <c r="C90" s="22">
        <v>126</v>
      </c>
      <c r="D90" s="22" t="s">
        <v>90</v>
      </c>
      <c r="E90" s="22"/>
      <c r="H90" s="2" t="str">
        <f t="shared" si="17"/>
        <v>Back Country MT LT285/75R-16/10</v>
      </c>
      <c r="I90" s="2" t="s">
        <v>54</v>
      </c>
      <c r="J90" t="str">
        <f t="shared" si="18"/>
        <v>75</v>
      </c>
      <c r="K90" s="5" t="str">
        <f t="shared" si="19"/>
        <v>285</v>
      </c>
      <c r="L90" t="str">
        <f t="shared" si="20"/>
        <v>16</v>
      </c>
    </row>
    <row r="91" spans="1:12" ht="13.8" customHeight="1" x14ac:dyDescent="0.3">
      <c r="A91" t="s">
        <v>1663</v>
      </c>
      <c r="B91" s="21" t="s">
        <v>1655</v>
      </c>
      <c r="C91" s="22">
        <v>121</v>
      </c>
      <c r="D91" s="22" t="s">
        <v>90</v>
      </c>
      <c r="E91" s="22"/>
      <c r="H91" s="2" t="str">
        <f t="shared" si="17"/>
        <v>Back Country MT LT285/75R-17/10</v>
      </c>
      <c r="I91" s="2" t="s">
        <v>54</v>
      </c>
      <c r="J91" t="str">
        <f t="shared" si="18"/>
        <v>75</v>
      </c>
      <c r="K91" s="5" t="str">
        <f t="shared" si="19"/>
        <v>285</v>
      </c>
      <c r="L91" t="str">
        <f t="shared" si="20"/>
        <v>17</v>
      </c>
    </row>
    <row r="92" spans="1:12" ht="13.8" customHeight="1" x14ac:dyDescent="0.3">
      <c r="A92" t="s">
        <v>1663</v>
      </c>
      <c r="B92" s="21" t="s">
        <v>1656</v>
      </c>
      <c r="C92" s="22">
        <v>121</v>
      </c>
      <c r="D92" s="22" t="s">
        <v>90</v>
      </c>
      <c r="E92" s="22"/>
      <c r="H92" s="2" t="str">
        <f t="shared" si="17"/>
        <v>Back Country MT LT295/70R-17/10</v>
      </c>
      <c r="I92" s="2" t="s">
        <v>54</v>
      </c>
      <c r="J92" t="str">
        <f t="shared" si="18"/>
        <v>70</v>
      </c>
      <c r="K92" s="5" t="str">
        <f t="shared" si="19"/>
        <v>295</v>
      </c>
      <c r="L92" t="str">
        <f t="shared" si="20"/>
        <v>17</v>
      </c>
    </row>
    <row r="93" spans="1:12" ht="13.8" customHeight="1" x14ac:dyDescent="0.3">
      <c r="A93" t="s">
        <v>1663</v>
      </c>
      <c r="B93" s="21" t="s">
        <v>1657</v>
      </c>
      <c r="C93" s="22">
        <v>129</v>
      </c>
      <c r="D93" s="22" t="s">
        <v>90</v>
      </c>
      <c r="E93" s="22"/>
      <c r="H93" s="2" t="str">
        <f t="shared" si="17"/>
        <v>Back Country MT LT295/70R-18/10</v>
      </c>
      <c r="I93" s="2" t="s">
        <v>54</v>
      </c>
      <c r="J93" t="str">
        <f t="shared" si="18"/>
        <v>70</v>
      </c>
      <c r="K93" s="5" t="str">
        <f t="shared" si="19"/>
        <v>295</v>
      </c>
      <c r="L93" t="str">
        <f t="shared" si="20"/>
        <v>18</v>
      </c>
    </row>
    <row r="94" spans="1:12" ht="13.8" customHeight="1" x14ac:dyDescent="0.3">
      <c r="A94" t="s">
        <v>1663</v>
      </c>
      <c r="B94" s="21" t="s">
        <v>1658</v>
      </c>
      <c r="C94" s="22">
        <v>121</v>
      </c>
      <c r="D94" s="22" t="s">
        <v>90</v>
      </c>
      <c r="E94" s="22"/>
      <c r="H94" s="2" t="str">
        <f t="shared" si="17"/>
        <v>Back Country MT LT305/55R-20/10</v>
      </c>
      <c r="I94" s="2" t="s">
        <v>54</v>
      </c>
      <c r="J94" t="str">
        <f t="shared" si="18"/>
        <v>55</v>
      </c>
      <c r="K94" s="5" t="str">
        <f t="shared" si="19"/>
        <v>305</v>
      </c>
      <c r="L94" t="str">
        <f t="shared" si="20"/>
        <v>20</v>
      </c>
    </row>
    <row r="95" spans="1:12" ht="13.8" customHeight="1" x14ac:dyDescent="0.3">
      <c r="A95" t="s">
        <v>1663</v>
      </c>
      <c r="B95" s="21" t="s">
        <v>1659</v>
      </c>
      <c r="C95" s="22">
        <v>121</v>
      </c>
      <c r="D95" s="22" t="s">
        <v>90</v>
      </c>
      <c r="E95" s="22"/>
      <c r="H95" s="2" t="str">
        <f t="shared" si="17"/>
        <v>Back Country MT LT305/60R-18/10</v>
      </c>
      <c r="I95" s="2" t="s">
        <v>54</v>
      </c>
      <c r="J95" t="str">
        <f t="shared" si="18"/>
        <v>60</v>
      </c>
      <c r="K95" s="5" t="str">
        <f t="shared" si="19"/>
        <v>305</v>
      </c>
      <c r="L95" t="str">
        <f t="shared" si="20"/>
        <v>18</v>
      </c>
    </row>
    <row r="96" spans="1:12" ht="13.8" customHeight="1" x14ac:dyDescent="0.3">
      <c r="A96" t="s">
        <v>1663</v>
      </c>
      <c r="B96" s="21" t="s">
        <v>1660</v>
      </c>
      <c r="C96" s="22">
        <v>126</v>
      </c>
      <c r="D96" s="22" t="s">
        <v>90</v>
      </c>
      <c r="E96" s="22"/>
      <c r="H96" s="2" t="str">
        <f t="shared" si="17"/>
        <v>Back Country MT LT305/70R-18/10</v>
      </c>
      <c r="I96" s="2" t="s">
        <v>54</v>
      </c>
      <c r="J96" t="str">
        <f t="shared" si="18"/>
        <v>70</v>
      </c>
      <c r="K96" s="5" t="str">
        <f t="shared" si="19"/>
        <v>305</v>
      </c>
      <c r="L96" t="str">
        <f t="shared" si="20"/>
        <v>18</v>
      </c>
    </row>
    <row r="97" spans="1:12" ht="13.8" customHeight="1" x14ac:dyDescent="0.3">
      <c r="A97" t="s">
        <v>1663</v>
      </c>
      <c r="B97" s="21" t="s">
        <v>1661</v>
      </c>
      <c r="C97" s="22">
        <v>121</v>
      </c>
      <c r="D97" s="22" t="s">
        <v>90</v>
      </c>
      <c r="E97" s="22"/>
      <c r="H97" s="2" t="str">
        <f t="shared" si="17"/>
        <v>Back Country MT LT315/70R-17/8</v>
      </c>
      <c r="I97" s="2" t="s">
        <v>54</v>
      </c>
      <c r="J97" t="str">
        <f t="shared" si="18"/>
        <v>70</v>
      </c>
      <c r="K97" s="5" t="str">
        <f t="shared" si="19"/>
        <v>315</v>
      </c>
      <c r="L97" t="str">
        <f t="shared" si="20"/>
        <v>17</v>
      </c>
    </row>
    <row r="98" spans="1:12" ht="13.8" customHeight="1" x14ac:dyDescent="0.3">
      <c r="A98" t="s">
        <v>1663</v>
      </c>
      <c r="B98" s="21" t="s">
        <v>1662</v>
      </c>
      <c r="C98" s="22">
        <v>127</v>
      </c>
      <c r="D98" s="22" t="s">
        <v>90</v>
      </c>
      <c r="E98" s="20"/>
      <c r="H98" s="2" t="str">
        <f t="shared" si="17"/>
        <v>Back Country MT LT315/75R-16/10</v>
      </c>
      <c r="I98" s="2" t="s">
        <v>54</v>
      </c>
      <c r="J98" t="str">
        <f t="shared" si="18"/>
        <v>75</v>
      </c>
      <c r="K98" s="5" t="str">
        <f t="shared" si="19"/>
        <v>315</v>
      </c>
      <c r="L98" t="str">
        <f t="shared" si="20"/>
        <v>16</v>
      </c>
    </row>
    <row r="99" spans="1:12" ht="13.8" customHeight="1" x14ac:dyDescent="0.3">
      <c r="A99" t="s">
        <v>1611</v>
      </c>
      <c r="B99" s="18" t="s">
        <v>4</v>
      </c>
      <c r="C99" s="19">
        <v>109</v>
      </c>
      <c r="D99" s="19" t="s">
        <v>5</v>
      </c>
      <c r="E99" s="19"/>
      <c r="F99">
        <v>984844</v>
      </c>
      <c r="G99" s="2">
        <v>182.99</v>
      </c>
      <c r="H99" s="2" t="str">
        <f t="shared" ref="H99:H112" si="21">_xlfn.CONCAT(A99," ",B99)</f>
        <v>Confidence LT-S 31/1050R-15/6</v>
      </c>
      <c r="I99" s="2" t="s">
        <v>54</v>
      </c>
      <c r="J99" t="str">
        <f t="shared" ref="J99:J112" si="22">IF(ISNUMBER(SEARCH("R",B99))=TRUE,MID(B99,FIND("/",B99)+1,FIND("R",B99)-FIND("/",B99)-1),)</f>
        <v>1050</v>
      </c>
      <c r="K99" s="5" t="str">
        <f t="shared" ref="K99:K112" si="23">IF(ISNUMBER(SEARCH("LT",B99))=TRUE,MID(B99,FIND("T",B99)+1,FIND("/",B99)-FIND("T",B99)-1),LEFT(B99,(FIND("/",B99,1)-1)))</f>
        <v>31</v>
      </c>
      <c r="L99" t="str">
        <f t="shared" ref="L99:L112" si="24">IF(IFERROR(TRIM(MID(B99,FIND("#",SUBSTITUTE(B99,"/","#",2))-2,2)),RIGHT(B99,2))="XL",MID(LEFT(B99,FIND("XL",B99)-1),FIND("-",B99)+1,LEN(B99)),IFERROR(TRIM(MID(B99,FIND("#",SUBSTITUTE(B99,"/","#",2))-2,2)),RIGHT(B99,2)))</f>
        <v>15</v>
      </c>
    </row>
    <row r="100" spans="1:12" ht="13.8" customHeight="1" x14ac:dyDescent="0.3">
      <c r="A100" t="s">
        <v>1611</v>
      </c>
      <c r="B100" s="18" t="s">
        <v>1603</v>
      </c>
      <c r="C100" s="19">
        <v>103</v>
      </c>
      <c r="D100" s="19" t="s">
        <v>7</v>
      </c>
      <c r="E100" s="19" t="s">
        <v>1604</v>
      </c>
      <c r="F100">
        <v>984861</v>
      </c>
      <c r="G100" s="2"/>
      <c r="H100" s="2" t="str">
        <f t="shared" si="21"/>
        <v>Confidence LT-S 225/70R-16</v>
      </c>
      <c r="I100" s="2" t="s">
        <v>54</v>
      </c>
      <c r="J100" t="str">
        <f t="shared" si="22"/>
        <v>70</v>
      </c>
      <c r="K100" s="5" t="str">
        <f t="shared" si="23"/>
        <v>225</v>
      </c>
      <c r="L100" t="str">
        <f t="shared" si="24"/>
        <v>16</v>
      </c>
    </row>
    <row r="101" spans="1:12" ht="13.8" customHeight="1" x14ac:dyDescent="0.3">
      <c r="A101" t="s">
        <v>1611</v>
      </c>
      <c r="B101" s="18" t="s">
        <v>1605</v>
      </c>
      <c r="C101" s="19">
        <v>104</v>
      </c>
      <c r="D101" s="19" t="s">
        <v>81</v>
      </c>
      <c r="E101" s="19" t="s">
        <v>1604</v>
      </c>
      <c r="F101">
        <v>984842</v>
      </c>
      <c r="G101" s="2"/>
      <c r="H101" s="2" t="str">
        <f t="shared" si="21"/>
        <v>Confidence LT-S 235/65R-17</v>
      </c>
      <c r="I101" s="2" t="s">
        <v>54</v>
      </c>
      <c r="J101" t="str">
        <f t="shared" si="22"/>
        <v>65</v>
      </c>
      <c r="K101" s="5" t="str">
        <f t="shared" si="23"/>
        <v>235</v>
      </c>
      <c r="L101" t="str">
        <f t="shared" si="24"/>
        <v>17</v>
      </c>
    </row>
    <row r="102" spans="1:12" ht="13.8" customHeight="1" x14ac:dyDescent="0.3">
      <c r="A102" t="s">
        <v>1611</v>
      </c>
      <c r="B102" s="18" t="s">
        <v>6</v>
      </c>
      <c r="C102" s="19">
        <v>105</v>
      </c>
      <c r="D102" s="19" t="s">
        <v>7</v>
      </c>
      <c r="E102" s="19" t="s">
        <v>1604</v>
      </c>
      <c r="F102">
        <v>984862</v>
      </c>
      <c r="G102" s="2"/>
      <c r="H102" s="2" t="str">
        <f t="shared" si="21"/>
        <v>Confidence LT-S 235/70R-16</v>
      </c>
      <c r="I102" s="2" t="s">
        <v>54</v>
      </c>
      <c r="J102" t="str">
        <f t="shared" si="22"/>
        <v>70</v>
      </c>
      <c r="K102" s="5" t="str">
        <f t="shared" si="23"/>
        <v>235</v>
      </c>
      <c r="L102" t="str">
        <f t="shared" si="24"/>
        <v>16</v>
      </c>
    </row>
    <row r="103" spans="1:12" ht="13.8" customHeight="1" x14ac:dyDescent="0.3">
      <c r="A103" t="s">
        <v>1611</v>
      </c>
      <c r="B103" s="18" t="s">
        <v>1606</v>
      </c>
      <c r="C103" s="19">
        <v>104</v>
      </c>
      <c r="D103" s="19" t="s">
        <v>5</v>
      </c>
      <c r="E103" s="19"/>
      <c r="F103">
        <v>984848</v>
      </c>
      <c r="G103" s="2"/>
      <c r="H103" s="2" t="str">
        <f t="shared" si="21"/>
        <v>Confidence LT-S LT235/75R-15/6</v>
      </c>
      <c r="I103" s="2" t="s">
        <v>54</v>
      </c>
      <c r="J103" t="str">
        <f t="shared" si="22"/>
        <v>75</v>
      </c>
      <c r="K103" s="5" t="str">
        <f t="shared" si="23"/>
        <v>235</v>
      </c>
      <c r="L103" t="str">
        <f t="shared" si="24"/>
        <v>15</v>
      </c>
    </row>
    <row r="104" spans="1:12" ht="13.8" customHeight="1" x14ac:dyDescent="0.3">
      <c r="A104" t="s">
        <v>1611</v>
      </c>
      <c r="B104" s="18" t="s">
        <v>1607</v>
      </c>
      <c r="C104" s="19">
        <v>105</v>
      </c>
      <c r="D104" s="19" t="s">
        <v>7</v>
      </c>
      <c r="E104" s="19" t="s">
        <v>1604</v>
      </c>
      <c r="F104">
        <v>984837</v>
      </c>
      <c r="G104" s="2"/>
      <c r="H104" s="2" t="str">
        <f t="shared" si="21"/>
        <v>Confidence LT-S 235/75R-15</v>
      </c>
      <c r="I104" s="2" t="s">
        <v>54</v>
      </c>
      <c r="J104" t="str">
        <f t="shared" si="22"/>
        <v>75</v>
      </c>
      <c r="K104" s="5" t="str">
        <f t="shared" si="23"/>
        <v>235</v>
      </c>
      <c r="L104" t="str">
        <f t="shared" si="24"/>
        <v>15</v>
      </c>
    </row>
    <row r="105" spans="1:12" ht="13.8" customHeight="1" x14ac:dyDescent="0.3">
      <c r="A105" t="s">
        <v>1611</v>
      </c>
      <c r="B105" s="18" t="s">
        <v>10</v>
      </c>
      <c r="C105" s="19">
        <v>110</v>
      </c>
      <c r="D105" s="19" t="s">
        <v>7</v>
      </c>
      <c r="E105" s="19" t="s">
        <v>1604</v>
      </c>
      <c r="F105">
        <v>984863</v>
      </c>
      <c r="G105" s="2"/>
      <c r="H105" s="2" t="str">
        <f t="shared" si="21"/>
        <v>Confidence LT-S 245/70R-16</v>
      </c>
      <c r="I105" s="2" t="s">
        <v>54</v>
      </c>
      <c r="J105" t="str">
        <f t="shared" si="22"/>
        <v>70</v>
      </c>
      <c r="K105" s="5" t="str">
        <f t="shared" si="23"/>
        <v>245</v>
      </c>
      <c r="L105" t="str">
        <f t="shared" si="24"/>
        <v>16</v>
      </c>
    </row>
    <row r="106" spans="1:12" ht="13.8" customHeight="1" x14ac:dyDescent="0.3">
      <c r="A106" t="s">
        <v>1611</v>
      </c>
      <c r="B106" s="18" t="s">
        <v>1608</v>
      </c>
      <c r="C106" s="19">
        <v>120</v>
      </c>
      <c r="D106" s="19" t="s">
        <v>5</v>
      </c>
      <c r="E106" s="19"/>
      <c r="F106">
        <v>984850</v>
      </c>
      <c r="G106" s="2"/>
      <c r="H106" s="2" t="str">
        <f t="shared" si="21"/>
        <v>Confidence LT-S LT245/75R-16/10</v>
      </c>
      <c r="I106" s="2" t="s">
        <v>54</v>
      </c>
      <c r="J106" t="str">
        <f t="shared" si="22"/>
        <v>75</v>
      </c>
      <c r="K106" s="5" t="str">
        <f t="shared" si="23"/>
        <v>245</v>
      </c>
      <c r="L106" t="str">
        <f t="shared" si="24"/>
        <v>16</v>
      </c>
    </row>
    <row r="107" spans="1:12" ht="13.8" customHeight="1" x14ac:dyDescent="0.3">
      <c r="A107" t="s">
        <v>1611</v>
      </c>
      <c r="B107" s="18" t="s">
        <v>1609</v>
      </c>
      <c r="C107" s="19">
        <v>115</v>
      </c>
      <c r="D107" s="19" t="s">
        <v>7</v>
      </c>
      <c r="E107" s="19" t="s">
        <v>1604</v>
      </c>
      <c r="F107">
        <v>984866</v>
      </c>
      <c r="G107" s="2"/>
      <c r="H107" s="2" t="str">
        <f t="shared" si="21"/>
        <v>Confidence LT-S 265/70R-17</v>
      </c>
      <c r="I107" s="2" t="s">
        <v>54</v>
      </c>
      <c r="J107" t="str">
        <f t="shared" si="22"/>
        <v>70</v>
      </c>
      <c r="K107" s="5" t="str">
        <f t="shared" si="23"/>
        <v>265</v>
      </c>
      <c r="L107" t="str">
        <f t="shared" si="24"/>
        <v>17</v>
      </c>
    </row>
    <row r="108" spans="1:12" ht="13.8" customHeight="1" x14ac:dyDescent="0.3">
      <c r="A108" t="s">
        <v>1611</v>
      </c>
      <c r="B108" s="18" t="s">
        <v>11</v>
      </c>
      <c r="C108" s="19">
        <v>121</v>
      </c>
      <c r="D108" s="19" t="s">
        <v>16</v>
      </c>
      <c r="E108" s="19"/>
      <c r="F108">
        <v>984854</v>
      </c>
      <c r="G108" s="2"/>
      <c r="H108" s="2" t="str">
        <f t="shared" si="21"/>
        <v>Confidence LT-S LT265/70R-17/10</v>
      </c>
      <c r="I108" s="2" t="s">
        <v>54</v>
      </c>
      <c r="J108" t="str">
        <f t="shared" si="22"/>
        <v>70</v>
      </c>
      <c r="K108" s="5" t="str">
        <f t="shared" si="23"/>
        <v>265</v>
      </c>
      <c r="L108" t="str">
        <f t="shared" si="24"/>
        <v>17</v>
      </c>
    </row>
    <row r="109" spans="1:12" ht="13.8" customHeight="1" x14ac:dyDescent="0.3">
      <c r="A109" t="s">
        <v>1611</v>
      </c>
      <c r="B109" s="18" t="s">
        <v>12</v>
      </c>
      <c r="C109" s="19">
        <v>116</v>
      </c>
      <c r="D109" s="19" t="s">
        <v>7</v>
      </c>
      <c r="E109" s="19" t="s">
        <v>1604</v>
      </c>
      <c r="F109">
        <v>984860</v>
      </c>
      <c r="G109" s="2">
        <v>161.99</v>
      </c>
      <c r="H109" s="2" t="str">
        <f t="shared" si="21"/>
        <v>Confidence LT-S 265/75R-16</v>
      </c>
      <c r="I109" s="2" t="s">
        <v>54</v>
      </c>
      <c r="J109" t="str">
        <f t="shared" si="22"/>
        <v>75</v>
      </c>
      <c r="K109" s="5" t="str">
        <f t="shared" si="23"/>
        <v>265</v>
      </c>
      <c r="L109" t="str">
        <f t="shared" si="24"/>
        <v>16</v>
      </c>
    </row>
    <row r="110" spans="1:12" ht="13.8" customHeight="1" x14ac:dyDescent="0.3">
      <c r="A110" t="s">
        <v>1611</v>
      </c>
      <c r="B110" s="18" t="s">
        <v>13</v>
      </c>
      <c r="C110" s="19">
        <v>121</v>
      </c>
      <c r="D110" s="19" t="s">
        <v>16</v>
      </c>
      <c r="E110" s="19"/>
      <c r="F110">
        <v>984851</v>
      </c>
      <c r="G110" s="2"/>
      <c r="H110" s="2" t="str">
        <f t="shared" si="21"/>
        <v>Confidence LT-S LT265/75R-16/10</v>
      </c>
      <c r="I110" s="2" t="s">
        <v>54</v>
      </c>
      <c r="J110" t="str">
        <f t="shared" si="22"/>
        <v>75</v>
      </c>
      <c r="K110" s="5" t="str">
        <f t="shared" si="23"/>
        <v>265</v>
      </c>
      <c r="L110" t="str">
        <f t="shared" si="24"/>
        <v>16</v>
      </c>
    </row>
    <row r="111" spans="1:12" ht="13.8" customHeight="1" x14ac:dyDescent="0.3">
      <c r="A111" t="s">
        <v>1611</v>
      </c>
      <c r="B111" s="18" t="s">
        <v>14</v>
      </c>
      <c r="C111" s="19">
        <v>117</v>
      </c>
      <c r="D111" s="19" t="s">
        <v>7</v>
      </c>
      <c r="E111" s="19"/>
      <c r="F111">
        <v>984873</v>
      </c>
      <c r="G111" s="2">
        <v>189.98</v>
      </c>
      <c r="H111" s="2" t="str">
        <f t="shared" si="21"/>
        <v>Confidence LT-S 275/55R-20XL</v>
      </c>
      <c r="I111" s="2" t="s">
        <v>54</v>
      </c>
      <c r="J111" t="str">
        <f t="shared" si="22"/>
        <v>55</v>
      </c>
      <c r="K111" s="5" t="str">
        <f t="shared" si="23"/>
        <v>275</v>
      </c>
      <c r="L111" t="str">
        <f t="shared" si="24"/>
        <v>20</v>
      </c>
    </row>
    <row r="112" spans="1:12" ht="13.8" customHeight="1" x14ac:dyDescent="0.3">
      <c r="A112" t="s">
        <v>1611</v>
      </c>
      <c r="B112" s="18" t="s">
        <v>1610</v>
      </c>
      <c r="C112" s="19">
        <v>116</v>
      </c>
      <c r="D112" s="19" t="s">
        <v>7</v>
      </c>
      <c r="F112">
        <v>984870</v>
      </c>
      <c r="G112" s="2">
        <v>179.99</v>
      </c>
      <c r="H112" s="2" t="str">
        <f t="shared" si="21"/>
        <v>Confidence LT-S 275/65R-18</v>
      </c>
      <c r="I112" s="2" t="s">
        <v>54</v>
      </c>
      <c r="J112" t="str">
        <f t="shared" si="22"/>
        <v>65</v>
      </c>
      <c r="K112" s="5" t="str">
        <f t="shared" si="23"/>
        <v>275</v>
      </c>
      <c r="L112" t="str">
        <f t="shared" si="24"/>
        <v>18</v>
      </c>
    </row>
    <row r="113" spans="1:1" ht="13.8" customHeight="1" x14ac:dyDescent="0.3">
      <c r="A113" s="28" t="s">
        <v>1679</v>
      </c>
    </row>
    <row r="114" spans="1:1" ht="13.8" customHeight="1" x14ac:dyDescent="0.3">
      <c r="A114" s="28" t="s">
        <v>1930</v>
      </c>
    </row>
    <row r="115" spans="1:1" ht="13.8" customHeight="1" x14ac:dyDescent="0.3">
      <c r="A115" s="28" t="s">
        <v>37</v>
      </c>
    </row>
    <row r="116" spans="1:1" ht="13.8" customHeight="1" x14ac:dyDescent="0.3">
      <c r="A116" s="28" t="s">
        <v>1895</v>
      </c>
    </row>
  </sheetData>
  <conditionalFormatting sqref="M2">
    <cfRule type="expression" dxfId="19" priority="6" stopIfTrue="1">
      <formula>IF(LEN(M2)&gt;0,1,0)</formula>
    </cfRule>
    <cfRule type="expression" dxfId="18" priority="7" stopIfTrue="1">
      <formula>IF(VLOOKUP($Z$3,requiredAttributePTDMap,MATCH($A2,attributeMapFeedProductType,0)+1,FALSE)&gt;0,1,0)</formula>
    </cfRule>
    <cfRule type="expression" dxfId="17" priority="8" stopIfTrue="1">
      <formula>IF(VLOOKUP($Z$3,optionalAttributePTDMap,MATCH($A2,attributeMapFeedProductType,0)+1,FALSE)&gt;0,1,0)</formula>
    </cfRule>
    <cfRule type="expression" dxfId="16" priority="9" stopIfTrue="1">
      <formula>IF(VLOOKUP($Z$3,preferredAttributePTDMap,MATCH($A2,attributeMapFeedProductType,0)+1,FALSE)&gt;0,1,0)</formula>
    </cfRule>
    <cfRule type="expression" dxfId="15" priority="10" stopIfTrue="1">
      <formula>AND(IF(IFERROR(VLOOKUP($Z$3,requiredAttributePTDMap,MATCH($A2,attributeMapFeedProductType,0)+1,FALSE),0)&gt;0,0,1),IF(IFERROR(VLOOKUP($Z$3,optionalAttributePTDMap,MATCH($A2,attributeMapFeedProductType,0)+1,FALSE),0)&gt;0,0,1),IF(IFERROR(VLOOKUP($Z$3,preferredAttributePTDMap,MATCH($A2,attributeMapFeedProductType,0)+1,FALSE),0)&gt;0,0,1),IF(IFERROR(MATCH($A2,attributeMapFeedProductType,0),0)&gt;0,1,0))</formula>
    </cfRule>
  </conditionalFormatting>
  <conditionalFormatting sqref="N2">
    <cfRule type="expression" dxfId="14" priority="11" stopIfTrue="1">
      <formula>IF(LEN(N2)&gt;0,1,0)</formula>
    </cfRule>
    <cfRule type="expression" dxfId="13" priority="12" stopIfTrue="1">
      <formula>IF(VLOOKUP($AA$3,requiredAttributePTDMap,MATCH($A2,attributeMapFeedProductType,0)+1,FALSE)&gt;0,1,0)</formula>
    </cfRule>
    <cfRule type="expression" dxfId="12" priority="13" stopIfTrue="1">
      <formula>IF(VLOOKUP($AA$3,optionalAttributePTDMap,MATCH($A2,attributeMapFeedProductType,0)+1,FALSE)&gt;0,1,0)</formula>
    </cfRule>
    <cfRule type="expression" dxfId="11" priority="14" stopIfTrue="1">
      <formula>IF(VLOOKUP($AA$3,preferredAttributePTDMap,MATCH($A2,attributeMapFeedProductType,0)+1,FALSE)&gt;0,1,0)</formula>
    </cfRule>
    <cfRule type="expression" dxfId="10" priority="15" stopIfTrue="1">
      <formula>AND(IF(IFERROR(VLOOKUP($AA$3,requiredAttributePTDMap,MATCH($A2,attributeMapFeedProductType,0)+1,FALSE),0)&gt;0,0,1),IF(IFERROR(VLOOKUP($AA$3,optionalAttributePTDMap,MATCH($A2,attributeMapFeedProductType,0)+1,FALSE),0)&gt;0,0,1),IF(IFERROR(VLOOKUP($AA$3,preferredAttributePTDMap,MATCH($A2,attributeMapFeedProductType,0)+1,FALSE),0)&gt;0,0,1),IF(IFERROR(MATCH($A2,attributeMapFeedProductType,0),0)&gt;0,1,0))</formula>
    </cfRule>
  </conditionalFormatting>
  <conditionalFormatting sqref="O2">
    <cfRule type="expression" dxfId="9" priority="16" stopIfTrue="1">
      <formula>IF(LEN(O2)&gt;0,1,0)</formula>
    </cfRule>
    <cfRule type="expression" dxfId="8" priority="17" stopIfTrue="1">
      <formula>IF(VLOOKUP($AB$3,requiredAttributePTDMap,MATCH($A2,attributeMapFeedProductType,0)+1,FALSE)&gt;0,1,0)</formula>
    </cfRule>
    <cfRule type="expression" dxfId="7" priority="18" stopIfTrue="1">
      <formula>IF(VLOOKUP($AB$3,optionalAttributePTDMap,MATCH($A2,attributeMapFeedProductType,0)+1,FALSE)&gt;0,1,0)</formula>
    </cfRule>
    <cfRule type="expression" dxfId="6" priority="19" stopIfTrue="1">
      <formula>IF(VLOOKUP($AB$3,preferredAttributePTDMap,MATCH($A2,attributeMapFeedProductType,0)+1,FALSE)&gt;0,1,0)</formula>
    </cfRule>
    <cfRule type="expression" dxfId="5" priority="20" stopIfTrue="1">
      <formula>AND(IF(IFERROR(VLOOKUP($AB$3,requiredAttributePTDMap,MATCH($A2,attributeMapFeedProductType,0)+1,FALSE),0)&gt;0,0,1),IF(IFERROR(VLOOKUP($AB$3,optionalAttributePTDMap,MATCH($A2,attributeMapFeedProductType,0)+1,FALSE),0)&gt;0,0,1),IF(IFERROR(VLOOKUP($AB$3,preferredAttributePTDMap,MATCH($A2,attributeMapFeedProductType,0)+1,FALSE),0)&gt;0,0,1),IF(IFERROR(MATCH($A2,attributeMapFeedProductType,0),0)&gt;0,1,0))</formula>
    </cfRule>
  </conditionalFormatting>
  <conditionalFormatting sqref="P2">
    <cfRule type="expression" dxfId="4" priority="1" stopIfTrue="1">
      <formula>IF(LEN(P2)&gt;0,1,0)</formula>
    </cfRule>
    <cfRule type="expression" dxfId="3" priority="2" stopIfTrue="1">
      <formula>IF(VLOOKUP($Z$3,requiredAttributePTDMap,MATCH($A2,attributeMapFeedProductType,0)+1,FALSE)&gt;0,1,0)</formula>
    </cfRule>
    <cfRule type="expression" dxfId="2" priority="3" stopIfTrue="1">
      <formula>IF(VLOOKUP($Z$3,optionalAttributePTDMap,MATCH($A2,attributeMapFeedProductType,0)+1,FALSE)&gt;0,1,0)</formula>
    </cfRule>
    <cfRule type="expression" dxfId="1" priority="4" stopIfTrue="1">
      <formula>IF(VLOOKUP($Z$3,preferredAttributePTDMap,MATCH($A2,attributeMapFeedProductType,0)+1,FALSE)&gt;0,1,0)</formula>
    </cfRule>
    <cfRule type="expression" dxfId="0" priority="5" stopIfTrue="1">
      <formula>AND(IF(IFERROR(VLOOKUP($Z$3,requiredAttributePTDMap,MATCH($A2,attributeMapFeedProductType,0)+1,FALSE),0)&gt;0,0,1),IF(IFERROR(VLOOKUP($Z$3,optionalAttributePTDMap,MATCH($A2,attributeMapFeedProductType,0)+1,FALSE),0)&gt;0,0,1),IF(IFERROR(VLOOKUP($Z$3,preferredAttributePTDMap,MATCH($A2,attributeMapFeedProductType,0)+1,FALSE),0)&gt;0,0,1),IF(IFERROR(MATCH($A2,attributeMapFeedProductType,0),0)&gt;0,1,0))</formula>
    </cfRule>
  </conditionalFormatting>
  <dataValidations count="9">
    <dataValidation allowBlank="1" showInputMessage="1" prompt="An alphanumeric text string; 1 character minimum and 5 characters maximum." sqref="K1" xr:uid="{9A0265D8-B4EA-4F75-B530-72AF7359666F}"/>
    <dataValidation allowBlank="1" showInputMessage="1" prompt="A number with up to 10 digits to the left of the decimal point and 2 digits to the right of the decimal point. Please do not use commas." sqref="J1 L1" xr:uid="{2F33243B-A842-41E3-91DF-62D6D068A79F}"/>
    <dataValidation allowBlank="1" showInputMessage="1" prompt="A valid URL, including leading" sqref="O1" xr:uid="{A7B93B0F-AD6C-43C8-80FB-F7A3D0D6C9EA}"/>
    <dataValidation allowBlank="1" showInputMessage="1" prompt="A valid URL, including leading http://&quot;    The URL is case sensitive, so make sure to use matching capitalisation and no redirections (e.g. .jpeg instead of .jpg). While a web browser might be smart enough to locate your image despite of these little i..." sqref="N1" xr:uid="{D4DA37A9-D670-4830-8642-9B1CBC7CBBDA}"/>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1" xr:uid="{9B682510-5076-4F8B-9765-FC9D58449222}"/>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P1" xr:uid="{DCE84B01-986D-4AF9-9CBF-B6A0D285A551}"/>
    <dataValidation allowBlank="1" showInputMessage="1" prompt="Text - maximum 2000 characters. HTML tags and special characters not on a standard keyboard (eg. ®, ©, ™ or other Type 1 High ASCII characters) are not supported" sqref="Q1" xr:uid="{F36E2077-6F19-4547-8A00-908133BED89D}"/>
    <dataValidation allowBlank="1" showInputMessage="1" prompt="An alphanumeric string up to 500 characters per bullet point." sqref="R1:V1" xr:uid="{CE6938EF-55F8-4FBC-95BB-1BD49C26C5F3}"/>
    <dataValidation allowBlank="1" showInputMessage="1" sqref="V2 M2:P2" xr:uid="{2DFC9511-37BC-4999-85DD-917F640CA6E2}"/>
  </dataValidations>
  <hyperlinks>
    <hyperlink ref="B2" r:id="rId1" display="https://www.lesschwab.com/back-country-all-terrain-523520.html" xr:uid="{2AA23012-3A2A-4FDB-A452-A026C9BFCC66}"/>
    <hyperlink ref="B3" r:id="rId2" display="https://www.lesschwab.com/back-country-all-terrain-523500.html" xr:uid="{E0E0ACBB-BF9B-4914-86A8-5E8F1298E647}"/>
    <hyperlink ref="B4" r:id="rId3" display="https://www.lesschwab.com/back-country-all-terrain-523523.html" xr:uid="{57A6C854-AC1F-4226-8780-AADC436E3208}"/>
    <hyperlink ref="B5" r:id="rId4" display="https://www.lesschwab.com/back-country-all-terrain-523501.html" xr:uid="{34857AF7-EC02-4D80-B425-8CC651D6A55D}"/>
    <hyperlink ref="B6" r:id="rId5" display="https://www.lesschwab.com/back-country-all-terrain-523536.html" xr:uid="{08AB23F9-DBA7-4D04-B585-B21D0D205141}"/>
    <hyperlink ref="B7" r:id="rId6" display="https://www.lesschwab.com/back-country-all-terrain-523496.html" xr:uid="{999E4F3D-BB3D-4235-AE65-46DA71B837E3}"/>
    <hyperlink ref="B8" r:id="rId7" display="https://www.lesschwab.com/back-country-all-terrain-523528.html" xr:uid="{9AD73A7D-206D-41C4-96C0-26B69CE0E7AF}"/>
    <hyperlink ref="B9" r:id="rId8" display="https://www.lesschwab.com/back-country-all-terrain-523518.html" xr:uid="{29D2EF3A-8AB0-4863-9E5B-7991F394F998}"/>
    <hyperlink ref="B10" r:id="rId9" display="https://www.lesschwab.com/back-country-all-terrain-523545.html" xr:uid="{5E963AB4-1779-4B9D-9B46-85CF508412D8}"/>
    <hyperlink ref="B11" r:id="rId10" display="https://www.lesschwab.com/back-country-all-terrain-523540.html" xr:uid="{D7BDF9E8-C697-47A9-89D5-96AA428C3C4D}"/>
    <hyperlink ref="B12" r:id="rId11" display="https://www.lesschwab.com/back-country-all-terrain-523542.html" xr:uid="{0749FAC2-71BE-4B77-9DAC-56A74BC20DD8}"/>
    <hyperlink ref="B13" r:id="rId12" display="https://www.lesschwab.com/back-country-all-terrain-611213.html" xr:uid="{5185D795-A67E-4AA2-966E-46AC02FBADD9}"/>
    <hyperlink ref="B14" r:id="rId13" display="https://www.lesschwab.com/back-country-all-terrain-523547.html" xr:uid="{B083E19F-48B5-4095-A6A3-3F12AE2893E8}"/>
    <hyperlink ref="B15" r:id="rId14" display="https://www.lesschwab.com/back-country-all-terrain-523506.html" xr:uid="{46E1C052-B8CF-4C23-ADAA-359792896FAB}"/>
    <hyperlink ref="B16" r:id="rId15" display="https://www.lesschwab.com/back-country-all-terrain-523543.html" xr:uid="{BB669667-FC86-4154-A592-752BF0860D4C}"/>
    <hyperlink ref="B17" r:id="rId16" display="https://www.lesschwab.com/back-country-all-terrain-523530.html" xr:uid="{043B1194-634F-46B5-AF37-8F54C3B7E39B}"/>
    <hyperlink ref="B99" r:id="rId17" display="https://www.lesschwab.com/confidence-lt-s-984844.html" xr:uid="{80D22ED9-6AF3-48D7-B545-40AD30E9F1AD}"/>
    <hyperlink ref="B100" r:id="rId18" display="https://www.lesschwab.com/confidence-lt-s-984861.html" xr:uid="{333D4CDD-C7C8-47CF-A18D-48120015D3F7}"/>
    <hyperlink ref="B101" r:id="rId19" display="https://www.lesschwab.com/confidence-lt-s-984842.html" xr:uid="{E91AE0A8-3B2C-4280-9EBC-C938FD81CEAC}"/>
    <hyperlink ref="B102" r:id="rId20" display="https://www.lesschwab.com/confidence-lt-s-984862.html" xr:uid="{057EC39F-8BE9-4556-B3DA-1F1F23893B8A}"/>
    <hyperlink ref="B103" r:id="rId21" display="https://www.lesschwab.com/confidence-lt-s-984848.html" xr:uid="{DA097D53-13A1-43FB-B487-8761F44694DF}"/>
    <hyperlink ref="B104" r:id="rId22" display="https://www.lesschwab.com/confidence-lt-s-984837.html" xr:uid="{8E214C9C-74A3-4E21-8A20-CBADDAF313D4}"/>
    <hyperlink ref="B105" r:id="rId23" display="https://www.lesschwab.com/confidence-lt-s-984863.html" xr:uid="{649D8F17-63DE-49AE-B4BD-268092E6EFB1}"/>
    <hyperlink ref="B106" r:id="rId24" display="https://www.lesschwab.com/confidence-lt-s-984850.html" xr:uid="{E70AE6FE-89E1-426C-9A02-1455C29F76B0}"/>
    <hyperlink ref="B107" r:id="rId25" display="https://www.lesschwab.com/confidence-lt-s-984866.html" xr:uid="{E3233CF2-AAAC-4114-857E-9F4A870C2677}"/>
    <hyperlink ref="B108" r:id="rId26" display="https://www.lesschwab.com/confidence-lt-s-984854.html" xr:uid="{5F6BD381-BBBC-43DB-931D-BEE5F6C6AC99}"/>
    <hyperlink ref="B109" r:id="rId27" display="https://www.lesschwab.com/confidence-lt-s-984860.html" xr:uid="{39DA291A-8227-4C96-86FE-986D43241FD8}"/>
    <hyperlink ref="B110" r:id="rId28" display="https://www.lesschwab.com/confidence-lt-s-984851.html" xr:uid="{F38F7544-9B89-4D6E-9E3A-6C6D6F1A9CE3}"/>
    <hyperlink ref="B111" r:id="rId29" display="https://www.lesschwab.com/confidence-lt-s-984873.html" xr:uid="{E30B912E-A74B-42E9-AC03-F6A8974FCCCD}"/>
    <hyperlink ref="B112" r:id="rId30" display="https://www.lesschwab.com/confidence-lt-s-984870.html" xr:uid="{21968CB9-3929-436C-A559-E4A98B316067}"/>
    <hyperlink ref="B18" r:id="rId31" display="https://www.lesschwab.com/back-country-a-t2-xlt-968045.html" xr:uid="{24C62738-1936-467B-B863-C4B4E84F4E46}"/>
    <hyperlink ref="B19" r:id="rId32" display="https://www.lesschwab.com/back-country-a-t2-xlt-968044.html" xr:uid="{27F33E7F-5B2D-40E1-BF7B-46B8E4A098D1}"/>
    <hyperlink ref="B20" r:id="rId33" display="https://www.lesschwab.com/back-country-a-t2-xlt-968046.html" xr:uid="{49D50D9B-5CF1-40C6-8157-60E993D4724E}"/>
    <hyperlink ref="B21" r:id="rId34" display="https://www.lesschwab.com/back-country-a-t2-xlt-968048.html" xr:uid="{AED23AA1-C617-4CD8-B61A-BD436400C784}"/>
    <hyperlink ref="B22" r:id="rId35" display="https://www.lesschwab.com/back-country-a-t2-xlt-968061.html" xr:uid="{E2CFA1A6-A82E-458B-A155-26B91FB03DEE}"/>
    <hyperlink ref="B23" r:id="rId36" display="https://www.lesschwab.com/back-country-a-t2-xlt-968063.html" xr:uid="{EF3DE091-2F0C-4263-AE5B-1C58FEC08D90}"/>
    <hyperlink ref="B24" r:id="rId37" display="https://www.lesschwab.com/back-country-a-t2-xlt-968062.html" xr:uid="{D8CF94ED-2B46-4197-90A4-2FEF442E0C50}"/>
    <hyperlink ref="B25" r:id="rId38" display="https://www.lesschwab.com/back-country-a-t2-xlt-968049.html" xr:uid="{436CE720-0378-41AC-BDB5-2A68DF36B3F7}"/>
    <hyperlink ref="B26" r:id="rId39" display="https://www.lesschwab.com/back-country-a-t2-xlt-968064.html" xr:uid="{9E96733A-0A7A-41C2-BC5A-68D74DF77FFF}"/>
    <hyperlink ref="B27" r:id="rId40" display="https://www.lesschwab.com/back-country-a-t2-xlt-968060.html" xr:uid="{DD37E7FB-E03D-4ED2-9D85-6FEE81A0A73A}"/>
    <hyperlink ref="B28" r:id="rId41" display="https://www.lesschwab.com/back-country-a-t2-xlt-968047.html" xr:uid="{AE9F26A0-36B3-4081-ACD7-A676C5730F8A}"/>
    <hyperlink ref="B29" r:id="rId42" display="https://www.lesschwab.com/back-country-touring-h-t-596754.html" xr:uid="{12D1D2AC-40DE-4DAD-83FB-98E0E922F651}"/>
    <hyperlink ref="B30" r:id="rId43" display="https://www.lesschwab.com/back-country-touring-h-t-596788.html" xr:uid="{0DAF7B64-158E-43CA-9092-7DB0B9AB1AE6}"/>
    <hyperlink ref="B31" r:id="rId44" display="https://www.lesschwab.com/back-country-touring-h-t-764879.html" xr:uid="{7769735C-94E0-4978-AAF5-E28C1F424990}"/>
    <hyperlink ref="B32" r:id="rId45" display="https://www.lesschwab.com/back-country-touring-h-t-596765.html" xr:uid="{F2288044-BD50-472A-BF9E-685BDE5EAFAC}"/>
    <hyperlink ref="B33" r:id="rId46" display="https://www.lesschwab.com/back-country-touring-h-t-596755.html" xr:uid="{D4E15FE3-7F84-4512-879B-A548033D1352}"/>
    <hyperlink ref="B34" r:id="rId47" display="https://www.lesschwab.com/back-country-touring-h-t-596792.html" xr:uid="{7B15F3E0-D490-4818-A58B-89532CDA3FD8}"/>
    <hyperlink ref="B35" r:id="rId48" display="https://www.lesschwab.com/back-country-touring-h-t-596778.html" xr:uid="{DF4901CB-F699-43DF-9900-5A8325AD6C9B}"/>
    <hyperlink ref="B36" r:id="rId49" display="https://www.lesschwab.com/back-country-touring-h-t-596775.html" xr:uid="{46567E04-DE1E-44F8-A159-02A201A21730}"/>
    <hyperlink ref="B37" r:id="rId50" display="https://www.lesschwab.com/back-country-touring-h-t-596769.html" xr:uid="{A7FA543B-5DE7-4258-ACE5-8A62A750E2DD}"/>
    <hyperlink ref="B38" r:id="rId51" display="https://www.lesschwab.com/back-country-touring-h-t-596766.html" xr:uid="{7FC89162-24D2-44DE-AFFD-2A9DD226AC49}"/>
    <hyperlink ref="B39" r:id="rId52" display="https://www.lesschwab.com/back-country-touring-h-t-596756.html" xr:uid="{F8E3668A-FB49-4905-BC32-732B578F9F8A}"/>
    <hyperlink ref="B40" r:id="rId53" display="https://www.lesschwab.com/back-country-touring-h-t-596790.html" xr:uid="{BA519549-C1E4-49DA-A9B7-46A8715C9449}"/>
    <hyperlink ref="B41" r:id="rId54" display="https://www.lesschwab.com/back-country-touring-h-t-596789.html" xr:uid="{2EB55C6B-04C2-4616-B146-181EC560642F}"/>
    <hyperlink ref="B42" r:id="rId55" display="https://www.lesschwab.com/back-country-touring-h-t-596776.html" xr:uid="{F7646B28-41DE-49E2-AA7B-73D6B1AA40B0}"/>
    <hyperlink ref="B43" r:id="rId56" display="https://www.lesschwab.com/back-country-touring-h-t-596771.html" xr:uid="{815C30A5-0375-49C1-95C4-9AD6E949E436}"/>
    <hyperlink ref="B44" r:id="rId57" display="https://www.lesschwab.com/back-country-touring-h-t-596760.html" xr:uid="{3D980619-CC58-4D08-B9C8-85417200941E}"/>
    <hyperlink ref="B45" r:id="rId58" display="https://www.lesschwab.com/back-country-touring-h-t-596799.html" xr:uid="{71EEFDFE-5F65-4BF7-93AD-067940308FC9}"/>
    <hyperlink ref="B46" r:id="rId59" display="https://www.lesschwab.com/back-country-touring-h-t-596752.html" xr:uid="{070FAAA8-9504-4EB8-9A6C-ED5279BCEABF}"/>
    <hyperlink ref="B47" r:id="rId60" display="https://www.lesschwab.com/back-country-touring-h-t-596793.html" xr:uid="{2B95A67E-E2AC-41CC-8BD1-C9B0AF196EA8}"/>
    <hyperlink ref="B48" r:id="rId61" display="https://www.lesschwab.com/back-country-touring-h-t-596798.html" xr:uid="{F52B27F0-2136-4147-8B9C-33DAFFEB1663}"/>
    <hyperlink ref="B49" r:id="rId62" display="https://www.lesschwab.com/back-country-touring-h-t-596785.html" xr:uid="{5C76B672-915A-4E64-A5C8-CBF04E1B0D55}"/>
    <hyperlink ref="B50" r:id="rId63" display="https://www.lesschwab.com/back-country-touring-h-t-764882.html" xr:uid="{3D1918DC-671D-4B45-82F8-5A239A41C641}"/>
    <hyperlink ref="B51" r:id="rId64" display="https://www.lesschwab.com/back-country-touring-h-t-596781.html" xr:uid="{D4E6A063-838D-40E3-8777-22CDE321C212}"/>
    <hyperlink ref="B52" r:id="rId65" display="https://www.lesschwab.com/back-country-touring-h-t-596777.html" xr:uid="{8F322C50-0DA8-4E7C-979F-38AFD9FBE30D}"/>
    <hyperlink ref="B53" r:id="rId66" display="https://www.lesschwab.com/back-country-touring-h-t-596770.html" xr:uid="{24757889-5E64-4173-BE65-13AE2027675B}"/>
    <hyperlink ref="B54" r:id="rId67" display="https://www.lesschwab.com/back-country-touring-h-t-596768.html" xr:uid="{AA1065E1-794A-42F8-A006-291C389CA5BE}"/>
    <hyperlink ref="B55" r:id="rId68" display="https://www.lesschwab.com/back-country-touring-h-t-596758.html" xr:uid="{739A5717-4679-40E8-B28E-02DFF5F4DD7B}"/>
    <hyperlink ref="B56" r:id="rId69" display="https://www.lesschwab.com/back-country-touring-h-t-596787.html" xr:uid="{D343457B-8F01-46B7-ABB1-7C2DB6B0FDE3}"/>
    <hyperlink ref="B57" r:id="rId70" display="https://www.lesschwab.com/back-country-touring-h-t-596780.html" xr:uid="{5F3F2FB5-7DB0-4399-94F0-FD72DD642941}"/>
    <hyperlink ref="B58" r:id="rId71" display="https://www.lesschwab.com/back-country-touring-h-t-596772.html" xr:uid="{0BA38135-1A55-4C53-B8E4-56AC02AA68B9}"/>
    <hyperlink ref="B59" r:id="rId72" display="https://www.lesschwab.com/back-country-touring-h-t-596773.html" xr:uid="{3A894CC1-2B55-4AD1-A9F0-F0557EAFE263}"/>
    <hyperlink ref="B60" r:id="rId73" display="https://www.lesschwab.com/back-country-touring-h-t-596759.html" xr:uid="{16C1356E-965C-4EAD-9C2F-9D7C09707C55}"/>
    <hyperlink ref="B61" r:id="rId74" display="https://www.lesschwab.com/back-country-touring-h-t-596761.html" xr:uid="{06BEEDDA-EB80-4619-B569-85236779B1D4}"/>
    <hyperlink ref="B62" r:id="rId75" display="https://www.lesschwab.com/back-country-touring-h-t-596800.html" xr:uid="{D0728924-86CD-4851-923F-A283E9D7CC0B}"/>
    <hyperlink ref="B63" r:id="rId76" display="https://www.lesschwab.com/back-country-touring-h-t-596762.html" xr:uid="{BF74E82C-A7F6-42C9-A65F-016FBE81EDAA}"/>
    <hyperlink ref="B64" r:id="rId77" display="https://www.lesschwab.com/back-country-touring-h-t-596753.html" xr:uid="{A817DDA2-AF92-4B55-A891-D054C8EA13B9}"/>
    <hyperlink ref="B65" r:id="rId78" display="https://www.lesschwab.com/back-country-touring-h-t-596784.html" xr:uid="{6EA4CC81-1D95-4A4A-8836-56D175BA03AC}"/>
    <hyperlink ref="B66" r:id="rId79" display="https://www.lesschwab.com/back-country-touring-h-t-596779.html" xr:uid="{67F6FA16-D61E-4218-96C0-C5819FB7231A}"/>
    <hyperlink ref="B67" r:id="rId80" display="https://www.lesschwab.com/back-country-touring-h-t-596774.html" xr:uid="{8D08E4A7-060A-43A1-AA91-4C0341B46401}"/>
    <hyperlink ref="B68" r:id="rId81" display="https://www.lesschwab.com/back-country-touring-h-t-596803.html" xr:uid="{1AE6C7BA-294C-4D9C-A15E-20B72CF81C77}"/>
    <hyperlink ref="B69" r:id="rId82" display="https://www.lesschwab.com/back-country-touring-h-t-596802.html" xr:uid="{1FA48C12-3050-499E-8215-6CCC89F5D64C}"/>
    <hyperlink ref="B70" r:id="rId83" display="https://www.lesschwab.com/back-country-touring-h-t-764883.html" xr:uid="{943C593F-E63C-4096-8A76-29ECD0FC0F38}"/>
    <hyperlink ref="B71" r:id="rId84" display="https://www.lesschwab.com/back-country-mt-658712.html" xr:uid="{DD9C99E3-E27F-479D-857D-B4857DDA66E7}"/>
    <hyperlink ref="B72" r:id="rId85" display="https://www.lesschwab.com/back-country-mt-951393.html" xr:uid="{2A5A6228-8631-4708-BDB4-D9AFB9FF2B88}"/>
    <hyperlink ref="B73" r:id="rId86" display="https://www.lesschwab.com/back-country-mt-658713.html" xr:uid="{4CC88613-178D-4A44-B981-A2D8F131D722}"/>
    <hyperlink ref="B74" r:id="rId87" display="https://www.lesschwab.com/back-country-mt-658701.html" xr:uid="{9159226B-CAC0-4511-81D8-329B53D883F4}"/>
    <hyperlink ref="B75" r:id="rId88" display="https://www.lesschwab.com/back-country-mt-658694.html" xr:uid="{D9E8405A-6E30-4A78-A3A2-F34106EB631B}"/>
    <hyperlink ref="B76" r:id="rId89" display="https://www.lesschwab.com/back-country-mt-658704.html" xr:uid="{546B3873-4777-499B-924A-AB7F05A8294E}"/>
    <hyperlink ref="B77" r:id="rId90" display="https://www.lesschwab.com/back-country-mt-658702.html" xr:uid="{F5C5EFF3-94DA-4A1A-A88C-2EC7ADDB53E8}"/>
    <hyperlink ref="B78" r:id="rId91" display="https://www.lesschwab.com/back-country-mt-658695.html" xr:uid="{610E5832-D64D-4129-B81F-FA9B52F76CBC}"/>
    <hyperlink ref="B79" r:id="rId92" display="https://www.lesschwab.com/back-country-mt-658697.html" xr:uid="{74823578-97B2-4885-A29C-E00DE8A11293}"/>
    <hyperlink ref="B80" r:id="rId93" display="https://www.lesschwab.com/back-country-mt-658703.html" xr:uid="{2A370327-B8A9-4D11-B88E-467DEE364159}"/>
    <hyperlink ref="B81" r:id="rId94" display="https://www.lesschwab.com/back-country-mt-653881.html" xr:uid="{F20160AC-32C6-415F-85AA-0C5DD2FF915B}"/>
    <hyperlink ref="B82" r:id="rId95" display="https://www.lesschwab.com/back-country-mt-684222.html" xr:uid="{983B883A-E9CA-4373-8DE4-0E80663F339A}"/>
    <hyperlink ref="B83" r:id="rId96" display="https://www.lesschwab.com/back-country-mt-658699.html" xr:uid="{0C604631-2BFC-478C-A569-D13BB661C37C}"/>
    <hyperlink ref="B84" r:id="rId97" display="https://www.lesschwab.com/back-country-mt-658705.html" xr:uid="{980ED2B9-1AEE-4FDA-93FA-7A1777070676}"/>
    <hyperlink ref="B85" r:id="rId98" display="https://www.lesschwab.com/back-country-mt-658707.html" xr:uid="{7E626877-3FED-486B-AB2A-77D77A71FB02}"/>
    <hyperlink ref="B86" r:id="rId99" display="https://www.lesschwab.com/back-country-mt-658691.html" xr:uid="{1142E208-DD8F-4734-94B8-1B779BF8BFEC}"/>
    <hyperlink ref="B87" r:id="rId100" display="https://www.lesschwab.com/back-country-mt-684224.html" xr:uid="{1DD65AD7-D40F-4176-95BF-4293F050CAA7}"/>
    <hyperlink ref="B88" r:id="rId101" display="https://www.lesschwab.com/back-country-mt-658706.html" xr:uid="{F1D8B8F4-D5DD-48AB-AD0B-A22E17A3969E}"/>
    <hyperlink ref="B89" r:id="rId102" display="https://www.lesschwab.com/back-country-mt-658688.html" xr:uid="{0F21C678-8DA4-4E66-9C5C-2E41F5F7D5B3}"/>
    <hyperlink ref="B90" r:id="rId103" display="https://www.lesschwab.com/back-country-mt-658700.html" xr:uid="{C2B7255B-EF26-42BF-B9FE-8F834773F5C5}"/>
    <hyperlink ref="B91" r:id="rId104" display="https://www.lesschwab.com/back-country-mt-658698.html" xr:uid="{153DDA3A-6DE3-4375-9F1B-95E351CB0510}"/>
    <hyperlink ref="B92" r:id="rId105" display="https://www.lesschwab.com/back-country-mt-658690.html" xr:uid="{371A2C95-D180-4386-8AC2-B8AEEBEBEA5E}"/>
    <hyperlink ref="B93" r:id="rId106" display="https://www.lesschwab.com/back-country-mt-658692.html" xr:uid="{F8F4E508-9365-458F-928F-BB51EDA72F4B}"/>
    <hyperlink ref="B94" r:id="rId107" display="https://www.lesschwab.com/back-country-mt-658708.html" xr:uid="{473EF5B8-EB64-441A-94DC-1CE08A02773C}"/>
    <hyperlink ref="B95" r:id="rId108" display="https://www.lesschwab.com/back-country-mt-684223.html" xr:uid="{3ACEC7BF-DC22-48F2-A391-8A1902C080F5}"/>
    <hyperlink ref="B96" r:id="rId109" display="https://www.lesschwab.com/back-country-mt-658693.html" xr:uid="{26507EB9-5C08-4914-B9E9-C5688DE9A187}"/>
    <hyperlink ref="B97" r:id="rId110" display="https://www.lesschwab.com/back-country-mt-658689.html" xr:uid="{3907ED73-1DC0-4237-BBC3-AF16E522E5D3}"/>
    <hyperlink ref="B98" r:id="rId111" display="https://www.lesschwab.com/back-country-mt-658696.html" xr:uid="{6793AA7F-203A-4C37-B551-75CC6F1A061B}"/>
    <hyperlink ref="A113" r:id="rId112" xr:uid="{837E0795-6B57-4BEC-9EF9-3DA503626FFB}"/>
    <hyperlink ref="A114" r:id="rId113" xr:uid="{C1B10FBD-EA53-4F9E-A97E-2BEF3957BC42}"/>
    <hyperlink ref="A115" r:id="rId114" xr:uid="{E5A59806-99A8-4F32-A50B-B0C1671F0BCC}"/>
    <hyperlink ref="A116" r:id="rId115" xr:uid="{81D567B8-54E1-45C9-92EC-EE338DFA53EE}"/>
  </hyperlinks>
  <pageMargins left="0.7" right="0.7" top="0.75" bottom="0.75" header="0.3" footer="0.3"/>
  <pageSetup orientation="portrait" r:id="rId116"/>
  <extLst>
    <ext xmlns:x14="http://schemas.microsoft.com/office/spreadsheetml/2009/9/main" uri="{CCE6A557-97BC-4b89-ADB6-D9C93CAAB3DF}">
      <x14:dataValidations xmlns:xm="http://schemas.microsoft.com/office/excel/2006/main" count="1">
        <x14:dataValidation type="list" showInputMessage="1" showErrorMessage="1" xr:uid="{92DE78D0-7219-4CD4-9313-0159ECFCEC9F}">
          <x14:formula1>
            <xm:f>'Valid Values'!$C$5:$E$5</xm:f>
          </x14:formula1>
          <xm:sqref>I2:I112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FCD4D-8CFD-469B-A251-A72288DE4B7E}">
  <sheetPr>
    <outlinePr summaryBelow="0"/>
  </sheetPr>
  <dimension ref="A1:K1012"/>
  <sheetViews>
    <sheetView workbookViewId="0">
      <pane xSplit="1" ySplit="6" topLeftCell="B7" activePane="bottomRight" state="frozen"/>
      <selection pane="topRight" activeCell="B1" sqref="B1"/>
      <selection pane="bottomLeft" activeCell="A7" sqref="A7"/>
      <selection pane="bottomRight" activeCell="F216" sqref="F216"/>
    </sheetView>
  </sheetViews>
  <sheetFormatPr defaultColWidth="14.44140625" defaultRowHeight="15" customHeight="1" outlineLevelRow="2" x14ac:dyDescent="0.3"/>
  <cols>
    <col min="1" max="1" width="18.109375" style="30" customWidth="1"/>
    <col min="2" max="2" width="12.88671875" style="30" customWidth="1"/>
    <col min="3" max="3" width="15.88671875" style="30" customWidth="1"/>
    <col min="4" max="5" width="7.33203125" style="30" customWidth="1"/>
    <col min="6" max="6" width="29" style="30" customWidth="1"/>
    <col min="7" max="7" width="16.44140625" style="30" customWidth="1"/>
    <col min="8" max="9" width="8.6640625" style="30" customWidth="1"/>
    <col min="10" max="10" width="13.44140625" style="30" customWidth="1"/>
    <col min="11" max="11" width="36.44140625" style="30" customWidth="1"/>
    <col min="12" max="32" width="8.6640625" style="30" customWidth="1"/>
    <col min="33" max="16384" width="14.44140625" style="30"/>
  </cols>
  <sheetData>
    <row r="1" spans="1:11" ht="14.4" x14ac:dyDescent="0.3">
      <c r="A1" s="29" t="s">
        <v>1680</v>
      </c>
      <c r="E1" s="31"/>
      <c r="J1" s="32"/>
    </row>
    <row r="2" spans="1:11" ht="14.4" x14ac:dyDescent="0.3">
      <c r="A2" s="29" t="s">
        <v>1681</v>
      </c>
      <c r="E2" s="31"/>
      <c r="J2" s="32"/>
    </row>
    <row r="3" spans="1:11" ht="14.4" x14ac:dyDescent="0.3">
      <c r="A3" s="29" t="s">
        <v>1682</v>
      </c>
      <c r="E3" s="31"/>
      <c r="J3" s="32"/>
    </row>
    <row r="4" spans="1:11" ht="14.4" x14ac:dyDescent="0.3">
      <c r="A4" s="29" t="s">
        <v>1683</v>
      </c>
      <c r="E4" s="31"/>
      <c r="J4" s="32"/>
    </row>
    <row r="5" spans="1:11" ht="14.4" x14ac:dyDescent="0.3">
      <c r="A5" s="29"/>
      <c r="E5" s="31"/>
      <c r="J5" s="32"/>
    </row>
    <row r="6" spans="1:11" ht="14.4" x14ac:dyDescent="0.3">
      <c r="A6" s="33" t="s">
        <v>1684</v>
      </c>
      <c r="B6" s="34" t="s">
        <v>1685</v>
      </c>
      <c r="C6" s="34" t="s">
        <v>1686</v>
      </c>
      <c r="D6" s="34" t="s">
        <v>1687</v>
      </c>
      <c r="E6" s="35" t="s">
        <v>1688</v>
      </c>
      <c r="F6" s="34" t="s">
        <v>1689</v>
      </c>
      <c r="G6" s="34" t="s">
        <v>1690</v>
      </c>
      <c r="H6" s="34" t="s">
        <v>1691</v>
      </c>
      <c r="I6" s="34"/>
      <c r="J6" s="36" t="s">
        <v>1692</v>
      </c>
      <c r="K6" s="34" t="s">
        <v>1693</v>
      </c>
    </row>
    <row r="7" spans="1:11" ht="14.4" x14ac:dyDescent="0.3">
      <c r="A7" s="29"/>
      <c r="B7" s="37"/>
      <c r="C7" s="37"/>
      <c r="D7" s="37"/>
      <c r="E7" s="31"/>
      <c r="F7" s="38" t="s">
        <v>1694</v>
      </c>
      <c r="G7" s="31"/>
      <c r="H7" s="31">
        <f>SUBTOTAL(9,H9:H631)</f>
        <v>1989295</v>
      </c>
      <c r="J7" s="32"/>
    </row>
    <row r="8" spans="1:11" ht="14.4" outlineLevel="1" collapsed="1" x14ac:dyDescent="0.3">
      <c r="A8" s="29"/>
      <c r="B8" s="37"/>
      <c r="C8" s="37"/>
      <c r="D8" s="37"/>
      <c r="E8" s="31"/>
      <c r="F8" s="53" t="s">
        <v>1695</v>
      </c>
      <c r="G8" s="31"/>
      <c r="H8" s="31">
        <f>SUBTOTAL(9,H9:H66)</f>
        <v>83952</v>
      </c>
      <c r="J8" s="32"/>
    </row>
    <row r="9" spans="1:11" ht="14.4" hidden="1" outlineLevel="2" x14ac:dyDescent="0.3">
      <c r="A9" s="29">
        <v>12116280</v>
      </c>
      <c r="B9" s="37">
        <v>90000027962</v>
      </c>
      <c r="C9" s="37">
        <v>596762</v>
      </c>
      <c r="D9" s="37">
        <v>0</v>
      </c>
      <c r="E9" s="31" t="s">
        <v>100</v>
      </c>
      <c r="F9" s="31" t="s">
        <v>1696</v>
      </c>
      <c r="G9" s="31" t="s">
        <v>1620</v>
      </c>
      <c r="H9" s="31">
        <v>1307</v>
      </c>
      <c r="J9" s="32"/>
    </row>
    <row r="10" spans="1:11" ht="14.4" hidden="1" outlineLevel="2" x14ac:dyDescent="0.3">
      <c r="A10" s="29">
        <v>12117071</v>
      </c>
      <c r="B10" s="37">
        <v>90000027975</v>
      </c>
      <c r="C10" s="37">
        <v>596783</v>
      </c>
      <c r="D10" s="37" t="s">
        <v>77</v>
      </c>
      <c r="E10" s="31" t="s">
        <v>100</v>
      </c>
      <c r="F10" s="31" t="s">
        <v>1696</v>
      </c>
      <c r="G10" s="31" t="s">
        <v>1603</v>
      </c>
      <c r="H10" s="31">
        <v>1106</v>
      </c>
      <c r="J10" s="32"/>
    </row>
    <row r="11" spans="1:11" ht="14.4" hidden="1" outlineLevel="2" x14ac:dyDescent="0.3">
      <c r="A11" s="29">
        <v>2119464</v>
      </c>
      <c r="B11" s="37">
        <v>90000004108</v>
      </c>
      <c r="C11" s="37">
        <v>125629</v>
      </c>
      <c r="D11" s="37" t="s">
        <v>77</v>
      </c>
      <c r="E11" s="31" t="s">
        <v>100</v>
      </c>
      <c r="F11" s="31" t="s">
        <v>1696</v>
      </c>
      <c r="G11" s="31" t="s">
        <v>1697</v>
      </c>
      <c r="H11" s="31">
        <v>370</v>
      </c>
      <c r="J11" s="32"/>
    </row>
    <row r="12" spans="1:11" ht="14.4" hidden="1" outlineLevel="2" x14ac:dyDescent="0.3">
      <c r="A12" s="29">
        <v>12164880</v>
      </c>
      <c r="B12" s="37">
        <v>90000040199</v>
      </c>
      <c r="C12" s="37">
        <v>968085</v>
      </c>
      <c r="D12" s="37">
        <v>0</v>
      </c>
      <c r="E12" s="31" t="s">
        <v>100</v>
      </c>
      <c r="F12" s="31" t="s">
        <v>1696</v>
      </c>
      <c r="G12" s="31" t="s">
        <v>1605</v>
      </c>
      <c r="H12" s="31">
        <v>1104</v>
      </c>
      <c r="J12" s="32"/>
    </row>
    <row r="13" spans="1:11" ht="14.4" hidden="1" outlineLevel="2" x14ac:dyDescent="0.3">
      <c r="A13" s="29">
        <v>12117662</v>
      </c>
      <c r="B13" s="37">
        <v>90000027845</v>
      </c>
      <c r="C13" s="37">
        <v>596800</v>
      </c>
      <c r="D13" s="37">
        <v>0</v>
      </c>
      <c r="E13" s="31" t="s">
        <v>100</v>
      </c>
      <c r="F13" s="31" t="s">
        <v>1696</v>
      </c>
      <c r="G13" s="31" t="s">
        <v>6</v>
      </c>
      <c r="H13" s="31">
        <v>2553</v>
      </c>
      <c r="J13" s="32"/>
    </row>
    <row r="14" spans="1:11" ht="14.4" hidden="1" outlineLevel="2" x14ac:dyDescent="0.3">
      <c r="A14" s="29">
        <v>12602862</v>
      </c>
      <c r="B14" s="37" t="s">
        <v>1698</v>
      </c>
      <c r="C14" s="37">
        <v>710193</v>
      </c>
      <c r="D14" s="37" t="s">
        <v>77</v>
      </c>
      <c r="E14" s="31" t="s">
        <v>100</v>
      </c>
      <c r="F14" s="31" t="s">
        <v>1696</v>
      </c>
      <c r="G14" s="31" t="s">
        <v>1699</v>
      </c>
      <c r="H14" s="31">
        <v>42</v>
      </c>
      <c r="J14" s="32"/>
    </row>
    <row r="15" spans="1:11" ht="14.4" hidden="1" outlineLevel="2" x14ac:dyDescent="0.3">
      <c r="A15" s="29">
        <v>12102080</v>
      </c>
      <c r="B15" s="37">
        <v>90000025946</v>
      </c>
      <c r="C15" s="37">
        <v>529631</v>
      </c>
      <c r="D15" s="37">
        <v>0</v>
      </c>
      <c r="E15" s="31" t="s">
        <v>100</v>
      </c>
      <c r="F15" s="31" t="s">
        <v>1696</v>
      </c>
      <c r="G15" s="31" t="s">
        <v>1607</v>
      </c>
      <c r="H15" s="31">
        <v>1155</v>
      </c>
      <c r="J15" s="32"/>
    </row>
    <row r="16" spans="1:11" ht="14.4" hidden="1" outlineLevel="2" x14ac:dyDescent="0.3">
      <c r="A16" s="29">
        <v>12101797</v>
      </c>
      <c r="B16" s="37">
        <v>90000025928</v>
      </c>
      <c r="C16" s="37">
        <v>529621</v>
      </c>
      <c r="D16" s="37">
        <v>0</v>
      </c>
      <c r="E16" s="31" t="s">
        <v>100</v>
      </c>
      <c r="F16" s="31" t="s">
        <v>1696</v>
      </c>
      <c r="G16" s="31" t="s">
        <v>1631</v>
      </c>
      <c r="H16" s="31">
        <v>1849</v>
      </c>
      <c r="J16" s="32"/>
    </row>
    <row r="17" spans="1:10" ht="14.4" hidden="1" outlineLevel="2" x14ac:dyDescent="0.3">
      <c r="A17" s="29">
        <v>18411540</v>
      </c>
      <c r="B17" s="37" t="s">
        <v>1700</v>
      </c>
      <c r="C17" s="37">
        <v>984846</v>
      </c>
      <c r="D17" s="37">
        <v>0</v>
      </c>
      <c r="E17" s="31" t="s">
        <v>100</v>
      </c>
      <c r="F17" s="31" t="s">
        <v>1696</v>
      </c>
      <c r="G17" s="31" t="s">
        <v>10</v>
      </c>
      <c r="H17" s="31">
        <v>1480</v>
      </c>
      <c r="J17" s="32"/>
    </row>
    <row r="18" spans="1:10" ht="14.4" hidden="1" outlineLevel="2" x14ac:dyDescent="0.3">
      <c r="A18" s="29">
        <v>11112080</v>
      </c>
      <c r="B18" s="37">
        <v>331387</v>
      </c>
      <c r="C18" s="37">
        <v>715452</v>
      </c>
      <c r="D18" s="37" t="s">
        <v>77</v>
      </c>
      <c r="E18" s="31" t="s">
        <v>100</v>
      </c>
      <c r="F18" s="31" t="s">
        <v>1696</v>
      </c>
      <c r="G18" s="31" t="s">
        <v>1632</v>
      </c>
      <c r="H18" s="31">
        <v>523</v>
      </c>
      <c r="J18" s="32"/>
    </row>
    <row r="19" spans="1:10" ht="14.4" hidden="1" outlineLevel="2" x14ac:dyDescent="0.3">
      <c r="A19" s="29">
        <v>12164279</v>
      </c>
      <c r="B19" s="37">
        <v>90000040197</v>
      </c>
      <c r="C19" s="37">
        <v>968077</v>
      </c>
      <c r="D19" s="37">
        <v>0</v>
      </c>
      <c r="E19" s="31" t="s">
        <v>100</v>
      </c>
      <c r="F19" s="31" t="s">
        <v>1696</v>
      </c>
      <c r="G19" s="31" t="s">
        <v>1634</v>
      </c>
      <c r="H19" s="31">
        <v>998</v>
      </c>
      <c r="J19" s="32"/>
    </row>
    <row r="20" spans="1:10" ht="14.4" hidden="1" outlineLevel="2" x14ac:dyDescent="0.3">
      <c r="A20" s="29">
        <v>12601670</v>
      </c>
      <c r="B20" s="37" t="s">
        <v>1701</v>
      </c>
      <c r="C20" s="37">
        <v>710172</v>
      </c>
      <c r="D20" s="37" t="s">
        <v>77</v>
      </c>
      <c r="E20" s="31" t="s">
        <v>100</v>
      </c>
      <c r="F20" s="31" t="s">
        <v>1696</v>
      </c>
      <c r="G20" s="31" t="s">
        <v>1642</v>
      </c>
      <c r="H20" s="31">
        <v>28</v>
      </c>
      <c r="J20" s="32"/>
    </row>
    <row r="21" spans="1:10" ht="14.4" hidden="1" outlineLevel="2" x14ac:dyDescent="0.3">
      <c r="A21" s="29">
        <v>11101236</v>
      </c>
      <c r="B21" s="37">
        <v>331961</v>
      </c>
      <c r="C21" s="37">
        <v>715392</v>
      </c>
      <c r="D21" s="37">
        <v>0</v>
      </c>
      <c r="E21" s="31" t="s">
        <v>100</v>
      </c>
      <c r="F21" s="31" t="s">
        <v>1696</v>
      </c>
      <c r="G21" s="31" t="s">
        <v>1702</v>
      </c>
      <c r="H21" s="31">
        <v>306</v>
      </c>
      <c r="J21" s="32"/>
    </row>
    <row r="22" spans="1:10" ht="14.4" hidden="1" outlineLevel="2" x14ac:dyDescent="0.3">
      <c r="A22" s="29">
        <v>12111183</v>
      </c>
      <c r="B22" s="37">
        <v>90000031386</v>
      </c>
      <c r="C22" s="37">
        <v>684223</v>
      </c>
      <c r="D22" s="37">
        <v>0</v>
      </c>
      <c r="E22" s="31" t="s">
        <v>100</v>
      </c>
      <c r="F22" s="31" t="s">
        <v>1696</v>
      </c>
      <c r="G22" s="31" t="s">
        <v>1644</v>
      </c>
      <c r="H22" s="31">
        <v>2457</v>
      </c>
      <c r="J22" s="32"/>
    </row>
    <row r="23" spans="1:10" ht="15.75" hidden="1" customHeight="1" outlineLevel="2" x14ac:dyDescent="0.3">
      <c r="A23" s="29">
        <v>12101760</v>
      </c>
      <c r="B23" s="37">
        <v>90000025963</v>
      </c>
      <c r="C23" s="37">
        <v>529619</v>
      </c>
      <c r="D23" s="37">
        <v>0</v>
      </c>
      <c r="E23" s="31" t="s">
        <v>100</v>
      </c>
      <c r="F23" s="31" t="s">
        <v>1696</v>
      </c>
      <c r="G23" s="31" t="s">
        <v>1645</v>
      </c>
      <c r="H23" s="31">
        <v>2083</v>
      </c>
      <c r="J23" s="32"/>
    </row>
    <row r="24" spans="1:10" ht="15.75" hidden="1" customHeight="1" outlineLevel="2" x14ac:dyDescent="0.3">
      <c r="A24" s="29">
        <v>11100252</v>
      </c>
      <c r="B24" s="37">
        <v>331972</v>
      </c>
      <c r="C24" s="37">
        <v>715365</v>
      </c>
      <c r="D24" s="37">
        <v>0</v>
      </c>
      <c r="E24" s="31" t="s">
        <v>100</v>
      </c>
      <c r="F24" s="31" t="s">
        <v>1696</v>
      </c>
      <c r="G24" s="31" t="s">
        <v>1646</v>
      </c>
      <c r="H24" s="31">
        <v>1461</v>
      </c>
      <c r="J24" s="32"/>
    </row>
    <row r="25" spans="1:10" ht="15.75" hidden="1" customHeight="1" outlineLevel="2" x14ac:dyDescent="0.3">
      <c r="A25" s="29">
        <v>11114360</v>
      </c>
      <c r="B25" s="37">
        <v>331353</v>
      </c>
      <c r="C25" s="37">
        <v>715477</v>
      </c>
      <c r="D25" s="37">
        <v>0</v>
      </c>
      <c r="E25" s="31" t="s">
        <v>100</v>
      </c>
      <c r="F25" s="31" t="s">
        <v>1696</v>
      </c>
      <c r="G25" s="31" t="s">
        <v>1647</v>
      </c>
      <c r="H25" s="31">
        <v>3741</v>
      </c>
      <c r="J25" s="32"/>
    </row>
    <row r="26" spans="1:10" ht="15.75" hidden="1" customHeight="1" outlineLevel="2" x14ac:dyDescent="0.3">
      <c r="A26" s="29">
        <v>12114254</v>
      </c>
      <c r="B26" s="37">
        <v>90000025279</v>
      </c>
      <c r="C26" s="37">
        <v>523534</v>
      </c>
      <c r="D26" s="37" t="s">
        <v>77</v>
      </c>
      <c r="E26" s="31" t="s">
        <v>100</v>
      </c>
      <c r="F26" s="31" t="s">
        <v>1696</v>
      </c>
      <c r="G26" s="31" t="s">
        <v>1609</v>
      </c>
      <c r="H26" s="31">
        <v>5654</v>
      </c>
      <c r="J26" s="32"/>
    </row>
    <row r="27" spans="1:10" ht="15.75" hidden="1" customHeight="1" outlineLevel="2" x14ac:dyDescent="0.3">
      <c r="A27" s="29">
        <v>11113958</v>
      </c>
      <c r="B27" s="37">
        <v>331337</v>
      </c>
      <c r="C27" s="37">
        <v>715468</v>
      </c>
      <c r="D27" s="37">
        <v>0</v>
      </c>
      <c r="E27" s="31" t="s">
        <v>100</v>
      </c>
      <c r="F27" s="31" t="s">
        <v>1696</v>
      </c>
      <c r="G27" s="31" t="s">
        <v>1648</v>
      </c>
      <c r="H27" s="31">
        <v>357</v>
      </c>
      <c r="J27" s="32"/>
    </row>
    <row r="28" spans="1:10" ht="15.75" hidden="1" customHeight="1" outlineLevel="2" x14ac:dyDescent="0.3">
      <c r="A28" s="29">
        <v>11101862</v>
      </c>
      <c r="B28" s="37">
        <v>331979</v>
      </c>
      <c r="C28" s="37">
        <v>715938</v>
      </c>
      <c r="D28" s="37">
        <v>0</v>
      </c>
      <c r="E28" s="31" t="s">
        <v>100</v>
      </c>
      <c r="F28" s="31" t="s">
        <v>1696</v>
      </c>
      <c r="G28" s="31" t="s">
        <v>12</v>
      </c>
      <c r="H28" s="31">
        <v>1821</v>
      </c>
      <c r="J28" s="32"/>
    </row>
    <row r="29" spans="1:10" ht="15.75" hidden="1" customHeight="1" outlineLevel="2" x14ac:dyDescent="0.3">
      <c r="A29" s="29">
        <v>2115560</v>
      </c>
      <c r="B29" s="37">
        <v>90000004137</v>
      </c>
      <c r="C29" s="37">
        <v>125548</v>
      </c>
      <c r="D29" s="37" t="s">
        <v>77</v>
      </c>
      <c r="E29" s="31" t="s">
        <v>100</v>
      </c>
      <c r="F29" s="31" t="s">
        <v>1696</v>
      </c>
      <c r="G29" s="31" t="s">
        <v>1703</v>
      </c>
      <c r="H29" s="31">
        <v>3770</v>
      </c>
      <c r="J29" s="32"/>
    </row>
    <row r="30" spans="1:10" ht="15.75" hidden="1" customHeight="1" outlineLevel="2" x14ac:dyDescent="0.3">
      <c r="A30" s="29">
        <v>12117770</v>
      </c>
      <c r="B30" s="37">
        <v>90000027920</v>
      </c>
      <c r="C30" s="37">
        <v>596803</v>
      </c>
      <c r="D30" s="37">
        <v>0</v>
      </c>
      <c r="E30" s="31" t="s">
        <v>100</v>
      </c>
      <c r="F30" s="31" t="s">
        <v>1696</v>
      </c>
      <c r="G30" s="31" t="s">
        <v>1649</v>
      </c>
      <c r="H30" s="31">
        <v>2751</v>
      </c>
      <c r="J30" s="32"/>
    </row>
    <row r="31" spans="1:10" ht="15.75" hidden="1" customHeight="1" outlineLevel="2" x14ac:dyDescent="0.3">
      <c r="A31" s="29">
        <v>12110062</v>
      </c>
      <c r="B31" s="37">
        <v>90000030295</v>
      </c>
      <c r="C31" s="37">
        <v>653881</v>
      </c>
      <c r="D31" s="37">
        <v>0</v>
      </c>
      <c r="E31" s="31" t="s">
        <v>100</v>
      </c>
      <c r="F31" s="31" t="s">
        <v>1696</v>
      </c>
      <c r="G31" s="31" t="s">
        <v>1610</v>
      </c>
      <c r="H31" s="31">
        <v>2410</v>
      </c>
      <c r="J31" s="32"/>
    </row>
    <row r="32" spans="1:10" ht="15.75" hidden="1" customHeight="1" outlineLevel="2" x14ac:dyDescent="0.3">
      <c r="A32" s="29">
        <v>12164264</v>
      </c>
      <c r="B32" s="37">
        <v>90000040187</v>
      </c>
      <c r="C32" s="37">
        <v>968072</v>
      </c>
      <c r="D32" s="37">
        <v>0</v>
      </c>
      <c r="E32" s="31" t="s">
        <v>100</v>
      </c>
      <c r="F32" s="31" t="s">
        <v>1696</v>
      </c>
      <c r="G32" s="31" t="s">
        <v>21</v>
      </c>
      <c r="H32" s="31">
        <v>930</v>
      </c>
      <c r="J32" s="32"/>
    </row>
    <row r="33" spans="1:10" ht="15.75" hidden="1" customHeight="1" outlineLevel="2" x14ac:dyDescent="0.3">
      <c r="A33" s="29">
        <v>12114272</v>
      </c>
      <c r="B33" s="37">
        <v>90000025282</v>
      </c>
      <c r="C33" s="37">
        <v>523540</v>
      </c>
      <c r="D33" s="37">
        <v>0</v>
      </c>
      <c r="E33" s="31" t="s">
        <v>100</v>
      </c>
      <c r="F33" s="31" t="s">
        <v>1696</v>
      </c>
      <c r="G33" s="31" t="s">
        <v>1704</v>
      </c>
      <c r="H33" s="31">
        <v>224</v>
      </c>
      <c r="J33" s="32"/>
    </row>
    <row r="34" spans="1:10" ht="15.75" hidden="1" customHeight="1" outlineLevel="2" x14ac:dyDescent="0.3">
      <c r="A34" s="29">
        <v>12102082</v>
      </c>
      <c r="B34" s="37">
        <v>90000025947</v>
      </c>
      <c r="C34" s="37">
        <v>529632</v>
      </c>
      <c r="D34" s="37">
        <v>0</v>
      </c>
      <c r="E34" s="31" t="s">
        <v>100</v>
      </c>
      <c r="F34" s="31" t="s">
        <v>1696</v>
      </c>
      <c r="G34" s="31" t="s">
        <v>4</v>
      </c>
      <c r="H34" s="31">
        <v>1831</v>
      </c>
      <c r="J34" s="32"/>
    </row>
    <row r="35" spans="1:10" ht="15.75" hidden="1" customHeight="1" outlineLevel="2" x14ac:dyDescent="0.3">
      <c r="A35" s="29">
        <v>11102784</v>
      </c>
      <c r="B35" s="37">
        <v>331995</v>
      </c>
      <c r="C35" s="37">
        <v>715422</v>
      </c>
      <c r="D35" s="37">
        <v>0</v>
      </c>
      <c r="E35" s="31" t="s">
        <v>100</v>
      </c>
      <c r="F35" s="31" t="s">
        <v>1696</v>
      </c>
      <c r="G35" s="31" t="s">
        <v>1705</v>
      </c>
      <c r="H35" s="31">
        <v>1</v>
      </c>
      <c r="J35" s="32"/>
    </row>
    <row r="36" spans="1:10" ht="15.75" hidden="1" customHeight="1" outlineLevel="2" x14ac:dyDescent="0.3">
      <c r="A36" s="29">
        <v>12111482</v>
      </c>
      <c r="B36" s="37">
        <v>90000031385</v>
      </c>
      <c r="C36" s="37">
        <v>684224</v>
      </c>
      <c r="D36" s="37">
        <v>0</v>
      </c>
      <c r="E36" s="31" t="s">
        <v>100</v>
      </c>
      <c r="F36" s="31" t="s">
        <v>1696</v>
      </c>
      <c r="G36" s="31" t="s">
        <v>1622</v>
      </c>
      <c r="H36" s="31">
        <v>1220</v>
      </c>
      <c r="J36" s="32"/>
    </row>
    <row r="37" spans="1:10" ht="15.75" hidden="1" customHeight="1" outlineLevel="2" x14ac:dyDescent="0.3">
      <c r="A37" s="29">
        <v>12112460</v>
      </c>
      <c r="B37" s="37">
        <v>90000025311</v>
      </c>
      <c r="C37" s="37">
        <v>523510</v>
      </c>
      <c r="D37" s="37" t="s">
        <v>77</v>
      </c>
      <c r="E37" s="31" t="s">
        <v>100</v>
      </c>
      <c r="F37" s="31" t="s">
        <v>1696</v>
      </c>
      <c r="G37" s="31" t="s">
        <v>1625</v>
      </c>
      <c r="H37" s="31">
        <v>670</v>
      </c>
      <c r="J37" s="32"/>
    </row>
    <row r="38" spans="1:10" ht="15.75" hidden="1" customHeight="1" outlineLevel="2" x14ac:dyDescent="0.3">
      <c r="A38" s="29">
        <v>12110760</v>
      </c>
      <c r="B38" s="37">
        <v>90000030299</v>
      </c>
      <c r="C38" s="37">
        <v>658704</v>
      </c>
      <c r="D38" s="37">
        <v>0</v>
      </c>
      <c r="E38" s="31" t="s">
        <v>100</v>
      </c>
      <c r="F38" s="31" t="s">
        <v>1696</v>
      </c>
      <c r="G38" s="31" t="s">
        <v>1606</v>
      </c>
      <c r="H38" s="31">
        <v>787</v>
      </c>
      <c r="J38" s="32"/>
    </row>
    <row r="39" spans="1:10" ht="15.75" hidden="1" customHeight="1" outlineLevel="2" x14ac:dyDescent="0.3">
      <c r="A39" s="29">
        <v>12602244</v>
      </c>
      <c r="B39" s="37" t="s">
        <v>1706</v>
      </c>
      <c r="C39" s="37">
        <v>710181</v>
      </c>
      <c r="D39" s="37" t="s">
        <v>77</v>
      </c>
      <c r="E39" s="31" t="s">
        <v>100</v>
      </c>
      <c r="F39" s="31" t="s">
        <v>1696</v>
      </c>
      <c r="G39" s="31" t="s">
        <v>9</v>
      </c>
      <c r="H39" s="31">
        <v>2266</v>
      </c>
      <c r="J39" s="32"/>
    </row>
    <row r="40" spans="1:10" ht="15.75" hidden="1" customHeight="1" outlineLevel="2" x14ac:dyDescent="0.3">
      <c r="A40" s="29">
        <v>11100968</v>
      </c>
      <c r="B40" s="37">
        <v>331990</v>
      </c>
      <c r="C40" s="37">
        <v>715389</v>
      </c>
      <c r="D40" s="37">
        <v>0</v>
      </c>
      <c r="E40" s="31" t="s">
        <v>100</v>
      </c>
      <c r="F40" s="31" t="s">
        <v>1696</v>
      </c>
      <c r="G40" s="31" t="s">
        <v>1629</v>
      </c>
      <c r="H40" s="31">
        <v>1075</v>
      </c>
      <c r="J40" s="32"/>
    </row>
    <row r="41" spans="1:10" ht="15.75" hidden="1" customHeight="1" outlineLevel="2" x14ac:dyDescent="0.3">
      <c r="A41" s="29">
        <v>12601917</v>
      </c>
      <c r="B41" s="37" t="s">
        <v>1707</v>
      </c>
      <c r="C41" s="37">
        <v>710174</v>
      </c>
      <c r="D41" s="37" t="s">
        <v>77</v>
      </c>
      <c r="E41" s="31" t="s">
        <v>100</v>
      </c>
      <c r="F41" s="31" t="s">
        <v>1696</v>
      </c>
      <c r="G41" s="31" t="s">
        <v>1633</v>
      </c>
      <c r="H41" s="31">
        <v>535</v>
      </c>
      <c r="J41" s="32"/>
    </row>
    <row r="42" spans="1:10" ht="15.75" hidden="1" customHeight="1" outlineLevel="2" x14ac:dyDescent="0.3">
      <c r="A42" s="29">
        <v>12101018</v>
      </c>
      <c r="B42" s="37">
        <v>90000025949</v>
      </c>
      <c r="C42" s="37">
        <v>529603</v>
      </c>
      <c r="D42" s="37">
        <v>0</v>
      </c>
      <c r="E42" s="31" t="s">
        <v>100</v>
      </c>
      <c r="F42" s="31" t="s">
        <v>1696</v>
      </c>
      <c r="G42" s="31" t="s">
        <v>1608</v>
      </c>
      <c r="H42" s="31">
        <v>1917</v>
      </c>
      <c r="J42" s="32"/>
    </row>
    <row r="43" spans="1:10" ht="15.75" hidden="1" customHeight="1" outlineLevel="2" x14ac:dyDescent="0.3">
      <c r="A43" s="29">
        <v>12116154</v>
      </c>
      <c r="B43" s="37">
        <v>90000027976</v>
      </c>
      <c r="C43" s="37">
        <v>596754</v>
      </c>
      <c r="D43" s="37">
        <v>0</v>
      </c>
      <c r="E43" s="31" t="s">
        <v>100</v>
      </c>
      <c r="F43" s="31" t="s">
        <v>1696</v>
      </c>
      <c r="G43" s="31" t="s">
        <v>1708</v>
      </c>
      <c r="H43" s="31">
        <v>16</v>
      </c>
      <c r="J43" s="32"/>
    </row>
    <row r="44" spans="1:10" ht="15.75" hidden="1" customHeight="1" outlineLevel="2" x14ac:dyDescent="0.3">
      <c r="A44" s="29">
        <v>12116054</v>
      </c>
      <c r="B44" s="37">
        <v>90000027949</v>
      </c>
      <c r="C44" s="37">
        <v>596753</v>
      </c>
      <c r="D44" s="37">
        <v>0</v>
      </c>
      <c r="E44" s="31" t="s">
        <v>100</v>
      </c>
      <c r="F44" s="31" t="s">
        <v>1696</v>
      </c>
      <c r="G44" s="31" t="s">
        <v>1635</v>
      </c>
      <c r="H44" s="31">
        <v>1887</v>
      </c>
      <c r="J44" s="32"/>
    </row>
    <row r="45" spans="1:10" ht="15.75" hidden="1" customHeight="1" outlineLevel="2" x14ac:dyDescent="0.3">
      <c r="A45" s="29">
        <v>12603483</v>
      </c>
      <c r="B45" s="37" t="s">
        <v>1709</v>
      </c>
      <c r="C45" s="37">
        <v>710198</v>
      </c>
      <c r="D45" s="37" t="s">
        <v>77</v>
      </c>
      <c r="E45" s="31" t="s">
        <v>100</v>
      </c>
      <c r="F45" s="31" t="s">
        <v>1696</v>
      </c>
      <c r="G45" s="31" t="s">
        <v>1615</v>
      </c>
      <c r="H45" s="31">
        <v>100</v>
      </c>
      <c r="J45" s="32"/>
    </row>
    <row r="46" spans="1:10" ht="15.75" hidden="1" customHeight="1" outlineLevel="2" x14ac:dyDescent="0.3">
      <c r="A46" s="29">
        <v>12170062</v>
      </c>
      <c r="B46" s="37">
        <v>12110062</v>
      </c>
      <c r="C46" s="37">
        <v>696702</v>
      </c>
      <c r="D46" s="37">
        <v>0</v>
      </c>
      <c r="E46" s="31" t="s">
        <v>100</v>
      </c>
      <c r="F46" s="31" t="s">
        <v>1696</v>
      </c>
      <c r="G46" s="31" t="s">
        <v>11</v>
      </c>
      <c r="H46" s="31">
        <v>9261</v>
      </c>
      <c r="J46" s="32"/>
    </row>
    <row r="47" spans="1:10" ht="15.75" hidden="1" customHeight="1" outlineLevel="2" x14ac:dyDescent="0.3">
      <c r="A47" s="29">
        <v>12604082</v>
      </c>
      <c r="B47" s="37" t="s">
        <v>1710</v>
      </c>
      <c r="C47" s="37">
        <v>710203</v>
      </c>
      <c r="D47" s="37" t="s">
        <v>77</v>
      </c>
      <c r="E47" s="31" t="s">
        <v>100</v>
      </c>
      <c r="F47" s="31" t="s">
        <v>1696</v>
      </c>
      <c r="G47" s="31" t="s">
        <v>1711</v>
      </c>
      <c r="H47" s="31">
        <v>95</v>
      </c>
      <c r="J47" s="32"/>
    </row>
    <row r="48" spans="1:10" ht="15.75" hidden="1" customHeight="1" outlineLevel="2" x14ac:dyDescent="0.3">
      <c r="A48" s="29">
        <v>12603485</v>
      </c>
      <c r="B48" s="37" t="s">
        <v>1712</v>
      </c>
      <c r="C48" s="37">
        <v>710199</v>
      </c>
      <c r="D48" s="37" t="s">
        <v>77</v>
      </c>
      <c r="E48" s="31" t="s">
        <v>100</v>
      </c>
      <c r="F48" s="31" t="s">
        <v>1696</v>
      </c>
      <c r="G48" s="31" t="s">
        <v>1616</v>
      </c>
      <c r="H48" s="31">
        <v>1208</v>
      </c>
      <c r="J48" s="32"/>
    </row>
    <row r="49" spans="1:10" ht="15.75" hidden="1" customHeight="1" outlineLevel="2" x14ac:dyDescent="0.3">
      <c r="A49" s="29">
        <v>12101174</v>
      </c>
      <c r="B49" s="37">
        <v>90000025970</v>
      </c>
      <c r="C49" s="37">
        <v>529613</v>
      </c>
      <c r="D49" s="37">
        <v>0</v>
      </c>
      <c r="E49" s="31" t="s">
        <v>100</v>
      </c>
      <c r="F49" s="31" t="s">
        <v>1696</v>
      </c>
      <c r="G49" s="31" t="s">
        <v>13</v>
      </c>
      <c r="H49" s="31">
        <v>4643</v>
      </c>
      <c r="J49" s="32"/>
    </row>
    <row r="50" spans="1:10" ht="15.75" hidden="1" customHeight="1" outlineLevel="2" x14ac:dyDescent="0.3">
      <c r="A50" s="29">
        <v>2179942</v>
      </c>
      <c r="B50" s="37">
        <v>2119942</v>
      </c>
      <c r="C50" s="37">
        <v>125793</v>
      </c>
      <c r="D50" s="37" t="s">
        <v>77</v>
      </c>
      <c r="E50" s="31" t="s">
        <v>100</v>
      </c>
      <c r="F50" s="31" t="s">
        <v>1696</v>
      </c>
      <c r="G50" s="31" t="s">
        <v>1713</v>
      </c>
      <c r="H50" s="31">
        <v>198</v>
      </c>
      <c r="J50" s="32"/>
    </row>
    <row r="51" spans="1:10" ht="15.75" hidden="1" customHeight="1" outlineLevel="2" x14ac:dyDescent="0.3">
      <c r="A51" s="29">
        <v>2179650</v>
      </c>
      <c r="B51" s="37">
        <v>2119650</v>
      </c>
      <c r="C51" s="37">
        <v>125788</v>
      </c>
      <c r="D51" s="37" t="s">
        <v>77</v>
      </c>
      <c r="E51" s="31" t="s">
        <v>100</v>
      </c>
      <c r="F51" s="31" t="s">
        <v>1696</v>
      </c>
      <c r="G51" s="31" t="s">
        <v>15</v>
      </c>
      <c r="H51" s="31">
        <v>2434</v>
      </c>
      <c r="J51" s="32"/>
    </row>
    <row r="52" spans="1:10" ht="15.75" hidden="1" customHeight="1" outlineLevel="2" x14ac:dyDescent="0.3">
      <c r="A52" s="29">
        <v>11100524</v>
      </c>
      <c r="B52" s="37">
        <v>331958</v>
      </c>
      <c r="C52" s="37">
        <v>715370</v>
      </c>
      <c r="D52" s="37">
        <v>0</v>
      </c>
      <c r="E52" s="31" t="s">
        <v>100</v>
      </c>
      <c r="F52" s="31" t="s">
        <v>1696</v>
      </c>
      <c r="G52" s="31" t="s">
        <v>1714</v>
      </c>
      <c r="H52" s="31">
        <v>19</v>
      </c>
      <c r="J52" s="32"/>
    </row>
    <row r="53" spans="1:10" ht="15.75" hidden="1" customHeight="1" outlineLevel="2" x14ac:dyDescent="0.3">
      <c r="A53" s="29">
        <v>2118844</v>
      </c>
      <c r="B53" s="37">
        <v>90000004127</v>
      </c>
      <c r="C53" s="37">
        <v>125607</v>
      </c>
      <c r="D53" s="37" t="s">
        <v>77</v>
      </c>
      <c r="E53" s="31" t="s">
        <v>100</v>
      </c>
      <c r="F53" s="31" t="s">
        <v>1696</v>
      </c>
      <c r="G53" s="31" t="s">
        <v>1617</v>
      </c>
      <c r="H53" s="31">
        <v>1470</v>
      </c>
      <c r="J53" s="32"/>
    </row>
    <row r="54" spans="1:10" ht="15.75" hidden="1" customHeight="1" outlineLevel="2" x14ac:dyDescent="0.3">
      <c r="A54" s="29">
        <v>12112472</v>
      </c>
      <c r="B54" s="37">
        <v>90000025323</v>
      </c>
      <c r="C54" s="37">
        <v>523514</v>
      </c>
      <c r="D54" s="37" t="s">
        <v>77</v>
      </c>
      <c r="E54" s="31" t="s">
        <v>100</v>
      </c>
      <c r="F54" s="31" t="s">
        <v>1696</v>
      </c>
      <c r="G54" s="31" t="s">
        <v>1715</v>
      </c>
      <c r="H54" s="31">
        <v>138</v>
      </c>
      <c r="J54" s="32"/>
    </row>
    <row r="55" spans="1:10" ht="15.75" hidden="1" customHeight="1" outlineLevel="2" x14ac:dyDescent="0.3">
      <c r="A55" s="29">
        <v>12116662</v>
      </c>
      <c r="B55" s="37">
        <v>90000027951</v>
      </c>
      <c r="C55" s="37">
        <v>596771</v>
      </c>
      <c r="D55" s="37">
        <v>0</v>
      </c>
      <c r="E55" s="31" t="s">
        <v>100</v>
      </c>
      <c r="F55" s="31" t="s">
        <v>1696</v>
      </c>
      <c r="G55" s="31" t="s">
        <v>17</v>
      </c>
      <c r="H55" s="31">
        <v>122</v>
      </c>
      <c r="J55" s="32"/>
    </row>
    <row r="56" spans="1:10" ht="15.75" hidden="1" customHeight="1" outlineLevel="2" x14ac:dyDescent="0.3">
      <c r="A56" s="29">
        <v>12601638</v>
      </c>
      <c r="B56" s="37" t="s">
        <v>1716</v>
      </c>
      <c r="C56" s="37">
        <v>710165</v>
      </c>
      <c r="D56" s="37" t="s">
        <v>77</v>
      </c>
      <c r="E56" s="31" t="s">
        <v>100</v>
      </c>
      <c r="F56" s="31" t="s">
        <v>1696</v>
      </c>
      <c r="G56" s="31" t="s">
        <v>18</v>
      </c>
      <c r="H56" s="31">
        <v>5453</v>
      </c>
      <c r="J56" s="32"/>
    </row>
    <row r="57" spans="1:10" ht="15.75" hidden="1" customHeight="1" outlineLevel="2" x14ac:dyDescent="0.3">
      <c r="A57" s="29">
        <v>18411858</v>
      </c>
      <c r="B57" s="37" t="s">
        <v>1717</v>
      </c>
      <c r="C57" s="37">
        <v>984851</v>
      </c>
      <c r="D57" s="37">
        <v>0</v>
      </c>
      <c r="E57" s="31" t="s">
        <v>100</v>
      </c>
      <c r="F57" s="31" t="s">
        <v>1696</v>
      </c>
      <c r="G57" s="31" t="s">
        <v>19</v>
      </c>
      <c r="H57" s="31">
        <v>143</v>
      </c>
      <c r="J57" s="32"/>
    </row>
    <row r="58" spans="1:10" ht="15.75" hidden="1" customHeight="1" outlineLevel="2" x14ac:dyDescent="0.3">
      <c r="A58" s="29">
        <v>12101992</v>
      </c>
      <c r="B58" s="37">
        <v>90000028591</v>
      </c>
      <c r="C58" s="37">
        <v>611434</v>
      </c>
      <c r="D58" s="37">
        <v>0</v>
      </c>
      <c r="E58" s="31" t="s">
        <v>100</v>
      </c>
      <c r="F58" s="31" t="s">
        <v>1696</v>
      </c>
      <c r="G58" s="31" t="s">
        <v>20</v>
      </c>
      <c r="H58" s="31">
        <v>819</v>
      </c>
      <c r="J58" s="32"/>
    </row>
    <row r="59" spans="1:10" ht="15.75" hidden="1" customHeight="1" outlineLevel="2" x14ac:dyDescent="0.3">
      <c r="A59" s="29">
        <v>11114363</v>
      </c>
      <c r="B59" s="37">
        <v>331355</v>
      </c>
      <c r="C59" s="37">
        <v>715479</v>
      </c>
      <c r="D59" s="37">
        <v>0</v>
      </c>
      <c r="E59" s="31" t="s">
        <v>100</v>
      </c>
      <c r="F59" s="31" t="s">
        <v>1696</v>
      </c>
      <c r="G59" s="31" t="s">
        <v>22</v>
      </c>
      <c r="H59" s="31">
        <v>2658</v>
      </c>
      <c r="J59" s="32"/>
    </row>
    <row r="60" spans="1:10" ht="15.75" hidden="1" customHeight="1" outlineLevel="2" x14ac:dyDescent="0.3">
      <c r="A60" s="29">
        <v>12602274</v>
      </c>
      <c r="B60" s="37" t="s">
        <v>1718</v>
      </c>
      <c r="C60" s="37">
        <v>710183</v>
      </c>
      <c r="D60" s="37" t="s">
        <v>77</v>
      </c>
      <c r="E60" s="31" t="s">
        <v>100</v>
      </c>
      <c r="F60" s="31" t="s">
        <v>1696</v>
      </c>
      <c r="G60" s="31" t="s">
        <v>23</v>
      </c>
      <c r="H60" s="31">
        <v>2445</v>
      </c>
      <c r="J60" s="32"/>
    </row>
    <row r="61" spans="1:10" ht="15.75" hidden="1" customHeight="1" outlineLevel="2" x14ac:dyDescent="0.3">
      <c r="A61" s="29">
        <v>2119460</v>
      </c>
      <c r="B61" s="37">
        <v>90000004106</v>
      </c>
      <c r="C61" s="37">
        <v>125627</v>
      </c>
      <c r="D61" s="37" t="s">
        <v>77</v>
      </c>
      <c r="E61" s="31" t="s">
        <v>100</v>
      </c>
      <c r="F61" s="31" t="s">
        <v>1696</v>
      </c>
      <c r="G61" s="31" t="s">
        <v>1657</v>
      </c>
      <c r="H61" s="31">
        <v>40</v>
      </c>
      <c r="J61" s="32"/>
    </row>
    <row r="62" spans="1:10" ht="15.75" hidden="1" customHeight="1" outlineLevel="2" x14ac:dyDescent="0.3">
      <c r="A62" s="29">
        <v>11111579</v>
      </c>
      <c r="B62" s="37">
        <v>331365</v>
      </c>
      <c r="C62" s="37">
        <v>715441</v>
      </c>
      <c r="D62" s="37">
        <v>0</v>
      </c>
      <c r="E62" s="31" t="s">
        <v>100</v>
      </c>
      <c r="F62" s="31" t="s">
        <v>1696</v>
      </c>
      <c r="G62" s="31" t="s">
        <v>1719</v>
      </c>
      <c r="H62" s="31">
        <v>1</v>
      </c>
      <c r="J62" s="32"/>
    </row>
    <row r="63" spans="1:10" ht="15.75" hidden="1" customHeight="1" outlineLevel="2" x14ac:dyDescent="0.3">
      <c r="A63" s="29">
        <v>12102069</v>
      </c>
      <c r="B63" s="37">
        <v>90000025944</v>
      </c>
      <c r="C63" s="37">
        <v>529628</v>
      </c>
      <c r="D63" s="37">
        <v>0</v>
      </c>
      <c r="E63" s="31" t="s">
        <v>100</v>
      </c>
      <c r="F63" s="31" t="s">
        <v>1696</v>
      </c>
      <c r="G63" s="31" t="s">
        <v>1658</v>
      </c>
      <c r="H63" s="31">
        <v>5</v>
      </c>
      <c r="J63" s="32"/>
    </row>
    <row r="64" spans="1:10" ht="15.75" hidden="1" customHeight="1" outlineLevel="2" x14ac:dyDescent="0.3">
      <c r="A64" s="29">
        <v>11111884</v>
      </c>
      <c r="B64" s="37">
        <v>331376</v>
      </c>
      <c r="C64" s="37">
        <v>715446</v>
      </c>
      <c r="D64" s="37">
        <v>0</v>
      </c>
      <c r="E64" s="31" t="s">
        <v>100</v>
      </c>
      <c r="F64" s="31" t="s">
        <v>1696</v>
      </c>
      <c r="G64" s="31" t="s">
        <v>1661</v>
      </c>
      <c r="H64" s="31">
        <v>8</v>
      </c>
      <c r="J64" s="32"/>
    </row>
    <row r="65" spans="1:10" ht="15.75" hidden="1" customHeight="1" outlineLevel="2" x14ac:dyDescent="0.3">
      <c r="A65" s="29">
        <v>12117334</v>
      </c>
      <c r="B65" s="37">
        <v>90000027843</v>
      </c>
      <c r="C65" s="37">
        <v>596788</v>
      </c>
      <c r="D65" s="37">
        <v>0</v>
      </c>
      <c r="E65" s="31" t="s">
        <v>100</v>
      </c>
      <c r="F65" s="31" t="s">
        <v>1696</v>
      </c>
      <c r="G65" s="31" t="s">
        <v>1720</v>
      </c>
      <c r="H65" s="31">
        <v>3</v>
      </c>
      <c r="J65" s="32"/>
    </row>
    <row r="66" spans="1:10" ht="15.75" hidden="1" customHeight="1" outlineLevel="2" x14ac:dyDescent="0.3">
      <c r="A66" s="29">
        <v>11100256</v>
      </c>
      <c r="B66" s="37">
        <v>331974</v>
      </c>
      <c r="C66" s="37">
        <v>715367</v>
      </c>
      <c r="D66" s="37">
        <v>0</v>
      </c>
      <c r="E66" s="31" t="s">
        <v>100</v>
      </c>
      <c r="F66" s="31" t="s">
        <v>1696</v>
      </c>
      <c r="G66" s="31" t="s">
        <v>1721</v>
      </c>
      <c r="H66" s="31">
        <v>4</v>
      </c>
      <c r="J66" s="32"/>
    </row>
    <row r="67" spans="1:10" ht="15.75" customHeight="1" outlineLevel="1" collapsed="1" x14ac:dyDescent="0.3">
      <c r="A67" s="29"/>
      <c r="B67" s="37"/>
      <c r="C67" s="37"/>
      <c r="D67" s="37"/>
      <c r="E67" s="31"/>
      <c r="F67" s="53" t="s">
        <v>1722</v>
      </c>
      <c r="G67" s="31"/>
      <c r="H67" s="31">
        <f>SUBTOTAL(9,H68:H114)</f>
        <v>227833</v>
      </c>
      <c r="J67" s="32"/>
    </row>
    <row r="68" spans="1:10" ht="15.75" hidden="1" customHeight="1" outlineLevel="2" x14ac:dyDescent="0.3">
      <c r="A68" s="29">
        <v>2115672</v>
      </c>
      <c r="B68" s="37">
        <v>90000022768</v>
      </c>
      <c r="C68" s="37">
        <v>451606</v>
      </c>
      <c r="D68" s="37" t="s">
        <v>77</v>
      </c>
      <c r="E68" s="31" t="s">
        <v>100</v>
      </c>
      <c r="F68" s="31" t="s">
        <v>1723</v>
      </c>
      <c r="G68" s="31" t="s">
        <v>1624</v>
      </c>
      <c r="H68" s="31">
        <v>9629</v>
      </c>
      <c r="J68" s="32"/>
    </row>
    <row r="69" spans="1:10" ht="15.75" hidden="1" customHeight="1" outlineLevel="2" x14ac:dyDescent="0.3">
      <c r="A69" s="29">
        <v>12112262</v>
      </c>
      <c r="B69" s="37">
        <v>90000025304</v>
      </c>
      <c r="C69" s="37">
        <v>523502</v>
      </c>
      <c r="D69" s="37" t="s">
        <v>77</v>
      </c>
      <c r="E69" s="31" t="s">
        <v>100</v>
      </c>
      <c r="F69" s="31" t="s">
        <v>1723</v>
      </c>
      <c r="G69" s="31" t="s">
        <v>1697</v>
      </c>
      <c r="H69" s="31">
        <v>363</v>
      </c>
      <c r="J69" s="32"/>
    </row>
    <row r="70" spans="1:10" ht="15.75" hidden="1" customHeight="1" outlineLevel="2" x14ac:dyDescent="0.3">
      <c r="A70" s="29">
        <v>11113968</v>
      </c>
      <c r="B70" s="37">
        <v>331356</v>
      </c>
      <c r="C70" s="37">
        <v>715472</v>
      </c>
      <c r="D70" s="37">
        <v>0</v>
      </c>
      <c r="E70" s="31" t="s">
        <v>100</v>
      </c>
      <c r="F70" s="31" t="s">
        <v>1723</v>
      </c>
      <c r="G70" s="31" t="s">
        <v>1605</v>
      </c>
      <c r="H70" s="31">
        <v>3890</v>
      </c>
      <c r="J70" s="32"/>
    </row>
    <row r="71" spans="1:10" ht="15.75" hidden="1" customHeight="1" outlineLevel="2" x14ac:dyDescent="0.3">
      <c r="A71" s="29">
        <v>2175970</v>
      </c>
      <c r="B71" s="37">
        <v>2115970</v>
      </c>
      <c r="C71" s="37">
        <v>300910</v>
      </c>
      <c r="D71" s="37" t="s">
        <v>77</v>
      </c>
      <c r="E71" s="31" t="s">
        <v>100</v>
      </c>
      <c r="F71" s="31" t="s">
        <v>1723</v>
      </c>
      <c r="G71" s="31" t="s">
        <v>6</v>
      </c>
      <c r="H71" s="31">
        <v>4387</v>
      </c>
      <c r="J71" s="32"/>
    </row>
    <row r="72" spans="1:10" ht="15.75" hidden="1" customHeight="1" outlineLevel="2" x14ac:dyDescent="0.3">
      <c r="A72" s="29">
        <v>11111546</v>
      </c>
      <c r="B72" s="37">
        <v>331344</v>
      </c>
      <c r="C72" s="37">
        <v>715435</v>
      </c>
      <c r="D72" s="37">
        <v>0</v>
      </c>
      <c r="E72" s="31" t="s">
        <v>100</v>
      </c>
      <c r="F72" s="31" t="s">
        <v>1723</v>
      </c>
      <c r="G72" s="31" t="s">
        <v>1607</v>
      </c>
      <c r="H72" s="31">
        <v>2787</v>
      </c>
      <c r="J72" s="32"/>
    </row>
    <row r="73" spans="1:10" ht="15.75" hidden="1" customHeight="1" outlineLevel="2" x14ac:dyDescent="0.3">
      <c r="A73" s="29">
        <v>12602298</v>
      </c>
      <c r="B73" s="37" t="s">
        <v>1724</v>
      </c>
      <c r="C73" s="37">
        <v>710189</v>
      </c>
      <c r="D73" s="37" t="s">
        <v>77</v>
      </c>
      <c r="E73" s="31" t="s">
        <v>100</v>
      </c>
      <c r="F73" s="31" t="s">
        <v>1723</v>
      </c>
      <c r="G73" s="31" t="s">
        <v>1630</v>
      </c>
      <c r="H73" s="31">
        <v>2348</v>
      </c>
      <c r="J73" s="32"/>
    </row>
    <row r="74" spans="1:10" ht="15.75" hidden="1" customHeight="1" outlineLevel="2" x14ac:dyDescent="0.3">
      <c r="A74" s="29">
        <v>12116260</v>
      </c>
      <c r="B74" s="37">
        <v>90000027943</v>
      </c>
      <c r="C74" s="37">
        <v>596757</v>
      </c>
      <c r="D74" s="37" t="s">
        <v>77</v>
      </c>
      <c r="E74" s="31" t="s">
        <v>100</v>
      </c>
      <c r="F74" s="31" t="s">
        <v>1723</v>
      </c>
      <c r="G74" s="31" t="s">
        <v>1631</v>
      </c>
      <c r="H74" s="31">
        <v>2698</v>
      </c>
      <c r="J74" s="32"/>
    </row>
    <row r="75" spans="1:10" ht="15.75" hidden="1" customHeight="1" outlineLevel="2" x14ac:dyDescent="0.3">
      <c r="A75" s="29">
        <v>11111040</v>
      </c>
      <c r="B75" s="37">
        <v>331352</v>
      </c>
      <c r="C75" s="37">
        <v>715430</v>
      </c>
      <c r="D75" s="37">
        <v>0</v>
      </c>
      <c r="E75" s="31" t="s">
        <v>100</v>
      </c>
      <c r="F75" s="31" t="s">
        <v>1723</v>
      </c>
      <c r="G75" s="31" t="s">
        <v>10</v>
      </c>
      <c r="H75" s="31">
        <v>1798</v>
      </c>
      <c r="J75" s="32"/>
    </row>
    <row r="76" spans="1:10" ht="15.75" hidden="1" customHeight="1" outlineLevel="2" x14ac:dyDescent="0.3">
      <c r="A76" s="29">
        <v>12116052</v>
      </c>
      <c r="B76" s="37">
        <v>90000027948</v>
      </c>
      <c r="C76" s="37">
        <v>596752</v>
      </c>
      <c r="D76" s="37">
        <v>0</v>
      </c>
      <c r="E76" s="31" t="s">
        <v>100</v>
      </c>
      <c r="F76" s="31" t="s">
        <v>1723</v>
      </c>
      <c r="G76" s="31" t="s">
        <v>1632</v>
      </c>
      <c r="H76" s="31">
        <v>1478</v>
      </c>
      <c r="J76" s="32"/>
    </row>
    <row r="77" spans="1:10" ht="15.75" hidden="1" customHeight="1" outlineLevel="2" x14ac:dyDescent="0.3">
      <c r="A77" s="29">
        <v>11101983</v>
      </c>
      <c r="B77" s="37">
        <v>332002</v>
      </c>
      <c r="C77" s="37">
        <v>715412</v>
      </c>
      <c r="D77" s="37">
        <v>0</v>
      </c>
      <c r="E77" s="31" t="s">
        <v>100</v>
      </c>
      <c r="F77" s="31" t="s">
        <v>1723</v>
      </c>
      <c r="G77" s="31" t="s">
        <v>1634</v>
      </c>
      <c r="H77" s="31">
        <v>2702</v>
      </c>
      <c r="J77" s="32"/>
    </row>
    <row r="78" spans="1:10" ht="15.75" hidden="1" customHeight="1" outlineLevel="2" x14ac:dyDescent="0.3">
      <c r="A78" s="29">
        <v>2179628</v>
      </c>
      <c r="B78" s="37">
        <v>2119628</v>
      </c>
      <c r="C78" s="37">
        <v>125784</v>
      </c>
      <c r="D78" s="37" t="s">
        <v>77</v>
      </c>
      <c r="E78" s="31" t="s">
        <v>100</v>
      </c>
      <c r="F78" s="31" t="s">
        <v>1723</v>
      </c>
      <c r="G78" s="31" t="s">
        <v>1642</v>
      </c>
      <c r="H78" s="31">
        <v>1016</v>
      </c>
      <c r="J78" s="32"/>
    </row>
    <row r="79" spans="1:10" ht="15.75" hidden="1" customHeight="1" outlineLevel="2" x14ac:dyDescent="0.3">
      <c r="A79" s="29">
        <v>2119942</v>
      </c>
      <c r="B79" s="37">
        <v>90000004102</v>
      </c>
      <c r="C79" s="37">
        <v>125648</v>
      </c>
      <c r="D79" s="37" t="s">
        <v>77</v>
      </c>
      <c r="E79" s="31" t="s">
        <v>100</v>
      </c>
      <c r="F79" s="31" t="s">
        <v>1723</v>
      </c>
      <c r="G79" s="31" t="s">
        <v>1725</v>
      </c>
      <c r="H79" s="31">
        <v>1478</v>
      </c>
      <c r="J79" s="32"/>
    </row>
    <row r="80" spans="1:10" ht="15.75" hidden="1" customHeight="1" outlineLevel="2" x14ac:dyDescent="0.3">
      <c r="A80" s="29">
        <v>12114392</v>
      </c>
      <c r="B80" s="37">
        <v>90000029848</v>
      </c>
      <c r="C80" s="37">
        <v>659144</v>
      </c>
      <c r="D80" s="37" t="s">
        <v>77</v>
      </c>
      <c r="E80" s="31" t="s">
        <v>100</v>
      </c>
      <c r="F80" s="31" t="s">
        <v>1723</v>
      </c>
      <c r="G80" s="31" t="s">
        <v>1702</v>
      </c>
      <c r="H80" s="31">
        <v>1102</v>
      </c>
      <c r="J80" s="32"/>
    </row>
    <row r="81" spans="1:10" ht="15.75" hidden="1" customHeight="1" outlineLevel="2" x14ac:dyDescent="0.3">
      <c r="A81" s="29">
        <v>12164052</v>
      </c>
      <c r="B81" s="37">
        <v>90000040189</v>
      </c>
      <c r="C81" s="37">
        <v>968066</v>
      </c>
      <c r="D81" s="37">
        <v>0</v>
      </c>
      <c r="E81" s="31" t="s">
        <v>100</v>
      </c>
      <c r="F81" s="31" t="s">
        <v>1723</v>
      </c>
      <c r="G81" s="31" t="s">
        <v>1643</v>
      </c>
      <c r="H81" s="31">
        <v>4834</v>
      </c>
      <c r="J81" s="32"/>
    </row>
    <row r="82" spans="1:10" ht="15.75" hidden="1" customHeight="1" outlineLevel="2" x14ac:dyDescent="0.3">
      <c r="A82" s="29">
        <v>12112367</v>
      </c>
      <c r="B82" s="37">
        <v>90000025257</v>
      </c>
      <c r="C82" s="37">
        <v>523508</v>
      </c>
      <c r="D82" s="37" t="s">
        <v>77</v>
      </c>
      <c r="E82" s="31" t="s">
        <v>100</v>
      </c>
      <c r="F82" s="31" t="s">
        <v>1723</v>
      </c>
      <c r="G82" s="31" t="s">
        <v>1644</v>
      </c>
      <c r="H82" s="31">
        <v>3921</v>
      </c>
      <c r="J82" s="32"/>
    </row>
    <row r="83" spans="1:10" ht="15.75" hidden="1" customHeight="1" outlineLevel="2" x14ac:dyDescent="0.3">
      <c r="A83" s="29">
        <v>12114680</v>
      </c>
      <c r="B83" s="37">
        <v>90000029847</v>
      </c>
      <c r="C83" s="37">
        <v>659145</v>
      </c>
      <c r="D83" s="37" t="s">
        <v>77</v>
      </c>
      <c r="E83" s="31" t="s">
        <v>100</v>
      </c>
      <c r="F83" s="31" t="s">
        <v>1723</v>
      </c>
      <c r="G83" s="31" t="s">
        <v>1645</v>
      </c>
      <c r="H83" s="31">
        <v>4210</v>
      </c>
      <c r="J83" s="32"/>
    </row>
    <row r="84" spans="1:10" ht="15.75" hidden="1" customHeight="1" outlineLevel="2" x14ac:dyDescent="0.3">
      <c r="A84" s="29">
        <v>2119428</v>
      </c>
      <c r="B84" s="37">
        <v>90000004097</v>
      </c>
      <c r="C84" s="37">
        <v>125622</v>
      </c>
      <c r="D84" s="37" t="s">
        <v>77</v>
      </c>
      <c r="E84" s="31" t="s">
        <v>100</v>
      </c>
      <c r="F84" s="31" t="s">
        <v>1723</v>
      </c>
      <c r="G84" s="31" t="s">
        <v>1646</v>
      </c>
      <c r="H84" s="31">
        <v>3497</v>
      </c>
      <c r="J84" s="32"/>
    </row>
    <row r="85" spans="1:10" ht="15.75" hidden="1" customHeight="1" outlineLevel="2" x14ac:dyDescent="0.3">
      <c r="A85" s="29">
        <v>11100550</v>
      </c>
      <c r="B85" s="37">
        <v>331970</v>
      </c>
      <c r="C85" s="37">
        <v>715374</v>
      </c>
      <c r="D85" s="37">
        <v>0</v>
      </c>
      <c r="E85" s="31" t="s">
        <v>100</v>
      </c>
      <c r="F85" s="31" t="s">
        <v>1723</v>
      </c>
      <c r="G85" s="31" t="s">
        <v>1647</v>
      </c>
      <c r="H85" s="31">
        <v>6847</v>
      </c>
      <c r="J85" s="32"/>
    </row>
    <row r="86" spans="1:10" ht="15.75" hidden="1" customHeight="1" outlineLevel="2" x14ac:dyDescent="0.3">
      <c r="A86" s="29">
        <v>12170462</v>
      </c>
      <c r="B86" s="37">
        <v>12110462</v>
      </c>
      <c r="C86" s="37">
        <v>696715</v>
      </c>
      <c r="D86" s="37">
        <v>0</v>
      </c>
      <c r="E86" s="31" t="s">
        <v>100</v>
      </c>
      <c r="F86" s="31" t="s">
        <v>1723</v>
      </c>
      <c r="G86" s="31" t="s">
        <v>1609</v>
      </c>
      <c r="H86" s="31">
        <v>10034</v>
      </c>
      <c r="J86" s="32"/>
    </row>
    <row r="87" spans="1:10" ht="15.75" hidden="1" customHeight="1" outlineLevel="2" x14ac:dyDescent="0.3">
      <c r="A87" s="29">
        <v>11113527</v>
      </c>
      <c r="B87" s="37">
        <v>331332</v>
      </c>
      <c r="C87" s="37">
        <v>715459</v>
      </c>
      <c r="D87" s="37">
        <v>0</v>
      </c>
      <c r="E87" s="31" t="s">
        <v>100</v>
      </c>
      <c r="F87" s="31" t="s">
        <v>1723</v>
      </c>
      <c r="G87" s="31" t="s">
        <v>1648</v>
      </c>
      <c r="H87" s="31">
        <v>683</v>
      </c>
      <c r="J87" s="32"/>
    </row>
    <row r="88" spans="1:10" ht="15.75" hidden="1" customHeight="1" outlineLevel="2" x14ac:dyDescent="0.3">
      <c r="A88" s="29">
        <v>18411660</v>
      </c>
      <c r="B88" s="37" t="s">
        <v>1726</v>
      </c>
      <c r="C88" s="37">
        <v>984847</v>
      </c>
      <c r="D88" s="37">
        <v>0</v>
      </c>
      <c r="E88" s="31" t="s">
        <v>100</v>
      </c>
      <c r="F88" s="31" t="s">
        <v>1723</v>
      </c>
      <c r="G88" s="31" t="s">
        <v>12</v>
      </c>
      <c r="H88" s="31">
        <v>2608</v>
      </c>
      <c r="J88" s="32"/>
    </row>
    <row r="89" spans="1:10" ht="15.75" hidden="1" customHeight="1" outlineLevel="2" x14ac:dyDescent="0.3">
      <c r="A89" s="29">
        <v>11101997</v>
      </c>
      <c r="B89" s="37">
        <v>332013</v>
      </c>
      <c r="C89" s="37">
        <v>715413</v>
      </c>
      <c r="D89" s="37">
        <v>0</v>
      </c>
      <c r="E89" s="31" t="s">
        <v>100</v>
      </c>
      <c r="F89" s="31" t="s">
        <v>1723</v>
      </c>
      <c r="G89" s="31" t="s">
        <v>1703</v>
      </c>
      <c r="H89" s="31">
        <v>15870</v>
      </c>
      <c r="J89" s="32"/>
    </row>
    <row r="90" spans="1:10" ht="15.75" hidden="1" customHeight="1" outlineLevel="2" x14ac:dyDescent="0.3">
      <c r="A90" s="29">
        <v>12601326</v>
      </c>
      <c r="B90" s="37" t="s">
        <v>1727</v>
      </c>
      <c r="C90" s="37">
        <v>710160</v>
      </c>
      <c r="D90" s="37" t="s">
        <v>77</v>
      </c>
      <c r="E90" s="31" t="s">
        <v>100</v>
      </c>
      <c r="F90" s="31" t="s">
        <v>1723</v>
      </c>
      <c r="G90" s="31" t="s">
        <v>1649</v>
      </c>
      <c r="H90" s="31">
        <v>10973</v>
      </c>
      <c r="J90" s="32"/>
    </row>
    <row r="91" spans="1:10" ht="15.75" hidden="1" customHeight="1" outlineLevel="2" x14ac:dyDescent="0.3">
      <c r="A91" s="29">
        <v>12601324</v>
      </c>
      <c r="B91" s="37" t="s">
        <v>1728</v>
      </c>
      <c r="C91" s="37">
        <v>710159</v>
      </c>
      <c r="D91" s="37" t="s">
        <v>77</v>
      </c>
      <c r="E91" s="31" t="s">
        <v>100</v>
      </c>
      <c r="F91" s="31" t="s">
        <v>1723</v>
      </c>
      <c r="G91" s="31" t="s">
        <v>1610</v>
      </c>
      <c r="H91" s="31">
        <v>6544</v>
      </c>
      <c r="J91" s="32"/>
    </row>
    <row r="92" spans="1:10" ht="15.75" hidden="1" customHeight="1" outlineLevel="2" x14ac:dyDescent="0.3">
      <c r="A92" s="29">
        <v>12112254</v>
      </c>
      <c r="B92" s="37">
        <v>90000025300</v>
      </c>
      <c r="C92" s="37">
        <v>523498</v>
      </c>
      <c r="D92" s="37" t="s">
        <v>77</v>
      </c>
      <c r="E92" s="31" t="s">
        <v>100</v>
      </c>
      <c r="F92" s="31" t="s">
        <v>1723</v>
      </c>
      <c r="G92" s="31" t="s">
        <v>1729</v>
      </c>
      <c r="H92" s="31">
        <v>1564</v>
      </c>
      <c r="J92" s="32"/>
    </row>
    <row r="93" spans="1:10" ht="15.75" hidden="1" customHeight="1" outlineLevel="2" x14ac:dyDescent="0.3">
      <c r="A93" s="29">
        <v>12114260</v>
      </c>
      <c r="B93" s="37">
        <v>90000025281</v>
      </c>
      <c r="C93" s="37">
        <v>523535</v>
      </c>
      <c r="D93" s="37" t="s">
        <v>77</v>
      </c>
      <c r="E93" s="31" t="s">
        <v>100</v>
      </c>
      <c r="F93" s="31" t="s">
        <v>1723</v>
      </c>
      <c r="G93" s="31" t="s">
        <v>21</v>
      </c>
      <c r="H93" s="31">
        <v>2146</v>
      </c>
      <c r="J93" s="32"/>
    </row>
    <row r="94" spans="1:10" ht="15.75" hidden="1" customHeight="1" outlineLevel="2" x14ac:dyDescent="0.3">
      <c r="A94" s="29">
        <v>12117528</v>
      </c>
      <c r="B94" s="37">
        <v>90000027923</v>
      </c>
      <c r="C94" s="37">
        <v>596791</v>
      </c>
      <c r="D94" s="37" t="s">
        <v>77</v>
      </c>
      <c r="E94" s="31" t="s">
        <v>100</v>
      </c>
      <c r="F94" s="31" t="s">
        <v>1723</v>
      </c>
      <c r="G94" s="31" t="s">
        <v>4</v>
      </c>
      <c r="H94" s="31">
        <v>3065</v>
      </c>
      <c r="J94" s="32"/>
    </row>
    <row r="95" spans="1:10" ht="15.75" hidden="1" customHeight="1" outlineLevel="2" x14ac:dyDescent="0.3">
      <c r="A95" s="29">
        <v>12601678</v>
      </c>
      <c r="B95" s="37" t="s">
        <v>1730</v>
      </c>
      <c r="C95" s="37">
        <v>710173</v>
      </c>
      <c r="D95" s="37" t="s">
        <v>77</v>
      </c>
      <c r="E95" s="31" t="s">
        <v>100</v>
      </c>
      <c r="F95" s="31" t="s">
        <v>1723</v>
      </c>
      <c r="G95" s="31" t="s">
        <v>1613</v>
      </c>
      <c r="H95" s="31">
        <v>4079</v>
      </c>
      <c r="J95" s="32"/>
    </row>
    <row r="96" spans="1:10" ht="15.75" hidden="1" customHeight="1" outlineLevel="2" x14ac:dyDescent="0.3">
      <c r="A96" s="29">
        <v>12114286</v>
      </c>
      <c r="B96" s="37">
        <v>90000025295</v>
      </c>
      <c r="C96" s="37">
        <v>523542</v>
      </c>
      <c r="D96" s="37">
        <v>0</v>
      </c>
      <c r="E96" s="31" t="s">
        <v>100</v>
      </c>
      <c r="F96" s="31" t="s">
        <v>1723</v>
      </c>
      <c r="G96" s="31" t="s">
        <v>1614</v>
      </c>
      <c r="H96" s="31">
        <v>4024</v>
      </c>
      <c r="J96" s="32"/>
    </row>
    <row r="97" spans="1:10" ht="15.75" hidden="1" customHeight="1" outlineLevel="2" x14ac:dyDescent="0.3">
      <c r="A97" s="29">
        <v>2179654</v>
      </c>
      <c r="B97" s="37">
        <v>2119654</v>
      </c>
      <c r="C97" s="37">
        <v>125790</v>
      </c>
      <c r="D97" s="37" t="s">
        <v>77</v>
      </c>
      <c r="E97" s="31" t="s">
        <v>100</v>
      </c>
      <c r="F97" s="31" t="s">
        <v>1723</v>
      </c>
      <c r="G97" s="31" t="s">
        <v>1622</v>
      </c>
      <c r="H97" s="31">
        <v>981</v>
      </c>
      <c r="J97" s="32"/>
    </row>
    <row r="98" spans="1:10" ht="15.75" hidden="1" customHeight="1" outlineLevel="2" x14ac:dyDescent="0.3">
      <c r="A98" s="29">
        <v>11100869</v>
      </c>
      <c r="B98" s="37">
        <v>331992</v>
      </c>
      <c r="C98" s="37">
        <v>715383</v>
      </c>
      <c r="D98" s="37">
        <v>0</v>
      </c>
      <c r="E98" s="31" t="s">
        <v>100</v>
      </c>
      <c r="F98" s="31" t="s">
        <v>1723</v>
      </c>
      <c r="G98" s="31" t="s">
        <v>1625</v>
      </c>
      <c r="H98" s="31">
        <v>3473</v>
      </c>
      <c r="J98" s="32"/>
    </row>
    <row r="99" spans="1:10" ht="15.75" hidden="1" customHeight="1" outlineLevel="2" x14ac:dyDescent="0.3">
      <c r="A99" s="29">
        <v>12116379</v>
      </c>
      <c r="B99" s="37">
        <v>90000027961</v>
      </c>
      <c r="C99" s="37">
        <v>596764</v>
      </c>
      <c r="D99" s="37" t="s">
        <v>77</v>
      </c>
      <c r="E99" s="31" t="s">
        <v>100</v>
      </c>
      <c r="F99" s="31" t="s">
        <v>1723</v>
      </c>
      <c r="G99" s="31" t="s">
        <v>9</v>
      </c>
      <c r="H99" s="31">
        <v>2851</v>
      </c>
      <c r="J99" s="32"/>
    </row>
    <row r="100" spans="1:10" ht="15.75" hidden="1" customHeight="1" outlineLevel="2" x14ac:dyDescent="0.3">
      <c r="A100" s="29">
        <v>12116768</v>
      </c>
      <c r="B100" s="37">
        <v>90000027969</v>
      </c>
      <c r="C100" s="37">
        <v>596776</v>
      </c>
      <c r="D100" s="37">
        <v>0</v>
      </c>
      <c r="E100" s="31" t="s">
        <v>100</v>
      </c>
      <c r="F100" s="31" t="s">
        <v>1723</v>
      </c>
      <c r="G100" s="31" t="s">
        <v>1629</v>
      </c>
      <c r="H100" s="31">
        <v>3853</v>
      </c>
      <c r="J100" s="32"/>
    </row>
    <row r="101" spans="1:10" ht="15.75" hidden="1" customHeight="1" outlineLevel="2" x14ac:dyDescent="0.3">
      <c r="A101" s="29">
        <v>12170186</v>
      </c>
      <c r="B101" s="37">
        <v>12110186</v>
      </c>
      <c r="C101" s="37">
        <v>696706</v>
      </c>
      <c r="D101" s="37">
        <v>0</v>
      </c>
      <c r="E101" s="31" t="s">
        <v>100</v>
      </c>
      <c r="F101" s="31" t="s">
        <v>1723</v>
      </c>
      <c r="G101" s="31" t="s">
        <v>1633</v>
      </c>
      <c r="H101" s="31">
        <v>3438</v>
      </c>
      <c r="J101" s="32"/>
    </row>
    <row r="102" spans="1:10" ht="15.75" hidden="1" customHeight="1" outlineLevel="2" x14ac:dyDescent="0.3">
      <c r="A102" s="29">
        <v>12162436</v>
      </c>
      <c r="B102" s="37">
        <v>90000040145</v>
      </c>
      <c r="C102" s="37">
        <v>968053</v>
      </c>
      <c r="D102" s="37">
        <v>0</v>
      </c>
      <c r="E102" s="31" t="s">
        <v>100</v>
      </c>
      <c r="F102" s="31" t="s">
        <v>1723</v>
      </c>
      <c r="G102" s="31" t="s">
        <v>1608</v>
      </c>
      <c r="H102" s="31">
        <v>12362</v>
      </c>
      <c r="J102" s="32"/>
    </row>
    <row r="103" spans="1:10" ht="15.75" hidden="1" customHeight="1" outlineLevel="2" x14ac:dyDescent="0.3">
      <c r="A103" s="29">
        <v>18411872</v>
      </c>
      <c r="B103" s="37" t="s">
        <v>1731</v>
      </c>
      <c r="C103" s="37">
        <v>984852</v>
      </c>
      <c r="D103" s="37">
        <v>0</v>
      </c>
      <c r="E103" s="31" t="s">
        <v>100</v>
      </c>
      <c r="F103" s="31" t="s">
        <v>1723</v>
      </c>
      <c r="G103" s="31" t="s">
        <v>1635</v>
      </c>
      <c r="H103" s="31">
        <v>5837</v>
      </c>
      <c r="J103" s="32"/>
    </row>
    <row r="104" spans="1:10" ht="15.75" hidden="1" customHeight="1" outlineLevel="2" x14ac:dyDescent="0.3">
      <c r="A104" s="29">
        <v>11100508</v>
      </c>
      <c r="B104" s="37">
        <v>331954</v>
      </c>
      <c r="C104" s="37">
        <v>715369</v>
      </c>
      <c r="D104" s="37">
        <v>0</v>
      </c>
      <c r="E104" s="31" t="s">
        <v>100</v>
      </c>
      <c r="F104" s="31" t="s">
        <v>1723</v>
      </c>
      <c r="G104" s="31" t="s">
        <v>1615</v>
      </c>
      <c r="H104" s="31">
        <v>2513</v>
      </c>
      <c r="J104" s="32"/>
    </row>
    <row r="105" spans="1:10" ht="15.75" hidden="1" customHeight="1" outlineLevel="2" x14ac:dyDescent="0.3">
      <c r="A105" s="29">
        <v>12602278</v>
      </c>
      <c r="B105" s="37" t="s">
        <v>1732</v>
      </c>
      <c r="C105" s="37">
        <v>710185</v>
      </c>
      <c r="D105" s="37" t="s">
        <v>77</v>
      </c>
      <c r="E105" s="31" t="s">
        <v>100</v>
      </c>
      <c r="F105" s="31" t="s">
        <v>1723</v>
      </c>
      <c r="G105" s="31" t="s">
        <v>11</v>
      </c>
      <c r="H105" s="31">
        <v>11482</v>
      </c>
      <c r="J105" s="32"/>
    </row>
    <row r="106" spans="1:10" ht="15.75" hidden="1" customHeight="1" outlineLevel="2" x14ac:dyDescent="0.3">
      <c r="A106" s="29">
        <v>12164260</v>
      </c>
      <c r="B106" s="37">
        <v>90000040185</v>
      </c>
      <c r="C106" s="37">
        <v>968070</v>
      </c>
      <c r="D106" s="37">
        <v>0</v>
      </c>
      <c r="E106" s="31" t="s">
        <v>100</v>
      </c>
      <c r="F106" s="31" t="s">
        <v>1723</v>
      </c>
      <c r="G106" s="31" t="s">
        <v>1616</v>
      </c>
      <c r="H106" s="31">
        <v>1680</v>
      </c>
      <c r="J106" s="32"/>
    </row>
    <row r="107" spans="1:10" ht="15.75" hidden="1" customHeight="1" outlineLevel="2" x14ac:dyDescent="0.3">
      <c r="A107" s="29">
        <v>12101066</v>
      </c>
      <c r="B107" s="37">
        <v>90000025958</v>
      </c>
      <c r="C107" s="37">
        <v>529607</v>
      </c>
      <c r="D107" s="37">
        <v>0</v>
      </c>
      <c r="E107" s="31" t="s">
        <v>100</v>
      </c>
      <c r="F107" s="31" t="s">
        <v>1723</v>
      </c>
      <c r="G107" s="31" t="s">
        <v>13</v>
      </c>
      <c r="H107" s="31">
        <v>10524</v>
      </c>
      <c r="J107" s="32"/>
    </row>
    <row r="108" spans="1:10" ht="15.75" hidden="1" customHeight="1" outlineLevel="2" x14ac:dyDescent="0.3">
      <c r="A108" s="29">
        <v>2118854</v>
      </c>
      <c r="B108" s="37">
        <v>90000004128</v>
      </c>
      <c r="C108" s="37">
        <v>125609</v>
      </c>
      <c r="D108" s="37" t="s">
        <v>77</v>
      </c>
      <c r="E108" s="31" t="s">
        <v>100</v>
      </c>
      <c r="F108" s="31" t="s">
        <v>1723</v>
      </c>
      <c r="G108" s="31" t="s">
        <v>15</v>
      </c>
      <c r="H108" s="31">
        <v>10602</v>
      </c>
      <c r="J108" s="32"/>
    </row>
    <row r="109" spans="1:10" ht="15.75" hidden="1" customHeight="1" outlineLevel="2" x14ac:dyDescent="0.3">
      <c r="A109" s="29">
        <v>12111746</v>
      </c>
      <c r="B109" s="37">
        <v>90000030310</v>
      </c>
      <c r="C109" s="37">
        <v>658710</v>
      </c>
      <c r="D109" s="37" t="s">
        <v>77</v>
      </c>
      <c r="E109" s="31" t="s">
        <v>100</v>
      </c>
      <c r="F109" s="31" t="s">
        <v>1723</v>
      </c>
      <c r="G109" s="31" t="s">
        <v>1617</v>
      </c>
      <c r="H109" s="31">
        <v>11432</v>
      </c>
      <c r="J109" s="32"/>
    </row>
    <row r="110" spans="1:10" ht="15.75" hidden="1" customHeight="1" outlineLevel="2" x14ac:dyDescent="0.3">
      <c r="A110" s="29">
        <v>12110372</v>
      </c>
      <c r="B110" s="37">
        <v>90000030304</v>
      </c>
      <c r="C110" s="37">
        <v>658696</v>
      </c>
      <c r="D110" s="37">
        <v>0</v>
      </c>
      <c r="E110" s="31" t="s">
        <v>100</v>
      </c>
      <c r="F110" s="31" t="s">
        <v>1723</v>
      </c>
      <c r="G110" s="31" t="s">
        <v>18</v>
      </c>
      <c r="H110" s="31">
        <v>12301</v>
      </c>
      <c r="J110" s="32"/>
    </row>
    <row r="111" spans="1:10" ht="15.75" hidden="1" customHeight="1" outlineLevel="2" x14ac:dyDescent="0.3">
      <c r="A111" s="29">
        <v>11110232</v>
      </c>
      <c r="B111" s="37">
        <v>331388</v>
      </c>
      <c r="C111" s="37">
        <v>715425</v>
      </c>
      <c r="D111" s="37">
        <v>0</v>
      </c>
      <c r="E111" s="31" t="s">
        <v>100</v>
      </c>
      <c r="F111" s="31" t="s">
        <v>1723</v>
      </c>
      <c r="G111" s="31" t="s">
        <v>19</v>
      </c>
      <c r="H111" s="31">
        <v>2826</v>
      </c>
      <c r="J111" s="32"/>
    </row>
    <row r="112" spans="1:10" ht="15.75" hidden="1" customHeight="1" outlineLevel="2" x14ac:dyDescent="0.3">
      <c r="A112" s="29">
        <v>12112880</v>
      </c>
      <c r="B112" s="37">
        <v>90000025326</v>
      </c>
      <c r="C112" s="37">
        <v>523518</v>
      </c>
      <c r="D112" s="37">
        <v>0</v>
      </c>
      <c r="E112" s="31" t="s">
        <v>100</v>
      </c>
      <c r="F112" s="31" t="s">
        <v>1723</v>
      </c>
      <c r="G112" s="31" t="s">
        <v>1618</v>
      </c>
      <c r="H112" s="31">
        <v>3580</v>
      </c>
      <c r="J112" s="32"/>
    </row>
    <row r="113" spans="1:10" ht="15.75" hidden="1" customHeight="1" outlineLevel="2" x14ac:dyDescent="0.3">
      <c r="A113" s="29">
        <v>12111790</v>
      </c>
      <c r="B113" s="37">
        <v>90000030306</v>
      </c>
      <c r="C113" s="37">
        <v>658713</v>
      </c>
      <c r="D113" s="37">
        <v>0</v>
      </c>
      <c r="E113" s="31" t="s">
        <v>100</v>
      </c>
      <c r="F113" s="31" t="s">
        <v>1723</v>
      </c>
      <c r="G113" s="31" t="s">
        <v>22</v>
      </c>
      <c r="H113" s="31">
        <v>4397</v>
      </c>
      <c r="J113" s="32"/>
    </row>
    <row r="114" spans="1:10" ht="15.75" hidden="1" customHeight="1" outlineLevel="2" x14ac:dyDescent="0.3">
      <c r="A114" s="29">
        <v>11100868</v>
      </c>
      <c r="B114" s="37">
        <v>331991</v>
      </c>
      <c r="C114" s="37">
        <v>715382</v>
      </c>
      <c r="D114" s="37">
        <v>0</v>
      </c>
      <c r="E114" s="31" t="s">
        <v>100</v>
      </c>
      <c r="F114" s="31" t="s">
        <v>1723</v>
      </c>
      <c r="G114" s="31" t="s">
        <v>23</v>
      </c>
      <c r="H114" s="31">
        <v>3126</v>
      </c>
      <c r="J114" s="32"/>
    </row>
    <row r="115" spans="1:10" ht="15.75" customHeight="1" outlineLevel="1" collapsed="1" x14ac:dyDescent="0.3">
      <c r="A115" s="29"/>
      <c r="B115" s="37"/>
      <c r="C115" s="37"/>
      <c r="D115" s="37"/>
      <c r="E115" s="31"/>
      <c r="F115" s="53" t="s">
        <v>1733</v>
      </c>
      <c r="G115" s="31"/>
      <c r="H115" s="31">
        <f>SUBTOTAL(9,H116:H172)</f>
        <v>208382</v>
      </c>
      <c r="J115" s="32"/>
    </row>
    <row r="116" spans="1:10" ht="15.75" hidden="1" customHeight="1" outlineLevel="2" x14ac:dyDescent="0.3">
      <c r="A116" s="29">
        <v>2119648</v>
      </c>
      <c r="B116" s="37">
        <v>90000004109</v>
      </c>
      <c r="C116" s="37">
        <v>125639</v>
      </c>
      <c r="D116" s="37" t="s">
        <v>77</v>
      </c>
      <c r="E116" s="31" t="s">
        <v>100</v>
      </c>
      <c r="F116" s="31" t="s">
        <v>1734</v>
      </c>
      <c r="G116" s="31" t="s">
        <v>1620</v>
      </c>
      <c r="H116" s="31">
        <v>3218</v>
      </c>
      <c r="J116" s="32"/>
    </row>
    <row r="117" spans="1:10" ht="15.75" hidden="1" customHeight="1" outlineLevel="2" x14ac:dyDescent="0.3">
      <c r="A117" s="29">
        <v>12101264</v>
      </c>
      <c r="B117" s="37">
        <v>90000025966</v>
      </c>
      <c r="C117" s="37">
        <v>529616</v>
      </c>
      <c r="D117" s="37" t="s">
        <v>77</v>
      </c>
      <c r="E117" s="31" t="s">
        <v>100</v>
      </c>
      <c r="F117" s="31" t="s">
        <v>1734</v>
      </c>
      <c r="G117" s="31" t="s">
        <v>1623</v>
      </c>
      <c r="H117" s="31">
        <v>1861</v>
      </c>
      <c r="J117" s="32"/>
    </row>
    <row r="118" spans="1:10" ht="15.75" hidden="1" customHeight="1" outlineLevel="2" x14ac:dyDescent="0.3">
      <c r="A118" s="29">
        <v>12603793</v>
      </c>
      <c r="B118" s="37" t="s">
        <v>1735</v>
      </c>
      <c r="C118" s="37">
        <v>710200</v>
      </c>
      <c r="D118" s="37" t="s">
        <v>77</v>
      </c>
      <c r="E118" s="31" t="s">
        <v>100</v>
      </c>
      <c r="F118" s="31" t="s">
        <v>1734</v>
      </c>
      <c r="G118" s="31" t="s">
        <v>1624</v>
      </c>
      <c r="H118" s="31">
        <v>11284</v>
      </c>
      <c r="J118" s="32"/>
    </row>
    <row r="119" spans="1:10" ht="15.75" hidden="1" customHeight="1" outlineLevel="2" x14ac:dyDescent="0.3">
      <c r="A119" s="29">
        <v>11113526</v>
      </c>
      <c r="B119" s="37">
        <v>331331</v>
      </c>
      <c r="C119" s="37">
        <v>715751</v>
      </c>
      <c r="D119" s="37">
        <v>0</v>
      </c>
      <c r="E119" s="31" t="s">
        <v>100</v>
      </c>
      <c r="F119" s="31" t="s">
        <v>1734</v>
      </c>
      <c r="G119" s="31" t="s">
        <v>1603</v>
      </c>
      <c r="H119" s="31">
        <v>1285</v>
      </c>
      <c r="J119" s="32"/>
    </row>
    <row r="120" spans="1:10" ht="15.75" hidden="1" customHeight="1" outlineLevel="2" x14ac:dyDescent="0.3">
      <c r="A120" s="29">
        <v>12602576</v>
      </c>
      <c r="B120" s="37" t="s">
        <v>1736</v>
      </c>
      <c r="C120" s="37">
        <v>710191</v>
      </c>
      <c r="D120" s="37" t="s">
        <v>77</v>
      </c>
      <c r="E120" s="31" t="s">
        <v>100</v>
      </c>
      <c r="F120" s="31" t="s">
        <v>1734</v>
      </c>
      <c r="G120" s="31" t="s">
        <v>1697</v>
      </c>
      <c r="H120" s="31">
        <v>4</v>
      </c>
      <c r="J120" s="32"/>
    </row>
    <row r="121" spans="1:10" ht="15.75" hidden="1" customHeight="1" outlineLevel="2" x14ac:dyDescent="0.3">
      <c r="A121" s="29">
        <v>2199672</v>
      </c>
      <c r="B121" s="37">
        <v>2109672</v>
      </c>
      <c r="C121" s="37">
        <v>125818</v>
      </c>
      <c r="D121" s="37" t="s">
        <v>77</v>
      </c>
      <c r="E121" s="31" t="s">
        <v>100</v>
      </c>
      <c r="F121" s="31" t="s">
        <v>1734</v>
      </c>
      <c r="G121" s="31" t="s">
        <v>1737</v>
      </c>
      <c r="H121" s="31">
        <v>4682</v>
      </c>
      <c r="J121" s="32"/>
    </row>
    <row r="122" spans="1:10" ht="15.75" hidden="1" customHeight="1" outlineLevel="2" x14ac:dyDescent="0.3">
      <c r="A122" s="29">
        <v>12110462</v>
      </c>
      <c r="B122" s="37">
        <v>90000030293</v>
      </c>
      <c r="C122" s="37">
        <v>658700</v>
      </c>
      <c r="D122" s="37">
        <v>0</v>
      </c>
      <c r="E122" s="31" t="s">
        <v>100</v>
      </c>
      <c r="F122" s="31" t="s">
        <v>1734</v>
      </c>
      <c r="G122" s="31" t="s">
        <v>1738</v>
      </c>
      <c r="H122" s="31">
        <v>3798</v>
      </c>
      <c r="J122" s="32"/>
    </row>
    <row r="123" spans="1:10" ht="15.75" hidden="1" customHeight="1" outlineLevel="2" x14ac:dyDescent="0.3">
      <c r="A123" s="29">
        <v>12604684</v>
      </c>
      <c r="B123" s="37" t="s">
        <v>1739</v>
      </c>
      <c r="C123" s="37">
        <v>710207</v>
      </c>
      <c r="D123" s="37" t="s">
        <v>77</v>
      </c>
      <c r="E123" s="31" t="s">
        <v>100</v>
      </c>
      <c r="F123" s="31" t="s">
        <v>1734</v>
      </c>
      <c r="G123" s="31" t="s">
        <v>1740</v>
      </c>
      <c r="H123" s="31">
        <v>825</v>
      </c>
      <c r="J123" s="32"/>
    </row>
    <row r="124" spans="1:10" ht="15.75" hidden="1" customHeight="1" outlineLevel="2" x14ac:dyDescent="0.3">
      <c r="A124" s="29">
        <v>12102070</v>
      </c>
      <c r="B124" s="37">
        <v>90000025932</v>
      </c>
      <c r="C124" s="37">
        <v>529629</v>
      </c>
      <c r="D124" s="37">
        <v>0</v>
      </c>
      <c r="E124" s="31" t="s">
        <v>100</v>
      </c>
      <c r="F124" s="31" t="s">
        <v>1734</v>
      </c>
      <c r="G124" s="31" t="s">
        <v>1627</v>
      </c>
      <c r="H124" s="31">
        <v>8160</v>
      </c>
      <c r="J124" s="32"/>
    </row>
    <row r="125" spans="1:10" ht="15.75" hidden="1" customHeight="1" outlineLevel="2" x14ac:dyDescent="0.3">
      <c r="A125" s="29">
        <v>18412070</v>
      </c>
      <c r="B125" s="37" t="s">
        <v>1741</v>
      </c>
      <c r="C125" s="37">
        <v>984856</v>
      </c>
      <c r="D125" s="37">
        <v>0</v>
      </c>
      <c r="E125" s="31" t="s">
        <v>100</v>
      </c>
      <c r="F125" s="31" t="s">
        <v>1734</v>
      </c>
      <c r="G125" s="31" t="s">
        <v>1605</v>
      </c>
      <c r="H125" s="31">
        <v>3315</v>
      </c>
      <c r="J125" s="32"/>
    </row>
    <row r="126" spans="1:10" ht="15.75" hidden="1" customHeight="1" outlineLevel="2" x14ac:dyDescent="0.3">
      <c r="A126" s="29">
        <v>12164768</v>
      </c>
      <c r="B126" s="37">
        <v>90000041420</v>
      </c>
      <c r="C126" s="37">
        <v>1007750</v>
      </c>
      <c r="D126" s="37">
        <v>0</v>
      </c>
      <c r="E126" s="31" t="s">
        <v>100</v>
      </c>
      <c r="F126" s="31" t="s">
        <v>1734</v>
      </c>
      <c r="G126" s="31" t="s">
        <v>1628</v>
      </c>
      <c r="H126" s="31">
        <v>6211</v>
      </c>
      <c r="J126" s="32"/>
    </row>
    <row r="127" spans="1:10" ht="15.75" hidden="1" customHeight="1" outlineLevel="2" x14ac:dyDescent="0.3">
      <c r="A127" s="29">
        <v>12116671</v>
      </c>
      <c r="B127" s="37">
        <v>90000027959</v>
      </c>
      <c r="C127" s="37">
        <v>596773</v>
      </c>
      <c r="D127" s="37">
        <v>0</v>
      </c>
      <c r="E127" s="31" t="s">
        <v>100</v>
      </c>
      <c r="F127" s="31" t="s">
        <v>1734</v>
      </c>
      <c r="G127" s="31" t="s">
        <v>6</v>
      </c>
      <c r="H127" s="31">
        <v>2416</v>
      </c>
      <c r="J127" s="32"/>
    </row>
    <row r="128" spans="1:10" ht="15.75" hidden="1" customHeight="1" outlineLevel="2" x14ac:dyDescent="0.3">
      <c r="A128" s="29">
        <v>2109850</v>
      </c>
      <c r="B128" s="37">
        <v>90000004155</v>
      </c>
      <c r="C128" s="37">
        <v>451601</v>
      </c>
      <c r="D128" s="37" t="s">
        <v>77</v>
      </c>
      <c r="E128" s="31" t="s">
        <v>100</v>
      </c>
      <c r="F128" s="31" t="s">
        <v>1734</v>
      </c>
      <c r="G128" s="31" t="s">
        <v>1699</v>
      </c>
      <c r="H128" s="31">
        <v>14</v>
      </c>
      <c r="J128" s="32"/>
    </row>
    <row r="129" spans="1:10" ht="15.75" hidden="1" customHeight="1" outlineLevel="2" x14ac:dyDescent="0.3">
      <c r="A129" s="29">
        <v>12164472</v>
      </c>
      <c r="B129" s="37">
        <v>90000040196</v>
      </c>
      <c r="C129" s="37">
        <v>968082</v>
      </c>
      <c r="D129" s="37">
        <v>0</v>
      </c>
      <c r="E129" s="31" t="s">
        <v>100</v>
      </c>
      <c r="F129" s="31" t="s">
        <v>1734</v>
      </c>
      <c r="G129" s="31" t="s">
        <v>1742</v>
      </c>
      <c r="H129" s="31">
        <v>45</v>
      </c>
      <c r="J129" s="32"/>
    </row>
    <row r="130" spans="1:10" ht="15.75" hidden="1" customHeight="1" outlineLevel="2" x14ac:dyDescent="0.3">
      <c r="A130" s="29">
        <v>2199738</v>
      </c>
      <c r="B130" s="37">
        <v>2109738</v>
      </c>
      <c r="C130" s="37">
        <v>125820</v>
      </c>
      <c r="D130" s="37" t="s">
        <v>77</v>
      </c>
      <c r="E130" s="31" t="s">
        <v>100</v>
      </c>
      <c r="F130" s="31" t="s">
        <v>1734</v>
      </c>
      <c r="G130" s="31" t="s">
        <v>1743</v>
      </c>
      <c r="H130" s="31">
        <v>4397</v>
      </c>
      <c r="J130" s="32"/>
    </row>
    <row r="131" spans="1:10" ht="15.75" hidden="1" customHeight="1" outlineLevel="2" x14ac:dyDescent="0.3">
      <c r="A131" s="29">
        <v>11102293</v>
      </c>
      <c r="B131" s="37">
        <v>332010</v>
      </c>
      <c r="C131" s="37">
        <v>715414</v>
      </c>
      <c r="D131" s="37">
        <v>0</v>
      </c>
      <c r="E131" s="31" t="s">
        <v>100</v>
      </c>
      <c r="F131" s="31" t="s">
        <v>1734</v>
      </c>
      <c r="G131" s="31" t="s">
        <v>1744</v>
      </c>
      <c r="H131" s="31">
        <v>7493</v>
      </c>
      <c r="J131" s="32"/>
    </row>
    <row r="132" spans="1:10" ht="15.75" hidden="1" customHeight="1" outlineLevel="2" x14ac:dyDescent="0.3">
      <c r="A132" s="29">
        <v>11101238</v>
      </c>
      <c r="B132" s="37">
        <v>331962</v>
      </c>
      <c r="C132" s="37">
        <v>715393</v>
      </c>
      <c r="D132" s="37">
        <v>0</v>
      </c>
      <c r="E132" s="31" t="s">
        <v>100</v>
      </c>
      <c r="F132" s="31" t="s">
        <v>1734</v>
      </c>
      <c r="G132" s="31" t="s">
        <v>1630</v>
      </c>
      <c r="H132" s="31">
        <v>8867</v>
      </c>
      <c r="J132" s="32"/>
    </row>
    <row r="133" spans="1:10" ht="15.75" hidden="1" customHeight="1" outlineLevel="2" x14ac:dyDescent="0.3">
      <c r="A133" s="29">
        <v>2112770</v>
      </c>
      <c r="B133" s="37">
        <v>90000004134</v>
      </c>
      <c r="C133" s="37">
        <v>125459</v>
      </c>
      <c r="D133" s="37" t="s">
        <v>77</v>
      </c>
      <c r="E133" s="31" t="s">
        <v>100</v>
      </c>
      <c r="F133" s="31" t="s">
        <v>1734</v>
      </c>
      <c r="G133" s="31" t="s">
        <v>1631</v>
      </c>
      <c r="H133" s="31">
        <v>3030</v>
      </c>
      <c r="J133" s="32"/>
    </row>
    <row r="134" spans="1:10" ht="15.75" hidden="1" customHeight="1" outlineLevel="2" x14ac:dyDescent="0.3">
      <c r="A134" s="29">
        <v>2109587</v>
      </c>
      <c r="B134" s="37">
        <v>90000022706</v>
      </c>
      <c r="C134" s="37">
        <v>601641</v>
      </c>
      <c r="D134" s="37" t="s">
        <v>77</v>
      </c>
      <c r="E134" s="31" t="s">
        <v>100</v>
      </c>
      <c r="F134" s="31" t="s">
        <v>1734</v>
      </c>
      <c r="G134" s="31" t="s">
        <v>10</v>
      </c>
      <c r="H134" s="31">
        <v>80</v>
      </c>
      <c r="J134" s="32"/>
    </row>
    <row r="135" spans="1:10" ht="15.75" hidden="1" customHeight="1" outlineLevel="2" x14ac:dyDescent="0.3">
      <c r="A135" s="29">
        <v>12101118</v>
      </c>
      <c r="B135" s="37">
        <v>90000025948</v>
      </c>
      <c r="C135" s="37">
        <v>529608</v>
      </c>
      <c r="D135" s="37" t="s">
        <v>77</v>
      </c>
      <c r="E135" s="31" t="s">
        <v>100</v>
      </c>
      <c r="F135" s="31" t="s">
        <v>1734</v>
      </c>
      <c r="G135" s="31" t="s">
        <v>1632</v>
      </c>
      <c r="H135" s="31">
        <v>2345</v>
      </c>
      <c r="J135" s="32"/>
    </row>
    <row r="136" spans="1:10" ht="15.75" hidden="1" customHeight="1" outlineLevel="2" x14ac:dyDescent="0.3">
      <c r="A136" s="29">
        <v>12111770</v>
      </c>
      <c r="B136" s="37">
        <v>90000030303</v>
      </c>
      <c r="C136" s="37">
        <v>658711</v>
      </c>
      <c r="D136" s="37" t="s">
        <v>77</v>
      </c>
      <c r="E136" s="31" t="s">
        <v>100</v>
      </c>
      <c r="F136" s="31" t="s">
        <v>1734</v>
      </c>
      <c r="G136" s="31" t="s">
        <v>1634</v>
      </c>
      <c r="H136" s="31">
        <v>1965</v>
      </c>
      <c r="J136" s="32"/>
    </row>
    <row r="137" spans="1:10" ht="15.75" hidden="1" customHeight="1" outlineLevel="2" x14ac:dyDescent="0.3">
      <c r="A137" s="29">
        <v>12112471</v>
      </c>
      <c r="B137" s="37">
        <v>90000025322</v>
      </c>
      <c r="C137" s="37">
        <v>523513</v>
      </c>
      <c r="D137" s="37" t="s">
        <v>77</v>
      </c>
      <c r="E137" s="31" t="s">
        <v>100</v>
      </c>
      <c r="F137" s="31" t="s">
        <v>1734</v>
      </c>
      <c r="G137" s="31" t="s">
        <v>1745</v>
      </c>
      <c r="H137" s="31">
        <v>2022</v>
      </c>
      <c r="J137" s="32"/>
    </row>
    <row r="138" spans="1:10" ht="15.75" hidden="1" customHeight="1" outlineLevel="2" x14ac:dyDescent="0.3">
      <c r="A138" s="29">
        <v>12162260</v>
      </c>
      <c r="B138" s="37">
        <v>90000040147</v>
      </c>
      <c r="C138" s="37">
        <v>968052</v>
      </c>
      <c r="D138" s="37">
        <v>0</v>
      </c>
      <c r="E138" s="31" t="s">
        <v>100</v>
      </c>
      <c r="F138" s="31" t="s">
        <v>1734</v>
      </c>
      <c r="G138" s="31" t="s">
        <v>1746</v>
      </c>
      <c r="H138" s="31">
        <v>6957</v>
      </c>
      <c r="J138" s="32"/>
    </row>
    <row r="139" spans="1:10" ht="15.75" hidden="1" customHeight="1" outlineLevel="2" x14ac:dyDescent="0.3">
      <c r="A139" s="29">
        <v>12112054</v>
      </c>
      <c r="B139" s="37">
        <v>90000025310</v>
      </c>
      <c r="C139" s="37">
        <v>523496</v>
      </c>
      <c r="D139" s="37">
        <v>0</v>
      </c>
      <c r="E139" s="31" t="s">
        <v>100</v>
      </c>
      <c r="F139" s="31" t="s">
        <v>1734</v>
      </c>
      <c r="G139" s="31" t="s">
        <v>1638</v>
      </c>
      <c r="H139" s="31">
        <v>4079</v>
      </c>
      <c r="J139" s="32"/>
    </row>
    <row r="140" spans="1:10" ht="15.75" hidden="1" customHeight="1" outlineLevel="2" x14ac:dyDescent="0.3">
      <c r="A140" s="29">
        <v>12112272</v>
      </c>
      <c r="B140" s="37">
        <v>90000025328</v>
      </c>
      <c r="C140" s="37">
        <v>523506</v>
      </c>
      <c r="D140" s="37">
        <v>0</v>
      </c>
      <c r="E140" s="31" t="s">
        <v>100</v>
      </c>
      <c r="F140" s="31" t="s">
        <v>1734</v>
      </c>
      <c r="G140" s="31" t="s">
        <v>1747</v>
      </c>
      <c r="H140" s="31">
        <v>4460</v>
      </c>
      <c r="J140" s="32"/>
    </row>
    <row r="141" spans="1:10" ht="15.75" hidden="1" customHeight="1" outlineLevel="2" x14ac:dyDescent="0.3">
      <c r="A141" s="29">
        <v>12102017</v>
      </c>
      <c r="B141" s="37">
        <v>90000025927</v>
      </c>
      <c r="C141" s="37">
        <v>529625</v>
      </c>
      <c r="D141" s="37">
        <v>0</v>
      </c>
      <c r="E141" s="31" t="s">
        <v>100</v>
      </c>
      <c r="F141" s="31" t="s">
        <v>1734</v>
      </c>
      <c r="G141" s="31" t="s">
        <v>1639</v>
      </c>
      <c r="H141" s="31">
        <v>2160</v>
      </c>
      <c r="J141" s="32"/>
    </row>
    <row r="142" spans="1:10" ht="15.75" hidden="1" customHeight="1" outlineLevel="2" x14ac:dyDescent="0.3">
      <c r="A142" s="29">
        <v>12102042</v>
      </c>
      <c r="B142" s="37">
        <v>90000025931</v>
      </c>
      <c r="C142" s="37">
        <v>529626</v>
      </c>
      <c r="D142" s="37" t="s">
        <v>77</v>
      </c>
      <c r="E142" s="31" t="s">
        <v>100</v>
      </c>
      <c r="F142" s="31" t="s">
        <v>1734</v>
      </c>
      <c r="G142" s="31" t="s">
        <v>1748</v>
      </c>
      <c r="H142" s="31">
        <v>100</v>
      </c>
      <c r="J142" s="32"/>
    </row>
    <row r="143" spans="1:10" ht="15.75" hidden="1" customHeight="1" outlineLevel="2" x14ac:dyDescent="0.3">
      <c r="A143" s="29">
        <v>12170760</v>
      </c>
      <c r="B143" s="37">
        <v>12110760</v>
      </c>
      <c r="C143" s="37">
        <v>696719</v>
      </c>
      <c r="D143" s="37">
        <v>0</v>
      </c>
      <c r="E143" s="31" t="s">
        <v>100</v>
      </c>
      <c r="F143" s="31" t="s">
        <v>1734</v>
      </c>
      <c r="G143" s="31" t="s">
        <v>1640</v>
      </c>
      <c r="H143" s="31">
        <v>1269</v>
      </c>
      <c r="J143" s="32"/>
    </row>
    <row r="144" spans="1:10" ht="15.75" hidden="1" customHeight="1" outlineLevel="2" x14ac:dyDescent="0.3">
      <c r="A144" s="29">
        <v>12110648</v>
      </c>
      <c r="B144" s="37">
        <v>90000030301</v>
      </c>
      <c r="C144" s="37">
        <v>658703</v>
      </c>
      <c r="D144" s="37">
        <v>0</v>
      </c>
      <c r="E144" s="31" t="s">
        <v>100</v>
      </c>
      <c r="F144" s="31" t="s">
        <v>1734</v>
      </c>
      <c r="G144" s="31" t="s">
        <v>1641</v>
      </c>
      <c r="H144" s="31">
        <v>6412</v>
      </c>
      <c r="J144" s="32"/>
    </row>
    <row r="145" spans="1:10" ht="15.75" hidden="1" customHeight="1" outlineLevel="2" x14ac:dyDescent="0.3">
      <c r="A145" s="29">
        <v>11111854</v>
      </c>
      <c r="B145" s="37">
        <v>331357</v>
      </c>
      <c r="C145" s="37">
        <v>715443</v>
      </c>
      <c r="D145" s="37">
        <v>0</v>
      </c>
      <c r="E145" s="31" t="s">
        <v>100</v>
      </c>
      <c r="F145" s="31" t="s">
        <v>1734</v>
      </c>
      <c r="G145" s="31" t="s">
        <v>1642</v>
      </c>
      <c r="H145" s="31">
        <v>447</v>
      </c>
      <c r="J145" s="32"/>
    </row>
    <row r="146" spans="1:10" ht="15.75" hidden="1" customHeight="1" outlineLevel="2" x14ac:dyDescent="0.3">
      <c r="A146" s="29">
        <v>12116258</v>
      </c>
      <c r="B146" s="37">
        <v>90000027942</v>
      </c>
      <c r="C146" s="37">
        <v>596756</v>
      </c>
      <c r="D146" s="37">
        <v>0</v>
      </c>
      <c r="E146" s="31" t="s">
        <v>100</v>
      </c>
      <c r="F146" s="31" t="s">
        <v>1734</v>
      </c>
      <c r="G146" s="31" t="s">
        <v>1702</v>
      </c>
      <c r="H146" s="31">
        <v>22</v>
      </c>
      <c r="J146" s="32"/>
    </row>
    <row r="147" spans="1:10" ht="15.75" hidden="1" customHeight="1" outlineLevel="2" x14ac:dyDescent="0.3">
      <c r="A147" s="29">
        <v>12170192</v>
      </c>
      <c r="B147" s="37">
        <v>12110192</v>
      </c>
      <c r="C147" s="37">
        <v>696707</v>
      </c>
      <c r="D147" s="37">
        <v>0</v>
      </c>
      <c r="E147" s="31" t="s">
        <v>100</v>
      </c>
      <c r="F147" s="31" t="s">
        <v>1734</v>
      </c>
      <c r="G147" s="31" t="s">
        <v>1643</v>
      </c>
      <c r="H147" s="31">
        <v>4477</v>
      </c>
      <c r="J147" s="32"/>
    </row>
    <row r="148" spans="1:10" ht="15.75" hidden="1" customHeight="1" outlineLevel="2" x14ac:dyDescent="0.3">
      <c r="A148" s="29">
        <v>12117076</v>
      </c>
      <c r="B148" s="37">
        <v>90000035330</v>
      </c>
      <c r="C148" s="37">
        <v>764881</v>
      </c>
      <c r="D148" s="37" t="s">
        <v>77</v>
      </c>
      <c r="E148" s="31" t="s">
        <v>100</v>
      </c>
      <c r="F148" s="31" t="s">
        <v>1734</v>
      </c>
      <c r="G148" s="31" t="s">
        <v>1644</v>
      </c>
      <c r="H148" s="31">
        <v>4167</v>
      </c>
      <c r="J148" s="32"/>
    </row>
    <row r="149" spans="1:10" ht="15.75" hidden="1" customHeight="1" outlineLevel="2" x14ac:dyDescent="0.3">
      <c r="A149" s="29">
        <v>2178968</v>
      </c>
      <c r="B149" s="37">
        <v>2118968</v>
      </c>
      <c r="C149" s="37">
        <v>451613</v>
      </c>
      <c r="D149" s="37" t="s">
        <v>77</v>
      </c>
      <c r="E149" s="31" t="s">
        <v>100</v>
      </c>
      <c r="F149" s="31" t="s">
        <v>1734</v>
      </c>
      <c r="G149" s="31" t="s">
        <v>1645</v>
      </c>
      <c r="H149" s="31">
        <v>1567</v>
      </c>
      <c r="J149" s="32"/>
    </row>
    <row r="150" spans="1:10" ht="15.75" hidden="1" customHeight="1" outlineLevel="2" x14ac:dyDescent="0.3">
      <c r="A150" s="29">
        <v>2199160</v>
      </c>
      <c r="B150" s="37">
        <v>2109160</v>
      </c>
      <c r="C150" s="37">
        <v>451617</v>
      </c>
      <c r="D150" s="37" t="s">
        <v>77</v>
      </c>
      <c r="E150" s="31" t="s">
        <v>100</v>
      </c>
      <c r="F150" s="31" t="s">
        <v>1734</v>
      </c>
      <c r="G150" s="31" t="s">
        <v>1646</v>
      </c>
      <c r="H150" s="31">
        <v>3728</v>
      </c>
      <c r="J150" s="32"/>
    </row>
    <row r="151" spans="1:10" ht="15.75" hidden="1" customHeight="1" outlineLevel="2" x14ac:dyDescent="0.3">
      <c r="A151" s="29">
        <v>12116672</v>
      </c>
      <c r="B151" s="37">
        <v>90000027960</v>
      </c>
      <c r="C151" s="37">
        <v>596774</v>
      </c>
      <c r="D151" s="37">
        <v>0</v>
      </c>
      <c r="E151" s="31" t="s">
        <v>100</v>
      </c>
      <c r="F151" s="31" t="s">
        <v>1734</v>
      </c>
      <c r="G151" s="31" t="s">
        <v>1647</v>
      </c>
      <c r="H151" s="31">
        <v>4059</v>
      </c>
      <c r="J151" s="32"/>
    </row>
    <row r="152" spans="1:10" ht="15.75" hidden="1" customHeight="1" outlineLevel="2" x14ac:dyDescent="0.3">
      <c r="A152" s="29">
        <v>2119456</v>
      </c>
      <c r="B152" s="37">
        <v>90000004104</v>
      </c>
      <c r="C152" s="37">
        <v>125625</v>
      </c>
      <c r="D152" s="37" t="s">
        <v>77</v>
      </c>
      <c r="E152" s="31" t="s">
        <v>100</v>
      </c>
      <c r="F152" s="31" t="s">
        <v>1734</v>
      </c>
      <c r="G152" s="31" t="s">
        <v>1609</v>
      </c>
      <c r="H152" s="31">
        <v>4940</v>
      </c>
      <c r="J152" s="32"/>
    </row>
    <row r="153" spans="1:10" ht="15.75" hidden="1" customHeight="1" outlineLevel="2" x14ac:dyDescent="0.3">
      <c r="A153" s="29">
        <v>12111084</v>
      </c>
      <c r="B153" s="37">
        <v>90000031810</v>
      </c>
      <c r="C153" s="37">
        <v>684222</v>
      </c>
      <c r="D153" s="37">
        <v>0</v>
      </c>
      <c r="E153" s="31" t="s">
        <v>100</v>
      </c>
      <c r="F153" s="31" t="s">
        <v>1734</v>
      </c>
      <c r="G153" s="31" t="s">
        <v>1648</v>
      </c>
      <c r="H153" s="31">
        <v>609</v>
      </c>
      <c r="J153" s="32"/>
    </row>
    <row r="154" spans="1:10" ht="15.75" hidden="1" customHeight="1" outlineLevel="2" x14ac:dyDescent="0.3">
      <c r="A154" s="29">
        <v>11101272</v>
      </c>
      <c r="B154" s="37">
        <v>331985</v>
      </c>
      <c r="C154" s="37">
        <v>715395</v>
      </c>
      <c r="D154" s="37">
        <v>0</v>
      </c>
      <c r="E154" s="31" t="s">
        <v>100</v>
      </c>
      <c r="F154" s="31" t="s">
        <v>1734</v>
      </c>
      <c r="G154" s="31" t="s">
        <v>12</v>
      </c>
      <c r="H154" s="31">
        <v>782</v>
      </c>
      <c r="J154" s="32"/>
    </row>
    <row r="155" spans="1:10" ht="15.75" hidden="1" customHeight="1" outlineLevel="2" x14ac:dyDescent="0.3">
      <c r="A155" s="29">
        <v>12602272</v>
      </c>
      <c r="B155" s="37" t="s">
        <v>1749</v>
      </c>
      <c r="C155" s="37">
        <v>710182</v>
      </c>
      <c r="D155" s="37" t="s">
        <v>77</v>
      </c>
      <c r="E155" s="31" t="s">
        <v>100</v>
      </c>
      <c r="F155" s="31" t="s">
        <v>1734</v>
      </c>
      <c r="G155" s="31" t="s">
        <v>1703</v>
      </c>
      <c r="H155" s="31">
        <v>6718</v>
      </c>
      <c r="J155" s="32"/>
    </row>
    <row r="156" spans="1:10" ht="15.75" hidden="1" customHeight="1" outlineLevel="2" x14ac:dyDescent="0.3">
      <c r="A156" s="29">
        <v>11100838</v>
      </c>
      <c r="B156" s="37">
        <v>331966</v>
      </c>
      <c r="C156" s="37">
        <v>715379</v>
      </c>
      <c r="D156" s="37">
        <v>0</v>
      </c>
      <c r="E156" s="31" t="s">
        <v>100</v>
      </c>
      <c r="F156" s="31" t="s">
        <v>1734</v>
      </c>
      <c r="G156" s="31" t="s">
        <v>1649</v>
      </c>
      <c r="H156" s="31">
        <v>3346</v>
      </c>
      <c r="J156" s="32"/>
    </row>
    <row r="157" spans="1:10" ht="15.75" hidden="1" customHeight="1" outlineLevel="2" x14ac:dyDescent="0.3">
      <c r="A157" s="29">
        <v>12114284</v>
      </c>
      <c r="B157" s="37">
        <v>90000028776</v>
      </c>
      <c r="C157" s="37">
        <v>611210</v>
      </c>
      <c r="D157" s="37" t="s">
        <v>77</v>
      </c>
      <c r="E157" s="31" t="s">
        <v>100</v>
      </c>
      <c r="F157" s="31" t="s">
        <v>1734</v>
      </c>
      <c r="G157" s="31" t="s">
        <v>1610</v>
      </c>
      <c r="H157" s="31">
        <v>2979</v>
      </c>
      <c r="J157" s="32"/>
    </row>
    <row r="158" spans="1:10" ht="15.75" hidden="1" customHeight="1" outlineLevel="2" x14ac:dyDescent="0.3">
      <c r="A158" s="29">
        <v>2172776</v>
      </c>
      <c r="B158" s="37">
        <v>2112776</v>
      </c>
      <c r="C158" s="37">
        <v>601643</v>
      </c>
      <c r="D158" s="37" t="s">
        <v>77</v>
      </c>
      <c r="E158" s="31" t="s">
        <v>100</v>
      </c>
      <c r="F158" s="31" t="s">
        <v>1734</v>
      </c>
      <c r="G158" s="31" t="s">
        <v>1729</v>
      </c>
      <c r="H158" s="31">
        <v>4710</v>
      </c>
      <c r="J158" s="32"/>
    </row>
    <row r="159" spans="1:10" ht="15.75" hidden="1" customHeight="1" outlineLevel="2" x14ac:dyDescent="0.3">
      <c r="A159" s="29">
        <v>12112270</v>
      </c>
      <c r="B159" s="37">
        <v>90000025320</v>
      </c>
      <c r="C159" s="37">
        <v>523505</v>
      </c>
      <c r="D159" s="37" t="s">
        <v>77</v>
      </c>
      <c r="E159" s="31" t="s">
        <v>100</v>
      </c>
      <c r="F159" s="31" t="s">
        <v>1734</v>
      </c>
      <c r="G159" s="31" t="s">
        <v>1622</v>
      </c>
      <c r="H159" s="31">
        <v>8340</v>
      </c>
      <c r="J159" s="32"/>
    </row>
    <row r="160" spans="1:10" ht="15.75" hidden="1" customHeight="1" outlineLevel="2" x14ac:dyDescent="0.3">
      <c r="A160" s="29">
        <v>11114362</v>
      </c>
      <c r="B160" s="37">
        <v>331354</v>
      </c>
      <c r="C160" s="37">
        <v>715478</v>
      </c>
      <c r="D160" s="37">
        <v>0</v>
      </c>
      <c r="E160" s="31" t="s">
        <v>100</v>
      </c>
      <c r="F160" s="31" t="s">
        <v>1734</v>
      </c>
      <c r="G160" s="31" t="s">
        <v>1625</v>
      </c>
      <c r="H160" s="31">
        <v>16570</v>
      </c>
      <c r="J160" s="32"/>
    </row>
    <row r="161" spans="1:10" ht="15.75" hidden="1" customHeight="1" outlineLevel="2" x14ac:dyDescent="0.3">
      <c r="A161" s="29">
        <v>12114368</v>
      </c>
      <c r="B161" s="37">
        <v>90000025283</v>
      </c>
      <c r="C161" s="37">
        <v>523543</v>
      </c>
      <c r="D161" s="37">
        <v>0</v>
      </c>
      <c r="E161" s="31" t="s">
        <v>100</v>
      </c>
      <c r="F161" s="31" t="s">
        <v>1734</v>
      </c>
      <c r="G161" s="31" t="s">
        <v>1750</v>
      </c>
      <c r="H161" s="31">
        <v>27</v>
      </c>
      <c r="J161" s="32"/>
    </row>
    <row r="162" spans="1:10" ht="15.75" hidden="1" customHeight="1" outlineLevel="2" x14ac:dyDescent="0.3">
      <c r="A162" s="29">
        <v>12114066</v>
      </c>
      <c r="B162" s="37">
        <v>90000029960</v>
      </c>
      <c r="C162" s="37">
        <v>659142</v>
      </c>
      <c r="D162" s="37" t="s">
        <v>77</v>
      </c>
      <c r="E162" s="31" t="s">
        <v>100</v>
      </c>
      <c r="F162" s="31" t="s">
        <v>1734</v>
      </c>
      <c r="G162" s="31" t="s">
        <v>1606</v>
      </c>
      <c r="H162" s="31">
        <v>2</v>
      </c>
      <c r="J162" s="32"/>
    </row>
    <row r="163" spans="1:10" ht="15.75" hidden="1" customHeight="1" outlineLevel="2" x14ac:dyDescent="0.3">
      <c r="A163" s="29">
        <v>12102136</v>
      </c>
      <c r="B163" s="37">
        <v>90000025930</v>
      </c>
      <c r="C163" s="37">
        <v>529633</v>
      </c>
      <c r="D163" s="37">
        <v>0</v>
      </c>
      <c r="E163" s="31" t="s">
        <v>100</v>
      </c>
      <c r="F163" s="31" t="s">
        <v>1734</v>
      </c>
      <c r="G163" s="31" t="s">
        <v>9</v>
      </c>
      <c r="H163" s="31">
        <v>6724</v>
      </c>
      <c r="J163" s="32"/>
    </row>
    <row r="164" spans="1:10" ht="15.75" hidden="1" customHeight="1" outlineLevel="2" x14ac:dyDescent="0.3">
      <c r="A164" s="29">
        <v>18412562</v>
      </c>
      <c r="B164" s="37" t="s">
        <v>1751</v>
      </c>
      <c r="C164" s="37">
        <v>984867</v>
      </c>
      <c r="D164" s="37">
        <v>0</v>
      </c>
      <c r="E164" s="31" t="s">
        <v>100</v>
      </c>
      <c r="F164" s="31" t="s">
        <v>1734</v>
      </c>
      <c r="G164" s="31" t="s">
        <v>1629</v>
      </c>
      <c r="H164" s="31">
        <v>2297</v>
      </c>
      <c r="J164" s="32"/>
    </row>
    <row r="165" spans="1:10" ht="15.75" hidden="1" customHeight="1" outlineLevel="2" x14ac:dyDescent="0.3">
      <c r="A165" s="29">
        <v>12102078</v>
      </c>
      <c r="B165" s="37">
        <v>90000025942</v>
      </c>
      <c r="C165" s="37">
        <v>529630</v>
      </c>
      <c r="D165" s="37">
        <v>0</v>
      </c>
      <c r="E165" s="31" t="s">
        <v>100</v>
      </c>
      <c r="F165" s="31" t="s">
        <v>1734</v>
      </c>
      <c r="G165" s="31" t="s">
        <v>1633</v>
      </c>
      <c r="H165" s="31">
        <v>2418</v>
      </c>
      <c r="J165" s="32"/>
    </row>
    <row r="166" spans="1:10" ht="15.75" hidden="1" customHeight="1" outlineLevel="2" x14ac:dyDescent="0.3">
      <c r="A166" s="29">
        <v>2179458</v>
      </c>
      <c r="B166" s="37">
        <v>2119458</v>
      </c>
      <c r="C166" s="37">
        <v>125778</v>
      </c>
      <c r="D166" s="37" t="s">
        <v>77</v>
      </c>
      <c r="E166" s="31" t="s">
        <v>100</v>
      </c>
      <c r="F166" s="31" t="s">
        <v>1734</v>
      </c>
      <c r="G166" s="31" t="s">
        <v>1608</v>
      </c>
      <c r="H166" s="31">
        <v>9507</v>
      </c>
      <c r="J166" s="32"/>
    </row>
    <row r="167" spans="1:10" ht="15.75" hidden="1" customHeight="1" outlineLevel="2" x14ac:dyDescent="0.3">
      <c r="A167" s="29">
        <v>11101794</v>
      </c>
      <c r="B167" s="37">
        <v>332012</v>
      </c>
      <c r="C167" s="37">
        <v>715408</v>
      </c>
      <c r="D167" s="37">
        <v>0</v>
      </c>
      <c r="E167" s="31" t="s">
        <v>100</v>
      </c>
      <c r="F167" s="31" t="s">
        <v>1734</v>
      </c>
      <c r="G167" s="31" t="s">
        <v>1635</v>
      </c>
      <c r="H167" s="31">
        <v>7874</v>
      </c>
      <c r="J167" s="32"/>
    </row>
    <row r="168" spans="1:10" ht="15.75" hidden="1" customHeight="1" outlineLevel="2" x14ac:dyDescent="0.3">
      <c r="A168" s="29">
        <v>12113042</v>
      </c>
      <c r="B168" s="37">
        <v>90000025252</v>
      </c>
      <c r="C168" s="37">
        <v>523520</v>
      </c>
      <c r="D168" s="37">
        <v>0</v>
      </c>
      <c r="E168" s="31" t="s">
        <v>100</v>
      </c>
      <c r="F168" s="31" t="s">
        <v>1734</v>
      </c>
      <c r="G168" s="31" t="s">
        <v>11</v>
      </c>
      <c r="H168" s="31">
        <v>3865</v>
      </c>
      <c r="J168" s="32"/>
    </row>
    <row r="169" spans="1:10" ht="15.75" hidden="1" customHeight="1" outlineLevel="2" x14ac:dyDescent="0.3">
      <c r="A169" s="29">
        <v>12117572</v>
      </c>
      <c r="B169" s="37">
        <v>90000027848</v>
      </c>
      <c r="C169" s="37">
        <v>596798</v>
      </c>
      <c r="D169" s="37">
        <v>0</v>
      </c>
      <c r="E169" s="31" t="s">
        <v>100</v>
      </c>
      <c r="F169" s="31" t="s">
        <v>1734</v>
      </c>
      <c r="G169" s="31" t="s">
        <v>1713</v>
      </c>
      <c r="H169" s="31">
        <v>2</v>
      </c>
      <c r="J169" s="32"/>
    </row>
    <row r="170" spans="1:10" ht="15.75" hidden="1" customHeight="1" outlineLevel="2" x14ac:dyDescent="0.3">
      <c r="A170" s="29">
        <v>2115671</v>
      </c>
      <c r="B170" s="37">
        <v>90000022870</v>
      </c>
      <c r="C170" s="37">
        <v>451605</v>
      </c>
      <c r="D170" s="37" t="s">
        <v>77</v>
      </c>
      <c r="E170" s="31" t="s">
        <v>100</v>
      </c>
      <c r="F170" s="31" t="s">
        <v>1734</v>
      </c>
      <c r="G170" s="31" t="s">
        <v>15</v>
      </c>
      <c r="H170" s="31">
        <v>2399</v>
      </c>
      <c r="J170" s="32"/>
    </row>
    <row r="171" spans="1:10" ht="15.75" hidden="1" customHeight="1" outlineLevel="2" x14ac:dyDescent="0.3">
      <c r="A171" s="29">
        <v>2199948</v>
      </c>
      <c r="B171" s="37">
        <v>2109948</v>
      </c>
      <c r="C171" s="37">
        <v>125828</v>
      </c>
      <c r="D171" s="37" t="s">
        <v>77</v>
      </c>
      <c r="E171" s="31" t="s">
        <v>100</v>
      </c>
      <c r="F171" s="31" t="s">
        <v>1734</v>
      </c>
      <c r="G171" s="31" t="s">
        <v>18</v>
      </c>
      <c r="H171" s="31">
        <v>3050</v>
      </c>
      <c r="J171" s="32"/>
    </row>
    <row r="172" spans="1:10" ht="15.75" hidden="1" customHeight="1" outlineLevel="2" x14ac:dyDescent="0.3">
      <c r="A172" s="29">
        <v>12101285</v>
      </c>
      <c r="B172" s="37">
        <v>90000025964</v>
      </c>
      <c r="C172" s="37">
        <v>529618</v>
      </c>
      <c r="D172" s="37">
        <v>0</v>
      </c>
      <c r="E172" s="31" t="s">
        <v>100</v>
      </c>
      <c r="F172" s="31" t="s">
        <v>1734</v>
      </c>
      <c r="G172" s="31" t="s">
        <v>22</v>
      </c>
      <c r="H172" s="31">
        <v>2</v>
      </c>
      <c r="J172" s="32"/>
    </row>
    <row r="173" spans="1:10" ht="15.75" customHeight="1" outlineLevel="1" collapsed="1" x14ac:dyDescent="0.3">
      <c r="A173" s="29"/>
      <c r="B173" s="37"/>
      <c r="C173" s="37"/>
      <c r="D173" s="37"/>
      <c r="E173" s="31"/>
      <c r="F173" s="53" t="s">
        <v>1752</v>
      </c>
      <c r="G173" s="31"/>
      <c r="H173" s="31">
        <f>SUBTOTAL(9,H174:H215)</f>
        <v>17596</v>
      </c>
      <c r="J173" s="32"/>
    </row>
    <row r="174" spans="1:10" ht="15.75" hidden="1" customHeight="1" outlineLevel="2" x14ac:dyDescent="0.3">
      <c r="A174" s="29">
        <v>11111562</v>
      </c>
      <c r="B174" s="37">
        <v>331349</v>
      </c>
      <c r="C174" s="37">
        <v>715438</v>
      </c>
      <c r="D174" s="37">
        <v>0</v>
      </c>
      <c r="E174" s="31" t="s">
        <v>100</v>
      </c>
      <c r="F174" s="31" t="s">
        <v>1753</v>
      </c>
      <c r="G174" s="31" t="s">
        <v>4</v>
      </c>
      <c r="H174" s="31">
        <v>7</v>
      </c>
      <c r="J174" s="32"/>
    </row>
    <row r="175" spans="1:10" ht="15.75" hidden="1" customHeight="1" outlineLevel="2" x14ac:dyDescent="0.3">
      <c r="A175" s="29">
        <v>12116050</v>
      </c>
      <c r="B175" s="37">
        <v>90000027947</v>
      </c>
      <c r="C175" s="37">
        <v>596751</v>
      </c>
      <c r="D175" s="37" t="s">
        <v>77</v>
      </c>
      <c r="E175" s="31" t="s">
        <v>100</v>
      </c>
      <c r="F175" s="31" t="s">
        <v>1753</v>
      </c>
      <c r="G175" s="31" t="s">
        <v>1754</v>
      </c>
      <c r="H175" s="31">
        <v>31</v>
      </c>
      <c r="J175" s="32"/>
    </row>
    <row r="176" spans="1:10" ht="15.75" hidden="1" customHeight="1" outlineLevel="2" x14ac:dyDescent="0.3">
      <c r="A176" s="29">
        <v>2179880</v>
      </c>
      <c r="B176" s="37">
        <v>2119880</v>
      </c>
      <c r="C176" s="37">
        <v>125792</v>
      </c>
      <c r="D176" s="37" t="s">
        <v>77</v>
      </c>
      <c r="E176" s="31" t="s">
        <v>100</v>
      </c>
      <c r="F176" s="31" t="s">
        <v>1753</v>
      </c>
      <c r="G176" s="31" t="s">
        <v>1651</v>
      </c>
      <c r="H176" s="31">
        <v>77</v>
      </c>
      <c r="J176" s="32"/>
    </row>
    <row r="177" spans="1:10" ht="15.75" hidden="1" customHeight="1" outlineLevel="2" x14ac:dyDescent="0.3">
      <c r="A177" s="29">
        <v>12117011</v>
      </c>
      <c r="B177" s="37">
        <v>90000035328</v>
      </c>
      <c r="C177" s="37">
        <v>764879</v>
      </c>
      <c r="D177" s="37">
        <v>0</v>
      </c>
      <c r="E177" s="31" t="s">
        <v>100</v>
      </c>
      <c r="F177" s="31" t="s">
        <v>1753</v>
      </c>
      <c r="G177" s="31" t="s">
        <v>1705</v>
      </c>
      <c r="H177" s="31">
        <v>74</v>
      </c>
      <c r="J177" s="32"/>
    </row>
    <row r="178" spans="1:10" ht="15.75" hidden="1" customHeight="1" outlineLevel="2" x14ac:dyDescent="0.3">
      <c r="A178" s="29">
        <v>12116663</v>
      </c>
      <c r="B178" s="37">
        <v>90000027953</v>
      </c>
      <c r="C178" s="37">
        <v>596772</v>
      </c>
      <c r="D178" s="37">
        <v>0</v>
      </c>
      <c r="E178" s="31" t="s">
        <v>100</v>
      </c>
      <c r="F178" s="31" t="s">
        <v>1753</v>
      </c>
      <c r="G178" s="31" t="s">
        <v>1652</v>
      </c>
      <c r="H178" s="31">
        <v>374</v>
      </c>
      <c r="J178" s="32"/>
    </row>
    <row r="179" spans="1:10" ht="15.75" hidden="1" customHeight="1" outlineLevel="2" x14ac:dyDescent="0.3">
      <c r="A179" s="29">
        <v>2176542</v>
      </c>
      <c r="B179" s="37">
        <v>2116542</v>
      </c>
      <c r="C179" s="37">
        <v>125749</v>
      </c>
      <c r="D179" s="37" t="s">
        <v>77</v>
      </c>
      <c r="E179" s="31" t="s">
        <v>100</v>
      </c>
      <c r="F179" s="31" t="s">
        <v>1753</v>
      </c>
      <c r="G179" s="31" t="s">
        <v>1653</v>
      </c>
      <c r="H179" s="31">
        <v>171</v>
      </c>
      <c r="J179" s="32"/>
    </row>
    <row r="180" spans="1:10" ht="15.75" hidden="1" customHeight="1" outlineLevel="2" x14ac:dyDescent="0.3">
      <c r="A180" s="29">
        <v>12601618</v>
      </c>
      <c r="B180" s="37" t="s">
        <v>1755</v>
      </c>
      <c r="C180" s="37">
        <v>710162</v>
      </c>
      <c r="D180" s="37" t="s">
        <v>77</v>
      </c>
      <c r="E180" s="31" t="s">
        <v>100</v>
      </c>
      <c r="F180" s="31" t="s">
        <v>1753</v>
      </c>
      <c r="G180" s="31" t="s">
        <v>1622</v>
      </c>
      <c r="H180" s="31">
        <v>131</v>
      </c>
      <c r="J180" s="32"/>
    </row>
    <row r="181" spans="1:10" ht="15.75" hidden="1" customHeight="1" outlineLevel="2" x14ac:dyDescent="0.3">
      <c r="A181" s="29">
        <v>12164048</v>
      </c>
      <c r="B181" s="37">
        <v>90000040188</v>
      </c>
      <c r="C181" s="37">
        <v>968065</v>
      </c>
      <c r="D181" s="37">
        <v>0</v>
      </c>
      <c r="E181" s="31" t="s">
        <v>100</v>
      </c>
      <c r="F181" s="31" t="s">
        <v>1753</v>
      </c>
      <c r="G181" s="31" t="s">
        <v>1625</v>
      </c>
      <c r="H181" s="31">
        <v>226</v>
      </c>
      <c r="J181" s="32"/>
    </row>
    <row r="182" spans="1:10" ht="15.75" hidden="1" customHeight="1" outlineLevel="2" x14ac:dyDescent="0.3">
      <c r="A182" s="29">
        <v>12114046</v>
      </c>
      <c r="B182" s="37">
        <v>90000025271</v>
      </c>
      <c r="C182" s="37">
        <v>523526</v>
      </c>
      <c r="D182" s="37" t="s">
        <v>77</v>
      </c>
      <c r="E182" s="31" t="s">
        <v>100</v>
      </c>
      <c r="F182" s="31" t="s">
        <v>1753</v>
      </c>
      <c r="G182" s="31" t="s">
        <v>9</v>
      </c>
      <c r="H182" s="31">
        <v>13</v>
      </c>
      <c r="J182" s="32"/>
    </row>
    <row r="183" spans="1:10" ht="15.75" hidden="1" customHeight="1" outlineLevel="2" x14ac:dyDescent="0.3">
      <c r="A183" s="29">
        <v>12114058</v>
      </c>
      <c r="B183" s="37">
        <v>90000025273</v>
      </c>
      <c r="C183" s="37">
        <v>523528</v>
      </c>
      <c r="D183" s="37">
        <v>0</v>
      </c>
      <c r="E183" s="31" t="s">
        <v>100</v>
      </c>
      <c r="F183" s="31" t="s">
        <v>1753</v>
      </c>
      <c r="G183" s="31" t="s">
        <v>9</v>
      </c>
      <c r="H183" s="31">
        <v>346</v>
      </c>
      <c r="J183" s="32"/>
    </row>
    <row r="184" spans="1:10" ht="15.75" hidden="1" customHeight="1" outlineLevel="2" x14ac:dyDescent="0.3">
      <c r="A184" s="29">
        <v>11113554</v>
      </c>
      <c r="B184" s="37">
        <v>331346</v>
      </c>
      <c r="C184" s="37">
        <v>715464</v>
      </c>
      <c r="D184" s="37">
        <v>0</v>
      </c>
      <c r="E184" s="31" t="s">
        <v>100</v>
      </c>
      <c r="F184" s="31" t="s">
        <v>1753</v>
      </c>
      <c r="G184" s="31" t="s">
        <v>1629</v>
      </c>
      <c r="H184" s="31">
        <v>396</v>
      </c>
      <c r="J184" s="32"/>
    </row>
    <row r="185" spans="1:10" ht="15.75" hidden="1" customHeight="1" outlineLevel="2" x14ac:dyDescent="0.3">
      <c r="A185" s="29">
        <v>11102482</v>
      </c>
      <c r="B185" s="37">
        <v>332001</v>
      </c>
      <c r="C185" s="37">
        <v>715419</v>
      </c>
      <c r="D185" s="37">
        <v>0</v>
      </c>
      <c r="E185" s="31" t="s">
        <v>100</v>
      </c>
      <c r="F185" s="31" t="s">
        <v>1753</v>
      </c>
      <c r="G185" s="31" t="s">
        <v>1608</v>
      </c>
      <c r="H185" s="31">
        <v>484</v>
      </c>
      <c r="J185" s="32"/>
    </row>
    <row r="186" spans="1:10" ht="15.75" hidden="1" customHeight="1" outlineLevel="2" x14ac:dyDescent="0.3">
      <c r="A186" s="29">
        <v>2115662</v>
      </c>
      <c r="B186" s="37">
        <v>90000004115</v>
      </c>
      <c r="C186" s="37">
        <v>300905</v>
      </c>
      <c r="D186" s="37" t="s">
        <v>77</v>
      </c>
      <c r="E186" s="31" t="s">
        <v>100</v>
      </c>
      <c r="F186" s="31" t="s">
        <v>1753</v>
      </c>
      <c r="G186" s="31" t="s">
        <v>1635</v>
      </c>
      <c r="H186" s="31">
        <v>802</v>
      </c>
      <c r="J186" s="32"/>
    </row>
    <row r="187" spans="1:10" ht="15.75" hidden="1" customHeight="1" outlineLevel="2" x14ac:dyDescent="0.3">
      <c r="A187" s="29">
        <v>11101785</v>
      </c>
      <c r="B187" s="37">
        <v>332003</v>
      </c>
      <c r="C187" s="37">
        <v>715406</v>
      </c>
      <c r="D187" s="37">
        <v>0</v>
      </c>
      <c r="E187" s="31" t="s">
        <v>100</v>
      </c>
      <c r="F187" s="31" t="s">
        <v>1753</v>
      </c>
      <c r="G187" s="31" t="s">
        <v>1654</v>
      </c>
      <c r="H187" s="31">
        <v>116</v>
      </c>
      <c r="J187" s="32"/>
    </row>
    <row r="188" spans="1:10" ht="15.75" hidden="1" customHeight="1" outlineLevel="2" x14ac:dyDescent="0.3">
      <c r="A188" s="29">
        <v>11102380</v>
      </c>
      <c r="B188" s="37">
        <v>331998</v>
      </c>
      <c r="C188" s="37">
        <v>715415</v>
      </c>
      <c r="D188" s="37">
        <v>0</v>
      </c>
      <c r="E188" s="31" t="s">
        <v>100</v>
      </c>
      <c r="F188" s="31" t="s">
        <v>1753</v>
      </c>
      <c r="G188" s="31" t="s">
        <v>11</v>
      </c>
      <c r="H188" s="31">
        <v>101</v>
      </c>
      <c r="J188" s="32"/>
    </row>
    <row r="189" spans="1:10" ht="15.75" hidden="1" customHeight="1" outlineLevel="2" x14ac:dyDescent="0.3">
      <c r="A189" s="29">
        <v>11111260</v>
      </c>
      <c r="B189" s="37">
        <v>331366</v>
      </c>
      <c r="C189" s="37">
        <v>715431</v>
      </c>
      <c r="D189" s="37">
        <v>0</v>
      </c>
      <c r="E189" s="31" t="s">
        <v>100</v>
      </c>
      <c r="F189" s="31" t="s">
        <v>1753</v>
      </c>
      <c r="G189" s="31" t="s">
        <v>11</v>
      </c>
      <c r="H189" s="31">
        <v>3451</v>
      </c>
      <c r="J189" s="32"/>
    </row>
    <row r="190" spans="1:10" ht="15.75" hidden="1" customHeight="1" outlineLevel="2" x14ac:dyDescent="0.3">
      <c r="A190" s="29">
        <v>11113972</v>
      </c>
      <c r="B190" s="37">
        <v>331361</v>
      </c>
      <c r="C190" s="37">
        <v>715475</v>
      </c>
      <c r="D190" s="37">
        <v>0</v>
      </c>
      <c r="E190" s="31" t="s">
        <v>100</v>
      </c>
      <c r="F190" s="31" t="s">
        <v>1753</v>
      </c>
      <c r="G190" s="31" t="s">
        <v>1616</v>
      </c>
      <c r="H190" s="31">
        <v>215</v>
      </c>
      <c r="J190" s="32"/>
    </row>
    <row r="191" spans="1:10" ht="15.75" hidden="1" customHeight="1" outlineLevel="2" x14ac:dyDescent="0.3">
      <c r="A191" s="29">
        <v>11100878</v>
      </c>
      <c r="B191" s="37">
        <v>332008</v>
      </c>
      <c r="C191" s="37">
        <v>715385</v>
      </c>
      <c r="D191" s="37">
        <v>0</v>
      </c>
      <c r="E191" s="31" t="s">
        <v>100</v>
      </c>
      <c r="F191" s="31" t="s">
        <v>1753</v>
      </c>
      <c r="G191" s="31" t="s">
        <v>13</v>
      </c>
      <c r="H191" s="31">
        <v>2</v>
      </c>
      <c r="J191" s="32"/>
    </row>
    <row r="192" spans="1:10" ht="15.75" hidden="1" customHeight="1" outlineLevel="2" x14ac:dyDescent="0.3">
      <c r="A192" s="29">
        <v>12116837</v>
      </c>
      <c r="B192" s="37">
        <v>90000027965</v>
      </c>
      <c r="C192" s="37">
        <v>596778</v>
      </c>
      <c r="D192" s="37">
        <v>0</v>
      </c>
      <c r="E192" s="31" t="s">
        <v>100</v>
      </c>
      <c r="F192" s="31" t="s">
        <v>1753</v>
      </c>
      <c r="G192" s="31" t="s">
        <v>13</v>
      </c>
      <c r="H192" s="31">
        <v>1355</v>
      </c>
      <c r="J192" s="32"/>
    </row>
    <row r="193" spans="1:10" ht="15.75" hidden="1" customHeight="1" outlineLevel="2" x14ac:dyDescent="0.3">
      <c r="A193" s="29">
        <v>12112280</v>
      </c>
      <c r="B193" s="37">
        <v>90000025325</v>
      </c>
      <c r="C193" s="37">
        <v>523507</v>
      </c>
      <c r="D193" s="37" t="s">
        <v>77</v>
      </c>
      <c r="E193" s="31" t="s">
        <v>100</v>
      </c>
      <c r="F193" s="31" t="s">
        <v>1753</v>
      </c>
      <c r="G193" s="31" t="s">
        <v>15</v>
      </c>
      <c r="H193" s="31">
        <v>0</v>
      </c>
      <c r="J193" s="32"/>
    </row>
    <row r="194" spans="1:10" ht="15.75" hidden="1" customHeight="1" outlineLevel="2" x14ac:dyDescent="0.3">
      <c r="A194" s="29">
        <v>12602240</v>
      </c>
      <c r="B194" s="37" t="s">
        <v>1756</v>
      </c>
      <c r="C194" s="37">
        <v>710180</v>
      </c>
      <c r="D194" s="37" t="s">
        <v>77</v>
      </c>
      <c r="E194" s="31" t="s">
        <v>100</v>
      </c>
      <c r="F194" s="31" t="s">
        <v>1753</v>
      </c>
      <c r="G194" s="31" t="s">
        <v>15</v>
      </c>
      <c r="H194" s="31">
        <v>497</v>
      </c>
      <c r="J194" s="32"/>
    </row>
    <row r="195" spans="1:10" ht="15.75" hidden="1" customHeight="1" outlineLevel="2" x14ac:dyDescent="0.3">
      <c r="A195" s="29">
        <v>12604682</v>
      </c>
      <c r="B195" s="37" t="s">
        <v>1757</v>
      </c>
      <c r="C195" s="37">
        <v>710206</v>
      </c>
      <c r="D195" s="37" t="s">
        <v>77</v>
      </c>
      <c r="E195" s="31" t="s">
        <v>100</v>
      </c>
      <c r="F195" s="31" t="s">
        <v>1753</v>
      </c>
      <c r="G195" s="31" t="s">
        <v>1617</v>
      </c>
      <c r="H195" s="31">
        <v>5</v>
      </c>
      <c r="J195" s="32"/>
    </row>
    <row r="196" spans="1:10" ht="15.75" hidden="1" customHeight="1" outlineLevel="2" x14ac:dyDescent="0.3">
      <c r="A196" s="29">
        <v>18412458</v>
      </c>
      <c r="B196" s="37" t="s">
        <v>1758</v>
      </c>
      <c r="C196" s="37">
        <v>984862</v>
      </c>
      <c r="D196" s="37">
        <v>0</v>
      </c>
      <c r="E196" s="31" t="s">
        <v>100</v>
      </c>
      <c r="F196" s="31" t="s">
        <v>1753</v>
      </c>
      <c r="G196" s="31" t="s">
        <v>1617</v>
      </c>
      <c r="H196" s="31">
        <v>338</v>
      </c>
      <c r="J196" s="32"/>
    </row>
    <row r="197" spans="1:10" ht="15.75" hidden="1" customHeight="1" outlineLevel="2" x14ac:dyDescent="0.3">
      <c r="A197" s="29">
        <v>11101276</v>
      </c>
      <c r="B197" s="37">
        <v>331987</v>
      </c>
      <c r="C197" s="37">
        <v>715397</v>
      </c>
      <c r="D197" s="37">
        <v>0</v>
      </c>
      <c r="E197" s="31" t="s">
        <v>100</v>
      </c>
      <c r="F197" s="31" t="s">
        <v>1753</v>
      </c>
      <c r="G197" s="31" t="s">
        <v>18</v>
      </c>
      <c r="H197" s="31">
        <v>2714</v>
      </c>
      <c r="J197" s="32"/>
    </row>
    <row r="198" spans="1:10" ht="15.75" hidden="1" customHeight="1" outlineLevel="2" x14ac:dyDescent="0.3">
      <c r="A198" s="29">
        <v>12101882</v>
      </c>
      <c r="B198" s="37">
        <v>90000025929</v>
      </c>
      <c r="C198" s="37">
        <v>529624</v>
      </c>
      <c r="D198" s="37">
        <v>0</v>
      </c>
      <c r="E198" s="31" t="s">
        <v>100</v>
      </c>
      <c r="F198" s="31" t="s">
        <v>1753</v>
      </c>
      <c r="G198" s="31" t="s">
        <v>18</v>
      </c>
      <c r="H198" s="31">
        <v>97</v>
      </c>
      <c r="J198" s="32"/>
    </row>
    <row r="199" spans="1:10" ht="15.75" hidden="1" customHeight="1" outlineLevel="2" x14ac:dyDescent="0.3">
      <c r="A199" s="29">
        <v>11100254</v>
      </c>
      <c r="B199" s="37">
        <v>331973</v>
      </c>
      <c r="C199" s="37">
        <v>715366</v>
      </c>
      <c r="D199" s="37">
        <v>0</v>
      </c>
      <c r="E199" s="31" t="s">
        <v>100</v>
      </c>
      <c r="F199" s="31" t="s">
        <v>1753</v>
      </c>
      <c r="G199" s="31" t="s">
        <v>19</v>
      </c>
      <c r="H199" s="31">
        <v>221</v>
      </c>
      <c r="J199" s="32"/>
    </row>
    <row r="200" spans="1:10" ht="15.75" hidden="1" customHeight="1" outlineLevel="2" x14ac:dyDescent="0.3">
      <c r="A200" s="29">
        <v>2119628</v>
      </c>
      <c r="B200" s="37">
        <v>90000004099</v>
      </c>
      <c r="C200" s="37">
        <v>125636</v>
      </c>
      <c r="D200" s="37" t="s">
        <v>77</v>
      </c>
      <c r="E200" s="31" t="s">
        <v>100</v>
      </c>
      <c r="F200" s="31" t="s">
        <v>1753</v>
      </c>
      <c r="G200" s="31" t="s">
        <v>20</v>
      </c>
      <c r="H200" s="31">
        <v>4</v>
      </c>
      <c r="J200" s="32"/>
    </row>
    <row r="201" spans="1:10" ht="15.75" hidden="1" customHeight="1" outlineLevel="2" x14ac:dyDescent="0.3">
      <c r="A201" s="29">
        <v>12114470</v>
      </c>
      <c r="B201" s="37">
        <v>90000025294</v>
      </c>
      <c r="C201" s="37">
        <v>523545</v>
      </c>
      <c r="D201" s="37">
        <v>0</v>
      </c>
      <c r="E201" s="31" t="s">
        <v>100</v>
      </c>
      <c r="F201" s="31" t="s">
        <v>1753</v>
      </c>
      <c r="G201" s="31" t="s">
        <v>20</v>
      </c>
      <c r="H201" s="31">
        <v>245</v>
      </c>
      <c r="J201" s="32"/>
    </row>
    <row r="202" spans="1:10" ht="15.75" hidden="1" customHeight="1" outlineLevel="2" x14ac:dyDescent="0.3">
      <c r="A202" s="29">
        <v>12112264</v>
      </c>
      <c r="B202" s="37">
        <v>90000025305</v>
      </c>
      <c r="C202" s="37">
        <v>523503</v>
      </c>
      <c r="D202" s="37" t="s">
        <v>77</v>
      </c>
      <c r="E202" s="31" t="s">
        <v>100</v>
      </c>
      <c r="F202" s="31" t="s">
        <v>1753</v>
      </c>
      <c r="G202" s="31" t="s">
        <v>22</v>
      </c>
      <c r="H202" s="31">
        <v>4</v>
      </c>
      <c r="J202" s="32"/>
    </row>
    <row r="203" spans="1:10" ht="15.75" hidden="1" customHeight="1" outlineLevel="2" x14ac:dyDescent="0.3">
      <c r="A203" s="29">
        <v>12114028</v>
      </c>
      <c r="B203" s="37">
        <v>90000025253</v>
      </c>
      <c r="C203" s="37">
        <v>523524</v>
      </c>
      <c r="D203" s="37" t="s">
        <v>77</v>
      </c>
      <c r="E203" s="31" t="s">
        <v>100</v>
      </c>
      <c r="F203" s="31" t="s">
        <v>1753</v>
      </c>
      <c r="G203" s="31" t="s">
        <v>22</v>
      </c>
      <c r="H203" s="31">
        <v>1696</v>
      </c>
      <c r="J203" s="32"/>
    </row>
    <row r="204" spans="1:10" ht="15.75" hidden="1" customHeight="1" outlineLevel="2" x14ac:dyDescent="0.3">
      <c r="A204" s="29">
        <v>12604380</v>
      </c>
      <c r="B204" s="37" t="s">
        <v>1759</v>
      </c>
      <c r="C204" s="37">
        <v>710205</v>
      </c>
      <c r="D204" s="37" t="s">
        <v>77</v>
      </c>
      <c r="E204" s="31" t="s">
        <v>100</v>
      </c>
      <c r="F204" s="31" t="s">
        <v>1753</v>
      </c>
      <c r="G204" s="31" t="s">
        <v>23</v>
      </c>
      <c r="H204" s="31">
        <v>4</v>
      </c>
      <c r="J204" s="32"/>
    </row>
    <row r="205" spans="1:10" ht="15.75" hidden="1" customHeight="1" outlineLevel="2" x14ac:dyDescent="0.3">
      <c r="A205" s="29">
        <v>18411736</v>
      </c>
      <c r="B205" s="37" t="s">
        <v>1760</v>
      </c>
      <c r="C205" s="37">
        <v>984849</v>
      </c>
      <c r="D205" s="37">
        <v>0</v>
      </c>
      <c r="E205" s="31" t="s">
        <v>100</v>
      </c>
      <c r="F205" s="31" t="s">
        <v>1753</v>
      </c>
      <c r="G205" s="31" t="s">
        <v>23</v>
      </c>
      <c r="H205" s="31">
        <v>829</v>
      </c>
      <c r="J205" s="32"/>
    </row>
    <row r="206" spans="1:10" ht="15.75" hidden="1" customHeight="1" outlineLevel="2" x14ac:dyDescent="0.3">
      <c r="A206" s="29">
        <v>12164676</v>
      </c>
      <c r="B206" s="37">
        <v>90000040194</v>
      </c>
      <c r="C206" s="37">
        <v>968083</v>
      </c>
      <c r="D206" s="37">
        <v>0</v>
      </c>
      <c r="E206" s="31" t="s">
        <v>100</v>
      </c>
      <c r="F206" s="31" t="s">
        <v>1753</v>
      </c>
      <c r="G206" s="31" t="s">
        <v>1655</v>
      </c>
      <c r="H206" s="31">
        <v>339</v>
      </c>
      <c r="J206" s="32"/>
    </row>
    <row r="207" spans="1:10" ht="15.75" hidden="1" customHeight="1" outlineLevel="2" x14ac:dyDescent="0.3">
      <c r="A207" s="29">
        <v>12114776</v>
      </c>
      <c r="B207" s="37">
        <v>90000028777</v>
      </c>
      <c r="C207" s="37">
        <v>611213</v>
      </c>
      <c r="D207" s="37">
        <v>0</v>
      </c>
      <c r="E207" s="31" t="s">
        <v>100</v>
      </c>
      <c r="F207" s="31" t="s">
        <v>1753</v>
      </c>
      <c r="G207" s="31" t="s">
        <v>1656</v>
      </c>
      <c r="H207" s="31">
        <v>179</v>
      </c>
      <c r="J207" s="32"/>
    </row>
    <row r="208" spans="1:10" ht="15.75" hidden="1" customHeight="1" outlineLevel="2" x14ac:dyDescent="0.3">
      <c r="A208" s="29">
        <v>2178854</v>
      </c>
      <c r="B208" s="37">
        <v>2118854</v>
      </c>
      <c r="C208" s="37">
        <v>125769</v>
      </c>
      <c r="D208" s="37" t="s">
        <v>77</v>
      </c>
      <c r="E208" s="31" t="s">
        <v>100</v>
      </c>
      <c r="F208" s="31" t="s">
        <v>1753</v>
      </c>
      <c r="G208" s="31" t="s">
        <v>1657</v>
      </c>
      <c r="H208" s="31">
        <v>892</v>
      </c>
      <c r="J208" s="32"/>
    </row>
    <row r="209" spans="1:10" ht="15.75" hidden="1" customHeight="1" outlineLevel="2" x14ac:dyDescent="0.3">
      <c r="A209" s="29">
        <v>18412163</v>
      </c>
      <c r="B209" s="37" t="s">
        <v>1761</v>
      </c>
      <c r="C209" s="37">
        <v>984857</v>
      </c>
      <c r="D209" s="37">
        <v>0</v>
      </c>
      <c r="E209" s="31" t="s">
        <v>100</v>
      </c>
      <c r="F209" s="31" t="s">
        <v>1753</v>
      </c>
      <c r="G209" s="31" t="s">
        <v>1657</v>
      </c>
      <c r="H209" s="31">
        <v>4</v>
      </c>
      <c r="J209" s="32"/>
    </row>
    <row r="210" spans="1:10" ht="15.75" hidden="1" customHeight="1" outlineLevel="2" x14ac:dyDescent="0.3">
      <c r="A210" s="29">
        <v>12112256</v>
      </c>
      <c r="B210" s="37">
        <v>90000025301</v>
      </c>
      <c r="C210" s="37">
        <v>523499</v>
      </c>
      <c r="D210" s="37" t="s">
        <v>77</v>
      </c>
      <c r="E210" s="31" t="s">
        <v>100</v>
      </c>
      <c r="F210" s="31" t="s">
        <v>1753</v>
      </c>
      <c r="G210" s="31" t="s">
        <v>1658</v>
      </c>
      <c r="H210" s="31">
        <v>288</v>
      </c>
      <c r="J210" s="32"/>
    </row>
    <row r="211" spans="1:10" ht="15.75" hidden="1" customHeight="1" outlineLevel="2" x14ac:dyDescent="0.3">
      <c r="A211" s="29">
        <v>12603466</v>
      </c>
      <c r="B211" s="37" t="s">
        <v>1762</v>
      </c>
      <c r="C211" s="37">
        <v>710197</v>
      </c>
      <c r="D211" s="37" t="s">
        <v>77</v>
      </c>
      <c r="E211" s="31" t="s">
        <v>100</v>
      </c>
      <c r="F211" s="31" t="s">
        <v>1753</v>
      </c>
      <c r="G211" s="31" t="s">
        <v>1659</v>
      </c>
      <c r="H211" s="31">
        <v>62</v>
      </c>
      <c r="J211" s="32"/>
    </row>
    <row r="212" spans="1:10" ht="15.75" hidden="1" customHeight="1" outlineLevel="2" x14ac:dyDescent="0.3">
      <c r="A212" s="29">
        <v>12116262</v>
      </c>
      <c r="B212" s="37">
        <v>90000027944</v>
      </c>
      <c r="C212" s="37">
        <v>596758</v>
      </c>
      <c r="D212" s="37">
        <v>0</v>
      </c>
      <c r="E212" s="31" t="s">
        <v>100</v>
      </c>
      <c r="F212" s="31" t="s">
        <v>1753</v>
      </c>
      <c r="G212" s="31" t="s">
        <v>1660</v>
      </c>
      <c r="H212" s="31">
        <v>17</v>
      </c>
      <c r="J212" s="32"/>
    </row>
    <row r="213" spans="1:10" ht="15.75" hidden="1" customHeight="1" outlineLevel="2" x14ac:dyDescent="0.3">
      <c r="A213" s="29">
        <v>12164270</v>
      </c>
      <c r="B213" s="37">
        <v>90000040193</v>
      </c>
      <c r="C213" s="37">
        <v>968075</v>
      </c>
      <c r="D213" s="37">
        <v>0</v>
      </c>
      <c r="E213" s="31" t="s">
        <v>100</v>
      </c>
      <c r="F213" s="31" t="s">
        <v>1753</v>
      </c>
      <c r="G213" s="31" t="s">
        <v>1660</v>
      </c>
      <c r="H213" s="31">
        <v>383</v>
      </c>
      <c r="J213" s="32"/>
    </row>
    <row r="214" spans="1:10" ht="15.75" hidden="1" customHeight="1" outlineLevel="2" x14ac:dyDescent="0.3">
      <c r="A214" s="29">
        <v>18411728</v>
      </c>
      <c r="B214" s="37" t="s">
        <v>1763</v>
      </c>
      <c r="C214" s="37">
        <v>984848</v>
      </c>
      <c r="D214" s="37">
        <v>0</v>
      </c>
      <c r="E214" s="31" t="s">
        <v>100</v>
      </c>
      <c r="F214" s="31" t="s">
        <v>1753</v>
      </c>
      <c r="G214" s="31" t="s">
        <v>1661</v>
      </c>
      <c r="H214" s="31">
        <v>243</v>
      </c>
      <c r="J214" s="32"/>
    </row>
    <row r="215" spans="1:10" ht="15.75" hidden="1" customHeight="1" outlineLevel="2" x14ac:dyDescent="0.3">
      <c r="A215" s="29">
        <v>12116660</v>
      </c>
      <c r="B215" s="37">
        <v>90000027950</v>
      </c>
      <c r="C215" s="37">
        <v>596769</v>
      </c>
      <c r="D215" s="37">
        <v>0</v>
      </c>
      <c r="E215" s="31" t="s">
        <v>100</v>
      </c>
      <c r="F215" s="31" t="s">
        <v>1753</v>
      </c>
      <c r="G215" s="31" t="s">
        <v>1662</v>
      </c>
      <c r="H215" s="31">
        <v>163</v>
      </c>
      <c r="J215" s="32"/>
    </row>
    <row r="216" spans="1:10" ht="15.75" customHeight="1" outlineLevel="1" x14ac:dyDescent="0.3">
      <c r="A216" s="29"/>
      <c r="B216" s="37"/>
      <c r="C216" s="37"/>
      <c r="D216" s="37"/>
      <c r="E216" s="31"/>
      <c r="F216" s="38" t="s">
        <v>1764</v>
      </c>
      <c r="G216" s="31"/>
      <c r="H216" s="31">
        <f>SUBTOTAL(9,H217:H272)</f>
        <v>37403</v>
      </c>
      <c r="J216" s="32"/>
    </row>
    <row r="217" spans="1:10" ht="15.75" customHeight="1" outlineLevel="2" x14ac:dyDescent="0.3">
      <c r="A217" s="29">
        <v>12601044</v>
      </c>
      <c r="B217" s="37" t="s">
        <v>1765</v>
      </c>
      <c r="C217" s="37">
        <v>710156</v>
      </c>
      <c r="D217" s="37" t="s">
        <v>77</v>
      </c>
      <c r="E217" s="31" t="s">
        <v>100</v>
      </c>
      <c r="F217" s="31" t="s">
        <v>1766</v>
      </c>
      <c r="G217" s="31" t="s">
        <v>1767</v>
      </c>
      <c r="H217" s="31">
        <v>477</v>
      </c>
      <c r="J217" s="32"/>
    </row>
    <row r="218" spans="1:10" ht="15.75" customHeight="1" outlineLevel="2" x14ac:dyDescent="0.3">
      <c r="A218" s="29">
        <v>11100840</v>
      </c>
      <c r="B218" s="37">
        <v>331967</v>
      </c>
      <c r="C218" s="37">
        <v>715380</v>
      </c>
      <c r="D218" s="37">
        <v>0</v>
      </c>
      <c r="E218" s="31" t="s">
        <v>100</v>
      </c>
      <c r="F218" s="31" t="s">
        <v>1766</v>
      </c>
      <c r="G218" s="31" t="s">
        <v>1768</v>
      </c>
      <c r="H218" s="31">
        <v>1068</v>
      </c>
      <c r="J218" s="32"/>
    </row>
    <row r="219" spans="1:10" ht="15.75" customHeight="1" outlineLevel="2" x14ac:dyDescent="0.3">
      <c r="A219" s="29">
        <v>2119650</v>
      </c>
      <c r="B219" s="37">
        <v>90000004110</v>
      </c>
      <c r="C219" s="37">
        <v>125640</v>
      </c>
      <c r="D219" s="37" t="s">
        <v>77</v>
      </c>
      <c r="E219" s="31" t="s">
        <v>100</v>
      </c>
      <c r="F219" s="31" t="s">
        <v>1766</v>
      </c>
      <c r="G219" s="31" t="s">
        <v>1769</v>
      </c>
      <c r="H219" s="31">
        <v>127</v>
      </c>
      <c r="J219" s="32"/>
    </row>
    <row r="220" spans="1:10" ht="15.75" customHeight="1" outlineLevel="2" x14ac:dyDescent="0.3">
      <c r="A220" s="29">
        <v>11112782</v>
      </c>
      <c r="B220" s="37">
        <v>331383</v>
      </c>
      <c r="C220" s="37">
        <v>715457</v>
      </c>
      <c r="D220" s="37">
        <v>0</v>
      </c>
      <c r="E220" s="31" t="s">
        <v>100</v>
      </c>
      <c r="F220" s="31" t="s">
        <v>1766</v>
      </c>
      <c r="G220" s="31" t="s">
        <v>1770</v>
      </c>
      <c r="H220" s="31">
        <v>913</v>
      </c>
      <c r="J220" s="32"/>
    </row>
    <row r="221" spans="1:10" ht="15.75" customHeight="1" outlineLevel="2" x14ac:dyDescent="0.3">
      <c r="A221" s="29">
        <v>11101762</v>
      </c>
      <c r="B221" s="37">
        <v>331982</v>
      </c>
      <c r="C221" s="37">
        <v>715404</v>
      </c>
      <c r="D221" s="37">
        <v>0</v>
      </c>
      <c r="E221" s="31" t="s">
        <v>100</v>
      </c>
      <c r="F221" s="31" t="s">
        <v>1766</v>
      </c>
      <c r="G221" s="31" t="s">
        <v>1771</v>
      </c>
      <c r="H221" s="31">
        <v>1621</v>
      </c>
      <c r="J221" s="32"/>
    </row>
    <row r="222" spans="1:10" ht="15.75" customHeight="1" outlineLevel="2" x14ac:dyDescent="0.3">
      <c r="A222" s="29">
        <v>11111572</v>
      </c>
      <c r="B222" s="37">
        <v>331364</v>
      </c>
      <c r="C222" s="37">
        <v>715440</v>
      </c>
      <c r="D222" s="37">
        <v>0</v>
      </c>
      <c r="E222" s="31" t="s">
        <v>100</v>
      </c>
      <c r="F222" s="31" t="s">
        <v>1766</v>
      </c>
      <c r="G222" s="31" t="s">
        <v>1772</v>
      </c>
      <c r="H222" s="31">
        <v>783</v>
      </c>
      <c r="J222" s="32"/>
    </row>
    <row r="223" spans="1:10" ht="15.75" customHeight="1" outlineLevel="2" x14ac:dyDescent="0.3">
      <c r="A223" s="29">
        <v>2178836</v>
      </c>
      <c r="B223" s="37">
        <v>2118836</v>
      </c>
      <c r="C223" s="37">
        <v>125766</v>
      </c>
      <c r="D223" s="37" t="s">
        <v>77</v>
      </c>
      <c r="E223" s="31" t="s">
        <v>100</v>
      </c>
      <c r="F223" s="31" t="s">
        <v>1766</v>
      </c>
      <c r="G223" s="31" t="s">
        <v>1773</v>
      </c>
      <c r="H223" s="31">
        <v>140</v>
      </c>
      <c r="J223" s="32"/>
    </row>
    <row r="224" spans="1:10" ht="15.75" customHeight="1" outlineLevel="2" x14ac:dyDescent="0.3">
      <c r="A224" s="29">
        <v>2179468</v>
      </c>
      <c r="B224" s="37">
        <v>2119468</v>
      </c>
      <c r="C224" s="37">
        <v>125782</v>
      </c>
      <c r="D224" s="37" t="s">
        <v>77</v>
      </c>
      <c r="E224" s="31" t="s">
        <v>100</v>
      </c>
      <c r="F224" s="31" t="s">
        <v>1766</v>
      </c>
      <c r="G224" s="31" t="s">
        <v>1774</v>
      </c>
      <c r="H224" s="31">
        <v>368</v>
      </c>
      <c r="J224" s="32"/>
    </row>
    <row r="225" spans="1:10" ht="15.75" customHeight="1" outlineLevel="2" x14ac:dyDescent="0.3">
      <c r="A225" s="29">
        <v>2178846</v>
      </c>
      <c r="B225" s="37">
        <v>2118846</v>
      </c>
      <c r="C225" s="37">
        <v>125768</v>
      </c>
      <c r="D225" s="37" t="s">
        <v>77</v>
      </c>
      <c r="E225" s="31" t="s">
        <v>100</v>
      </c>
      <c r="F225" s="31" t="s">
        <v>1766</v>
      </c>
      <c r="G225" s="31" t="s">
        <v>1775</v>
      </c>
      <c r="H225" s="31">
        <v>742</v>
      </c>
      <c r="J225" s="32"/>
    </row>
    <row r="226" spans="1:10" ht="15.75" customHeight="1" outlineLevel="2" x14ac:dyDescent="0.3">
      <c r="A226" s="29">
        <v>11100818</v>
      </c>
      <c r="B226" s="37">
        <v>331957</v>
      </c>
      <c r="C226" s="37">
        <v>715376</v>
      </c>
      <c r="D226" s="37">
        <v>0</v>
      </c>
      <c r="E226" s="31" t="s">
        <v>100</v>
      </c>
      <c r="F226" s="31" t="s">
        <v>1766</v>
      </c>
      <c r="G226" s="31" t="s">
        <v>1776</v>
      </c>
      <c r="H226" s="31">
        <v>1037</v>
      </c>
      <c r="J226" s="32"/>
    </row>
    <row r="227" spans="1:10" ht="15.75" customHeight="1" outlineLevel="2" x14ac:dyDescent="0.3">
      <c r="A227" s="29">
        <v>12601002</v>
      </c>
      <c r="B227" s="37" t="s">
        <v>1777</v>
      </c>
      <c r="C227" s="37">
        <v>710154</v>
      </c>
      <c r="D227" s="37" t="s">
        <v>77</v>
      </c>
      <c r="E227" s="31" t="s">
        <v>100</v>
      </c>
      <c r="F227" s="31" t="s">
        <v>1766</v>
      </c>
      <c r="G227" s="31" t="s">
        <v>1778</v>
      </c>
      <c r="H227" s="31">
        <v>854</v>
      </c>
      <c r="J227" s="32"/>
    </row>
    <row r="228" spans="1:10" ht="15.75" customHeight="1" outlineLevel="2" x14ac:dyDescent="0.3">
      <c r="A228" s="29">
        <v>11111886</v>
      </c>
      <c r="B228" s="37">
        <v>331377</v>
      </c>
      <c r="C228" s="37">
        <v>715447</v>
      </c>
      <c r="D228" s="37">
        <v>0</v>
      </c>
      <c r="E228" s="31" t="s">
        <v>100</v>
      </c>
      <c r="F228" s="31" t="s">
        <v>1766</v>
      </c>
      <c r="G228" s="31" t="s">
        <v>1779</v>
      </c>
      <c r="H228" s="31">
        <v>1208</v>
      </c>
      <c r="J228" s="32"/>
    </row>
    <row r="229" spans="1:10" ht="15.75" customHeight="1" outlineLevel="2" x14ac:dyDescent="0.3">
      <c r="A229" s="29">
        <v>11101796</v>
      </c>
      <c r="B229" s="37">
        <v>332015</v>
      </c>
      <c r="C229" s="37">
        <v>715409</v>
      </c>
      <c r="D229" s="37">
        <v>0</v>
      </c>
      <c r="E229" s="31" t="s">
        <v>100</v>
      </c>
      <c r="F229" s="31" t="s">
        <v>1766</v>
      </c>
      <c r="G229" s="31" t="s">
        <v>1780</v>
      </c>
      <c r="H229" s="31">
        <v>4543</v>
      </c>
      <c r="J229" s="32"/>
    </row>
    <row r="230" spans="1:10" ht="15.75" customHeight="1" outlineLevel="2" x14ac:dyDescent="0.3">
      <c r="A230" s="29">
        <v>12602238</v>
      </c>
      <c r="B230" s="37" t="s">
        <v>1781</v>
      </c>
      <c r="C230" s="37">
        <v>710179</v>
      </c>
      <c r="D230" s="37" t="s">
        <v>77</v>
      </c>
      <c r="E230" s="31" t="s">
        <v>100</v>
      </c>
      <c r="F230" s="31" t="s">
        <v>1766</v>
      </c>
      <c r="G230" s="31" t="s">
        <v>1782</v>
      </c>
      <c r="H230" s="31">
        <v>326</v>
      </c>
      <c r="J230" s="32"/>
    </row>
    <row r="231" spans="1:10" ht="15.75" customHeight="1" outlineLevel="2" x14ac:dyDescent="0.3">
      <c r="A231" s="29">
        <v>12116264</v>
      </c>
      <c r="B231" s="37">
        <v>90000027945</v>
      </c>
      <c r="C231" s="37">
        <v>596759</v>
      </c>
      <c r="D231" s="37">
        <v>0</v>
      </c>
      <c r="E231" s="31" t="s">
        <v>100</v>
      </c>
      <c r="F231" s="31" t="s">
        <v>1766</v>
      </c>
      <c r="G231" s="31" t="s">
        <v>1783</v>
      </c>
      <c r="H231" s="31">
        <v>306</v>
      </c>
      <c r="J231" s="32"/>
    </row>
    <row r="232" spans="1:10" ht="15.75" customHeight="1" outlineLevel="2" x14ac:dyDescent="0.3">
      <c r="A232" s="29">
        <v>12164269</v>
      </c>
      <c r="B232" s="37">
        <v>90000041421</v>
      </c>
      <c r="C232" s="37">
        <v>968074</v>
      </c>
      <c r="D232" s="37">
        <v>0</v>
      </c>
      <c r="E232" s="31" t="s">
        <v>100</v>
      </c>
      <c r="F232" s="31" t="s">
        <v>1766</v>
      </c>
      <c r="G232" s="31" t="s">
        <v>1784</v>
      </c>
      <c r="H232" s="31">
        <v>397</v>
      </c>
      <c r="J232" s="32"/>
    </row>
    <row r="233" spans="1:10" ht="15.75" customHeight="1" outlineLevel="2" x14ac:dyDescent="0.3">
      <c r="A233" s="29">
        <v>2178844</v>
      </c>
      <c r="B233" s="37">
        <v>2118844</v>
      </c>
      <c r="C233" s="37">
        <v>125767</v>
      </c>
      <c r="D233" s="37" t="s">
        <v>77</v>
      </c>
      <c r="E233" s="31" t="s">
        <v>100</v>
      </c>
      <c r="F233" s="31" t="s">
        <v>1766</v>
      </c>
      <c r="G233" s="31" t="s">
        <v>1785</v>
      </c>
      <c r="H233" s="31">
        <v>302</v>
      </c>
      <c r="J233" s="32"/>
    </row>
    <row r="234" spans="1:10" ht="15.75" customHeight="1" outlineLevel="2" x14ac:dyDescent="0.3">
      <c r="A234" s="29">
        <v>11101787</v>
      </c>
      <c r="B234" s="37">
        <v>332004</v>
      </c>
      <c r="C234" s="37">
        <v>715407</v>
      </c>
      <c r="D234" s="37">
        <v>0</v>
      </c>
      <c r="E234" s="31" t="s">
        <v>100</v>
      </c>
      <c r="F234" s="31" t="s">
        <v>1766</v>
      </c>
      <c r="G234" s="31" t="s">
        <v>1786</v>
      </c>
      <c r="H234" s="31">
        <v>136</v>
      </c>
      <c r="J234" s="32"/>
    </row>
    <row r="235" spans="1:10" ht="15.75" customHeight="1" outlineLevel="2" x14ac:dyDescent="0.3">
      <c r="A235" s="29">
        <v>12164268</v>
      </c>
      <c r="B235" s="37">
        <v>90000040180</v>
      </c>
      <c r="C235" s="37">
        <v>968073</v>
      </c>
      <c r="D235" s="37">
        <v>0</v>
      </c>
      <c r="E235" s="31" t="s">
        <v>100</v>
      </c>
      <c r="F235" s="31" t="s">
        <v>1766</v>
      </c>
      <c r="G235" s="31" t="s">
        <v>1787</v>
      </c>
      <c r="H235" s="31">
        <v>126</v>
      </c>
      <c r="J235" s="32"/>
    </row>
    <row r="236" spans="1:10" ht="15.75" customHeight="1" outlineLevel="2" x14ac:dyDescent="0.3">
      <c r="A236" s="29">
        <v>12101176</v>
      </c>
      <c r="B236" s="37">
        <v>90000025971</v>
      </c>
      <c r="C236" s="37">
        <v>529614</v>
      </c>
      <c r="D236" s="37">
        <v>0</v>
      </c>
      <c r="E236" s="31" t="s">
        <v>100</v>
      </c>
      <c r="F236" s="31" t="s">
        <v>1766</v>
      </c>
      <c r="G236" s="31" t="s">
        <v>1788</v>
      </c>
      <c r="H236" s="31">
        <v>1497</v>
      </c>
      <c r="J236" s="32"/>
    </row>
    <row r="237" spans="1:10" ht="15.75" customHeight="1" outlineLevel="2" x14ac:dyDescent="0.3">
      <c r="A237" s="29">
        <v>11101218</v>
      </c>
      <c r="B237" s="37">
        <v>331955</v>
      </c>
      <c r="C237" s="37">
        <v>715391</v>
      </c>
      <c r="D237" s="37">
        <v>0</v>
      </c>
      <c r="E237" s="31" t="s">
        <v>100</v>
      </c>
      <c r="F237" s="31" t="s">
        <v>1766</v>
      </c>
      <c r="G237" s="31" t="s">
        <v>1789</v>
      </c>
      <c r="H237" s="31">
        <v>756</v>
      </c>
      <c r="J237" s="32"/>
    </row>
    <row r="238" spans="1:10" ht="15.75" customHeight="1" outlineLevel="2" x14ac:dyDescent="0.3">
      <c r="A238" s="29">
        <v>2116542</v>
      </c>
      <c r="B238" s="37">
        <v>90000004123</v>
      </c>
      <c r="C238" s="37">
        <v>125560</v>
      </c>
      <c r="D238" s="37" t="s">
        <v>77</v>
      </c>
      <c r="E238" s="31" t="s">
        <v>100</v>
      </c>
      <c r="F238" s="31" t="s">
        <v>1766</v>
      </c>
      <c r="G238" s="31" t="s">
        <v>1790</v>
      </c>
      <c r="H238" s="31">
        <v>363</v>
      </c>
      <c r="J238" s="32"/>
    </row>
    <row r="239" spans="1:10" ht="15.75" customHeight="1" outlineLevel="2" x14ac:dyDescent="0.3">
      <c r="A239" s="29">
        <v>12101138</v>
      </c>
      <c r="B239" s="37">
        <v>90000025956</v>
      </c>
      <c r="C239" s="37">
        <v>529610</v>
      </c>
      <c r="D239" s="37">
        <v>0</v>
      </c>
      <c r="E239" s="31" t="s">
        <v>100</v>
      </c>
      <c r="F239" s="31" t="s">
        <v>1766</v>
      </c>
      <c r="G239" s="31" t="s">
        <v>1791</v>
      </c>
      <c r="H239" s="31">
        <v>570</v>
      </c>
      <c r="J239" s="32"/>
    </row>
    <row r="240" spans="1:10" ht="15.75" customHeight="1" outlineLevel="2" x14ac:dyDescent="0.3">
      <c r="A240" s="29">
        <v>12112052</v>
      </c>
      <c r="B240" s="37">
        <v>90000025309</v>
      </c>
      <c r="C240" s="37">
        <v>523495</v>
      </c>
      <c r="D240" s="37" t="s">
        <v>77</v>
      </c>
      <c r="E240" s="31" t="s">
        <v>100</v>
      </c>
      <c r="F240" s="31" t="s">
        <v>1766</v>
      </c>
      <c r="G240" s="31" t="s">
        <v>1792</v>
      </c>
      <c r="H240" s="31">
        <v>494</v>
      </c>
      <c r="J240" s="32"/>
    </row>
    <row r="241" spans="1:10" ht="15.75" customHeight="1" outlineLevel="2" x14ac:dyDescent="0.3">
      <c r="A241" s="29">
        <v>2115862</v>
      </c>
      <c r="B241" s="37">
        <v>90000004130</v>
      </c>
      <c r="C241" s="37">
        <v>300906</v>
      </c>
      <c r="D241" s="37" t="s">
        <v>77</v>
      </c>
      <c r="E241" s="31" t="s">
        <v>100</v>
      </c>
      <c r="F241" s="31" t="s">
        <v>1766</v>
      </c>
      <c r="G241" s="31" t="s">
        <v>1793</v>
      </c>
      <c r="H241" s="31">
        <v>2703</v>
      </c>
      <c r="J241" s="32"/>
    </row>
    <row r="242" spans="1:10" ht="15.75" customHeight="1" outlineLevel="2" x14ac:dyDescent="0.3">
      <c r="A242" s="29">
        <v>12164060</v>
      </c>
      <c r="B242" s="37">
        <v>90000040181</v>
      </c>
      <c r="C242" s="37">
        <v>968068</v>
      </c>
      <c r="D242" s="37">
        <v>0</v>
      </c>
      <c r="E242" s="31" t="s">
        <v>100</v>
      </c>
      <c r="F242" s="31" t="s">
        <v>1766</v>
      </c>
      <c r="G242" s="31" t="s">
        <v>1793</v>
      </c>
      <c r="H242" s="31">
        <v>128</v>
      </c>
      <c r="J242" s="32"/>
    </row>
    <row r="243" spans="1:10" ht="15.75" customHeight="1" outlineLevel="2" x14ac:dyDescent="0.3">
      <c r="A243" s="29">
        <v>12601669</v>
      </c>
      <c r="B243" s="37" t="s">
        <v>1794</v>
      </c>
      <c r="C243" s="37">
        <v>710171</v>
      </c>
      <c r="D243" s="37" t="s">
        <v>77</v>
      </c>
      <c r="E243" s="31" t="s">
        <v>100</v>
      </c>
      <c r="F243" s="31" t="s">
        <v>1766</v>
      </c>
      <c r="G243" s="31" t="s">
        <v>1795</v>
      </c>
      <c r="H243" s="31">
        <v>185</v>
      </c>
      <c r="J243" s="32"/>
    </row>
    <row r="244" spans="1:10" ht="15.75" customHeight="1" outlineLevel="2" x14ac:dyDescent="0.3">
      <c r="A244" s="29">
        <v>12603160</v>
      </c>
      <c r="B244" s="37" t="s">
        <v>1796</v>
      </c>
      <c r="C244" s="37">
        <v>710195</v>
      </c>
      <c r="D244" s="37" t="s">
        <v>77</v>
      </c>
      <c r="E244" s="31" t="s">
        <v>100</v>
      </c>
      <c r="F244" s="31" t="s">
        <v>1766</v>
      </c>
      <c r="G244" s="31" t="s">
        <v>1795</v>
      </c>
      <c r="H244" s="31">
        <v>795</v>
      </c>
      <c r="J244" s="32"/>
    </row>
    <row r="245" spans="1:10" ht="15.75" customHeight="1" outlineLevel="2" x14ac:dyDescent="0.3">
      <c r="A245" s="29">
        <v>12604695</v>
      </c>
      <c r="B245" s="37" t="s">
        <v>1797</v>
      </c>
      <c r="C245" s="37">
        <v>710208</v>
      </c>
      <c r="D245" s="37" t="s">
        <v>77</v>
      </c>
      <c r="E245" s="31" t="s">
        <v>100</v>
      </c>
      <c r="F245" s="31" t="s">
        <v>1766</v>
      </c>
      <c r="G245" s="31" t="s">
        <v>1798</v>
      </c>
      <c r="H245" s="31">
        <v>590</v>
      </c>
      <c r="J245" s="32"/>
    </row>
    <row r="246" spans="1:10" ht="15.75" customHeight="1" outlineLevel="2" x14ac:dyDescent="0.3">
      <c r="A246" s="29">
        <v>12604366</v>
      </c>
      <c r="B246" s="37" t="s">
        <v>1799</v>
      </c>
      <c r="C246" s="37">
        <v>710204</v>
      </c>
      <c r="D246" s="37" t="s">
        <v>77</v>
      </c>
      <c r="E246" s="31" t="s">
        <v>100</v>
      </c>
      <c r="F246" s="31" t="s">
        <v>1766</v>
      </c>
      <c r="G246" s="31" t="s">
        <v>1800</v>
      </c>
      <c r="H246" s="31">
        <v>222</v>
      </c>
      <c r="J246" s="32"/>
    </row>
    <row r="247" spans="1:10" ht="15.75" customHeight="1" outlineLevel="2" x14ac:dyDescent="0.3">
      <c r="A247" s="29">
        <v>12112048</v>
      </c>
      <c r="B247" s="37">
        <v>90000025306</v>
      </c>
      <c r="C247" s="37">
        <v>523494</v>
      </c>
      <c r="D247" s="37" t="s">
        <v>77</v>
      </c>
      <c r="E247" s="31" t="s">
        <v>100</v>
      </c>
      <c r="F247" s="31" t="s">
        <v>1766</v>
      </c>
      <c r="G247" s="31" t="s">
        <v>1801</v>
      </c>
      <c r="H247" s="31">
        <v>610</v>
      </c>
      <c r="J247" s="32"/>
    </row>
    <row r="248" spans="1:10" ht="15.75" customHeight="1" outlineLevel="2" x14ac:dyDescent="0.3">
      <c r="A248" s="29">
        <v>12114262</v>
      </c>
      <c r="B248" s="37">
        <v>90000025280</v>
      </c>
      <c r="C248" s="37">
        <v>523536</v>
      </c>
      <c r="D248" s="37">
        <v>0</v>
      </c>
      <c r="E248" s="31" t="s">
        <v>100</v>
      </c>
      <c r="F248" s="31" t="s">
        <v>1766</v>
      </c>
      <c r="G248" s="31" t="s">
        <v>1802</v>
      </c>
      <c r="H248" s="31">
        <v>921</v>
      </c>
      <c r="J248" s="32"/>
    </row>
    <row r="249" spans="1:10" ht="15.75" customHeight="1" outlineLevel="2" x14ac:dyDescent="0.3">
      <c r="A249" s="29">
        <v>12117168</v>
      </c>
      <c r="B249" s="37">
        <v>90000027973</v>
      </c>
      <c r="C249" s="37">
        <v>596786</v>
      </c>
      <c r="D249" s="37" t="s">
        <v>77</v>
      </c>
      <c r="E249" s="31" t="s">
        <v>100</v>
      </c>
      <c r="F249" s="31" t="s">
        <v>1766</v>
      </c>
      <c r="G249" s="31" t="s">
        <v>1803</v>
      </c>
      <c r="H249" s="31">
        <v>879</v>
      </c>
      <c r="J249" s="32"/>
    </row>
    <row r="250" spans="1:10" ht="15.75" customHeight="1" outlineLevel="2" x14ac:dyDescent="0.3">
      <c r="A250" s="29">
        <v>12170194</v>
      </c>
      <c r="B250" s="37">
        <v>12110194</v>
      </c>
      <c r="C250" s="37">
        <v>696708</v>
      </c>
      <c r="D250" s="37">
        <v>0</v>
      </c>
      <c r="E250" s="31" t="s">
        <v>100</v>
      </c>
      <c r="F250" s="31" t="s">
        <v>1766</v>
      </c>
      <c r="G250" s="31" t="s">
        <v>1804</v>
      </c>
      <c r="H250" s="31">
        <v>457</v>
      </c>
      <c r="J250" s="32"/>
    </row>
    <row r="251" spans="1:10" ht="15.75" customHeight="1" outlineLevel="2" x14ac:dyDescent="0.3">
      <c r="A251" s="29">
        <v>2175650</v>
      </c>
      <c r="B251" s="37">
        <v>2115650</v>
      </c>
      <c r="C251" s="37">
        <v>451609</v>
      </c>
      <c r="D251" s="37" t="s">
        <v>77</v>
      </c>
      <c r="E251" s="31" t="s">
        <v>100</v>
      </c>
      <c r="F251" s="31" t="s">
        <v>1766</v>
      </c>
      <c r="G251" s="31" t="s">
        <v>1805</v>
      </c>
      <c r="H251" s="31">
        <v>2112</v>
      </c>
      <c r="J251" s="32"/>
    </row>
    <row r="252" spans="1:10" ht="15.75" customHeight="1" outlineLevel="2" x14ac:dyDescent="0.3">
      <c r="A252" s="29">
        <v>11102782</v>
      </c>
      <c r="B252" s="37">
        <v>331994</v>
      </c>
      <c r="C252" s="37">
        <v>715421</v>
      </c>
      <c r="D252" s="37">
        <v>0</v>
      </c>
      <c r="E252" s="31" t="s">
        <v>100</v>
      </c>
      <c r="F252" s="31" t="s">
        <v>1766</v>
      </c>
      <c r="G252" s="31" t="s">
        <v>1806</v>
      </c>
      <c r="H252" s="31">
        <v>464</v>
      </c>
      <c r="J252" s="32"/>
    </row>
    <row r="253" spans="1:10" ht="15.75" customHeight="1" outlineLevel="2" x14ac:dyDescent="0.3">
      <c r="A253" s="29">
        <v>11111528</v>
      </c>
      <c r="B253" s="37">
        <v>331334</v>
      </c>
      <c r="C253" s="37">
        <v>715432</v>
      </c>
      <c r="D253" s="37">
        <v>0</v>
      </c>
      <c r="E253" s="31" t="s">
        <v>100</v>
      </c>
      <c r="F253" s="31" t="s">
        <v>1766</v>
      </c>
      <c r="G253" s="31" t="s">
        <v>1807</v>
      </c>
      <c r="H253" s="31">
        <v>567</v>
      </c>
      <c r="J253" s="32"/>
    </row>
    <row r="254" spans="1:10" ht="15.75" customHeight="1" outlineLevel="2" x14ac:dyDescent="0.3">
      <c r="A254" s="29">
        <v>18411986</v>
      </c>
      <c r="B254" s="37" t="s">
        <v>1808</v>
      </c>
      <c r="C254" s="37">
        <v>984855</v>
      </c>
      <c r="D254" s="37">
        <v>0</v>
      </c>
      <c r="E254" s="31" t="s">
        <v>100</v>
      </c>
      <c r="F254" s="31" t="s">
        <v>1766</v>
      </c>
      <c r="G254" s="31" t="s">
        <v>1809</v>
      </c>
      <c r="H254" s="31">
        <v>723</v>
      </c>
      <c r="J254" s="32"/>
    </row>
    <row r="255" spans="1:10" ht="15.75" customHeight="1" outlineLevel="2" x14ac:dyDescent="0.3">
      <c r="A255" s="29">
        <v>2109738</v>
      </c>
      <c r="B255" s="37">
        <v>90000004147</v>
      </c>
      <c r="C255" s="37">
        <v>125388</v>
      </c>
      <c r="D255" s="37" t="s">
        <v>77</v>
      </c>
      <c r="E255" s="31" t="s">
        <v>100</v>
      </c>
      <c r="F255" s="31" t="s">
        <v>1766</v>
      </c>
      <c r="G255" s="31" t="s">
        <v>1810</v>
      </c>
      <c r="H255" s="31">
        <v>605</v>
      </c>
      <c r="J255" s="32"/>
    </row>
    <row r="256" spans="1:10" ht="15.75" customHeight="1" outlineLevel="2" x14ac:dyDescent="0.3">
      <c r="A256" s="29">
        <v>11102494</v>
      </c>
      <c r="B256" s="37">
        <v>332011</v>
      </c>
      <c r="C256" s="37">
        <v>715420</v>
      </c>
      <c r="D256" s="37">
        <v>0</v>
      </c>
      <c r="E256" s="31" t="s">
        <v>100</v>
      </c>
      <c r="F256" s="31" t="s">
        <v>1766</v>
      </c>
      <c r="G256" s="31" t="s">
        <v>1811</v>
      </c>
      <c r="H256" s="31">
        <v>199</v>
      </c>
      <c r="J256" s="32"/>
    </row>
    <row r="257" spans="1:10" ht="15.75" customHeight="1" outlineLevel="2" x14ac:dyDescent="0.3">
      <c r="A257" s="29">
        <v>12101880</v>
      </c>
      <c r="B257" s="37">
        <v>90000025960</v>
      </c>
      <c r="C257" s="37">
        <v>529623</v>
      </c>
      <c r="D257" s="37">
        <v>0</v>
      </c>
      <c r="E257" s="31" t="s">
        <v>100</v>
      </c>
      <c r="F257" s="31" t="s">
        <v>1766</v>
      </c>
      <c r="G257" s="31" t="s">
        <v>1812</v>
      </c>
      <c r="H257" s="31">
        <v>263</v>
      </c>
      <c r="J257" s="32"/>
    </row>
    <row r="258" spans="1:10" ht="15.75" customHeight="1" outlineLevel="2" x14ac:dyDescent="0.3">
      <c r="A258" s="29">
        <v>18411746</v>
      </c>
      <c r="B258" s="37" t="s">
        <v>1813</v>
      </c>
      <c r="C258" s="37">
        <v>984850</v>
      </c>
      <c r="D258" s="37">
        <v>0</v>
      </c>
      <c r="E258" s="31" t="s">
        <v>100</v>
      </c>
      <c r="F258" s="31" t="s">
        <v>1766</v>
      </c>
      <c r="G258" s="31" t="s">
        <v>1814</v>
      </c>
      <c r="H258" s="31">
        <v>263</v>
      </c>
      <c r="J258" s="32"/>
    </row>
    <row r="259" spans="1:10" ht="15.75" customHeight="1" outlineLevel="2" x14ac:dyDescent="0.3">
      <c r="A259" s="29">
        <v>12101140</v>
      </c>
      <c r="B259" s="37">
        <v>90000025957</v>
      </c>
      <c r="C259" s="37">
        <v>529611</v>
      </c>
      <c r="D259" s="37">
        <v>0</v>
      </c>
      <c r="E259" s="31" t="s">
        <v>100</v>
      </c>
      <c r="F259" s="31" t="s">
        <v>1766</v>
      </c>
      <c r="G259" s="31" t="s">
        <v>1815</v>
      </c>
      <c r="H259" s="31">
        <v>93</v>
      </c>
      <c r="J259" s="32"/>
    </row>
    <row r="260" spans="1:10" ht="15.75" customHeight="1" outlineLevel="2" x14ac:dyDescent="0.3">
      <c r="A260" s="29">
        <v>11114576</v>
      </c>
      <c r="B260" s="37">
        <v>331367</v>
      </c>
      <c r="C260" s="37">
        <v>715482</v>
      </c>
      <c r="D260" s="37">
        <v>0</v>
      </c>
      <c r="E260" s="31" t="s">
        <v>100</v>
      </c>
      <c r="F260" s="31" t="s">
        <v>1766</v>
      </c>
      <c r="G260" s="31" t="s">
        <v>1816</v>
      </c>
      <c r="H260" s="31">
        <v>1543</v>
      </c>
      <c r="J260" s="32"/>
    </row>
    <row r="261" spans="1:10" ht="15.75" customHeight="1" outlineLevel="2" x14ac:dyDescent="0.3">
      <c r="A261" s="29">
        <v>2119454</v>
      </c>
      <c r="B261" s="37">
        <v>90000004103</v>
      </c>
      <c r="C261" s="37">
        <v>125624</v>
      </c>
      <c r="D261" s="37" t="s">
        <v>77</v>
      </c>
      <c r="E261" s="31" t="s">
        <v>100</v>
      </c>
      <c r="F261" s="31" t="s">
        <v>1766</v>
      </c>
      <c r="G261" s="31" t="s">
        <v>1817</v>
      </c>
      <c r="H261" s="31">
        <v>191</v>
      </c>
      <c r="J261" s="32"/>
    </row>
    <row r="262" spans="1:10" ht="15.75" customHeight="1" outlineLevel="2" x14ac:dyDescent="0.3">
      <c r="A262" s="29">
        <v>12162754</v>
      </c>
      <c r="B262" s="37">
        <v>90000040149</v>
      </c>
      <c r="C262" s="37">
        <v>968057</v>
      </c>
      <c r="D262" s="37">
        <v>0</v>
      </c>
      <c r="E262" s="31" t="s">
        <v>100</v>
      </c>
      <c r="F262" s="31" t="s">
        <v>1766</v>
      </c>
      <c r="G262" s="31" t="s">
        <v>1818</v>
      </c>
      <c r="H262" s="31">
        <v>292</v>
      </c>
      <c r="J262" s="32"/>
    </row>
    <row r="263" spans="1:10" ht="15.75" customHeight="1" outlineLevel="2" x14ac:dyDescent="0.3">
      <c r="A263" s="29">
        <v>12602287</v>
      </c>
      <c r="B263" s="37" t="s">
        <v>1819</v>
      </c>
      <c r="C263" s="37">
        <v>710187</v>
      </c>
      <c r="D263" s="37" t="s">
        <v>77</v>
      </c>
      <c r="E263" s="31" t="s">
        <v>100</v>
      </c>
      <c r="F263" s="31" t="s">
        <v>1766</v>
      </c>
      <c r="G263" s="31" t="s">
        <v>1820</v>
      </c>
      <c r="H263" s="31">
        <v>404</v>
      </c>
      <c r="J263" s="32"/>
    </row>
    <row r="264" spans="1:10" ht="15.75" customHeight="1" outlineLevel="2" x14ac:dyDescent="0.3">
      <c r="A264" s="29">
        <v>2109672</v>
      </c>
      <c r="B264" s="37">
        <v>90000004163</v>
      </c>
      <c r="C264" s="37">
        <v>125386</v>
      </c>
      <c r="D264" s="37" t="s">
        <v>77</v>
      </c>
      <c r="E264" s="31" t="s">
        <v>100</v>
      </c>
      <c r="F264" s="31" t="s">
        <v>1766</v>
      </c>
      <c r="G264" s="31" t="s">
        <v>1821</v>
      </c>
      <c r="H264" s="31">
        <v>104</v>
      </c>
      <c r="J264" s="32"/>
    </row>
    <row r="265" spans="1:10" ht="15.75" customHeight="1" outlineLevel="2" x14ac:dyDescent="0.3">
      <c r="A265" s="29">
        <v>12110346</v>
      </c>
      <c r="B265" s="37">
        <v>90000030291</v>
      </c>
      <c r="C265" s="37">
        <v>658695</v>
      </c>
      <c r="D265" s="37">
        <v>0</v>
      </c>
      <c r="E265" s="31" t="s">
        <v>100</v>
      </c>
      <c r="F265" s="31" t="s">
        <v>1766</v>
      </c>
      <c r="G265" s="31" t="s">
        <v>1821</v>
      </c>
      <c r="H265" s="31">
        <v>525</v>
      </c>
      <c r="J265" s="32"/>
    </row>
    <row r="266" spans="1:10" ht="15.75" customHeight="1" outlineLevel="2" x14ac:dyDescent="0.3">
      <c r="A266" s="29">
        <v>12112462</v>
      </c>
      <c r="B266" s="37">
        <v>90000025312</v>
      </c>
      <c r="C266" s="37">
        <v>523511</v>
      </c>
      <c r="D266" s="37" t="s">
        <v>77</v>
      </c>
      <c r="E266" s="31" t="s">
        <v>100</v>
      </c>
      <c r="F266" s="31" t="s">
        <v>1766</v>
      </c>
      <c r="G266" s="31" t="s">
        <v>1822</v>
      </c>
      <c r="H266" s="31">
        <v>226</v>
      </c>
      <c r="J266" s="32"/>
    </row>
    <row r="267" spans="1:10" ht="15.75" customHeight="1" outlineLevel="2" x14ac:dyDescent="0.3">
      <c r="A267" s="29">
        <v>11100834</v>
      </c>
      <c r="B267" s="37">
        <v>331964</v>
      </c>
      <c r="C267" s="37">
        <v>715377</v>
      </c>
      <c r="D267" s="37">
        <v>0</v>
      </c>
      <c r="E267" s="31" t="s">
        <v>100</v>
      </c>
      <c r="F267" s="31" t="s">
        <v>1766</v>
      </c>
      <c r="G267" s="31" t="s">
        <v>1823</v>
      </c>
      <c r="H267" s="31">
        <v>239</v>
      </c>
      <c r="J267" s="32"/>
    </row>
    <row r="268" spans="1:10" ht="15.75" customHeight="1" outlineLevel="2" x14ac:dyDescent="0.3">
      <c r="A268" s="29">
        <v>12164692</v>
      </c>
      <c r="B268" s="37">
        <v>90000040200</v>
      </c>
      <c r="C268" s="37">
        <v>968084</v>
      </c>
      <c r="D268" s="37">
        <v>0</v>
      </c>
      <c r="E268" s="31" t="s">
        <v>100</v>
      </c>
      <c r="F268" s="31" t="s">
        <v>1766</v>
      </c>
      <c r="G268" s="31" t="s">
        <v>1824</v>
      </c>
      <c r="H268" s="31">
        <v>379</v>
      </c>
      <c r="J268" s="32"/>
    </row>
    <row r="269" spans="1:10" ht="15.75" customHeight="1" outlineLevel="2" x14ac:dyDescent="0.3">
      <c r="A269" s="29">
        <v>12111074</v>
      </c>
      <c r="B269" s="37">
        <v>90000030300</v>
      </c>
      <c r="C269" s="37">
        <v>658706</v>
      </c>
      <c r="D269" s="37">
        <v>0</v>
      </c>
      <c r="E269" s="31" t="s">
        <v>100</v>
      </c>
      <c r="F269" s="31" t="s">
        <v>1766</v>
      </c>
      <c r="G269" s="31" t="s">
        <v>1624</v>
      </c>
      <c r="H269" s="31">
        <v>108</v>
      </c>
      <c r="J269" s="32"/>
    </row>
    <row r="270" spans="1:10" ht="15.75" customHeight="1" outlineLevel="2" x14ac:dyDescent="0.3">
      <c r="A270" s="29">
        <v>12117554</v>
      </c>
      <c r="B270" s="37">
        <v>90000027925</v>
      </c>
      <c r="C270" s="37">
        <v>596794</v>
      </c>
      <c r="D270" s="37" t="s">
        <v>77</v>
      </c>
      <c r="E270" s="31" t="s">
        <v>100</v>
      </c>
      <c r="F270" s="31" t="s">
        <v>1766</v>
      </c>
      <c r="G270" s="31" t="s">
        <v>1825</v>
      </c>
      <c r="H270" s="31">
        <v>766</v>
      </c>
      <c r="J270" s="32"/>
    </row>
    <row r="271" spans="1:10" ht="15.75" customHeight="1" outlineLevel="2" x14ac:dyDescent="0.3">
      <c r="A271" s="29">
        <v>11113956</v>
      </c>
      <c r="B271" s="37">
        <v>331336</v>
      </c>
      <c r="C271" s="37">
        <v>715467</v>
      </c>
      <c r="D271" s="37">
        <v>0</v>
      </c>
      <c r="E271" s="31" t="s">
        <v>100</v>
      </c>
      <c r="F271" s="31" t="s">
        <v>1766</v>
      </c>
      <c r="G271" s="31" t="s">
        <v>1740</v>
      </c>
      <c r="H271" s="31">
        <v>263</v>
      </c>
      <c r="J271" s="32"/>
    </row>
    <row r="272" spans="1:10" ht="15.75" customHeight="1" outlineLevel="2" x14ac:dyDescent="0.3">
      <c r="A272" s="29">
        <v>12114062</v>
      </c>
      <c r="B272" s="37">
        <v>90000025274</v>
      </c>
      <c r="C272" s="37">
        <v>523530</v>
      </c>
      <c r="D272" s="37">
        <v>0</v>
      </c>
      <c r="E272" s="31" t="s">
        <v>100</v>
      </c>
      <c r="F272" s="31" t="s">
        <v>1766</v>
      </c>
      <c r="G272" s="31" t="s">
        <v>1826</v>
      </c>
      <c r="H272" s="31">
        <v>430</v>
      </c>
      <c r="J272" s="32"/>
    </row>
    <row r="273" spans="1:10" ht="15.75" customHeight="1" outlineLevel="1" collapsed="1" x14ac:dyDescent="0.3">
      <c r="A273" s="29"/>
      <c r="B273" s="37"/>
      <c r="C273" s="37"/>
      <c r="D273" s="37"/>
      <c r="E273" s="31"/>
      <c r="F273" s="53" t="s">
        <v>1827</v>
      </c>
      <c r="G273" s="31"/>
      <c r="H273" s="31">
        <f>SUBTOTAL(9,H274:H293)</f>
        <v>1886</v>
      </c>
      <c r="J273" s="32"/>
    </row>
    <row r="274" spans="1:10" ht="15.75" hidden="1" customHeight="1" outlineLevel="2" x14ac:dyDescent="0.3">
      <c r="A274" s="29">
        <v>12601640</v>
      </c>
      <c r="B274" s="37" t="s">
        <v>1828</v>
      </c>
      <c r="C274" s="37">
        <v>710166</v>
      </c>
      <c r="D274" s="37" t="s">
        <v>77</v>
      </c>
      <c r="E274" s="31" t="s">
        <v>100</v>
      </c>
      <c r="F274" s="31" t="s">
        <v>1611</v>
      </c>
      <c r="G274" s="31" t="s">
        <v>1603</v>
      </c>
      <c r="H274" s="31">
        <v>107</v>
      </c>
      <c r="J274" s="32"/>
    </row>
    <row r="275" spans="1:10" ht="15.75" hidden="1" customHeight="1" outlineLevel="2" x14ac:dyDescent="0.3">
      <c r="A275" s="29">
        <v>12160846</v>
      </c>
      <c r="B275" s="37">
        <v>90000041425</v>
      </c>
      <c r="C275" s="37">
        <v>968046</v>
      </c>
      <c r="D275" s="37">
        <v>0</v>
      </c>
      <c r="E275" s="31" t="s">
        <v>100</v>
      </c>
      <c r="F275" s="31" t="s">
        <v>1611</v>
      </c>
      <c r="G275" s="31" t="s">
        <v>1605</v>
      </c>
      <c r="H275" s="31">
        <v>143</v>
      </c>
      <c r="J275" s="32"/>
    </row>
    <row r="276" spans="1:10" ht="15.75" hidden="1" customHeight="1" outlineLevel="2" x14ac:dyDescent="0.3">
      <c r="A276" s="29">
        <v>2179464</v>
      </c>
      <c r="B276" s="37">
        <v>2119464</v>
      </c>
      <c r="C276" s="37">
        <v>125781</v>
      </c>
      <c r="D276" s="37" t="s">
        <v>77</v>
      </c>
      <c r="E276" s="31" t="s">
        <v>100</v>
      </c>
      <c r="F276" s="31" t="s">
        <v>1611</v>
      </c>
      <c r="G276" s="31" t="s">
        <v>6</v>
      </c>
      <c r="H276" s="31">
        <v>119</v>
      </c>
      <c r="J276" s="32"/>
    </row>
    <row r="277" spans="1:10" ht="15.75" hidden="1" customHeight="1" outlineLevel="2" x14ac:dyDescent="0.3">
      <c r="A277" s="29">
        <v>12117024</v>
      </c>
      <c r="B277" s="37">
        <v>90000035455</v>
      </c>
      <c r="C277" s="37">
        <v>764880</v>
      </c>
      <c r="D277" s="37" t="s">
        <v>77</v>
      </c>
      <c r="E277" s="31" t="s">
        <v>100</v>
      </c>
      <c r="F277" s="31" t="s">
        <v>1611</v>
      </c>
      <c r="G277" s="31" t="s">
        <v>1607</v>
      </c>
      <c r="H277" s="31">
        <v>49</v>
      </c>
      <c r="J277" s="32"/>
    </row>
    <row r="278" spans="1:10" ht="15.75" hidden="1" customHeight="1" outlineLevel="2" x14ac:dyDescent="0.3">
      <c r="A278" s="29">
        <v>11101764</v>
      </c>
      <c r="B278" s="37">
        <v>331983</v>
      </c>
      <c r="C278" s="37">
        <v>715405</v>
      </c>
      <c r="D278" s="37">
        <v>0</v>
      </c>
      <c r="E278" s="31" t="s">
        <v>100</v>
      </c>
      <c r="F278" s="31" t="s">
        <v>1611</v>
      </c>
      <c r="G278" s="31" t="s">
        <v>1631</v>
      </c>
      <c r="H278" s="31">
        <v>313</v>
      </c>
      <c r="J278" s="32"/>
    </row>
    <row r="279" spans="1:10" ht="15.75" hidden="1" customHeight="1" outlineLevel="2" x14ac:dyDescent="0.3">
      <c r="A279" s="29">
        <v>11102382</v>
      </c>
      <c r="B279" s="37">
        <v>332000</v>
      </c>
      <c r="C279" s="37">
        <v>715416</v>
      </c>
      <c r="D279" s="37">
        <v>0</v>
      </c>
      <c r="E279" s="31" t="s">
        <v>100</v>
      </c>
      <c r="F279" s="31" t="s">
        <v>1611</v>
      </c>
      <c r="G279" s="31" t="s">
        <v>10</v>
      </c>
      <c r="H279" s="31">
        <v>33</v>
      </c>
      <c r="J279" s="32"/>
    </row>
    <row r="280" spans="1:10" ht="15.75" hidden="1" customHeight="1" outlineLevel="2" x14ac:dyDescent="0.3">
      <c r="A280" s="29">
        <v>2112786</v>
      </c>
      <c r="B280" s="37">
        <v>90000004139</v>
      </c>
      <c r="C280" s="37">
        <v>254112</v>
      </c>
      <c r="D280" s="37" t="s">
        <v>77</v>
      </c>
      <c r="E280" s="31" t="s">
        <v>100</v>
      </c>
      <c r="F280" s="31" t="s">
        <v>1611</v>
      </c>
      <c r="G280" s="31" t="s">
        <v>1645</v>
      </c>
      <c r="H280" s="31">
        <v>120</v>
      </c>
      <c r="J280" s="32"/>
    </row>
    <row r="281" spans="1:10" ht="15.75" hidden="1" customHeight="1" outlineLevel="2" x14ac:dyDescent="0.3">
      <c r="A281" s="29">
        <v>12110634</v>
      </c>
      <c r="B281" s="37">
        <v>90000030311</v>
      </c>
      <c r="C281" s="37">
        <v>658701</v>
      </c>
      <c r="D281" s="37">
        <v>0</v>
      </c>
      <c r="E281" s="31" t="s">
        <v>100</v>
      </c>
      <c r="F281" s="31" t="s">
        <v>1611</v>
      </c>
      <c r="G281" s="31" t="s">
        <v>1609</v>
      </c>
      <c r="H281" s="31">
        <v>108</v>
      </c>
      <c r="J281" s="32"/>
    </row>
    <row r="282" spans="1:10" ht="15.75" hidden="1" customHeight="1" outlineLevel="2" x14ac:dyDescent="0.3">
      <c r="A282" s="29">
        <v>11111868</v>
      </c>
      <c r="B282" s="37">
        <v>331362</v>
      </c>
      <c r="C282" s="37">
        <v>715445</v>
      </c>
      <c r="D282" s="37">
        <v>0</v>
      </c>
      <c r="E282" s="31" t="s">
        <v>100</v>
      </c>
      <c r="F282" s="31" t="s">
        <v>1611</v>
      </c>
      <c r="G282" s="31" t="s">
        <v>1703</v>
      </c>
      <c r="H282" s="31">
        <v>4</v>
      </c>
      <c r="J282" s="32"/>
    </row>
    <row r="283" spans="1:10" ht="15.75" hidden="1" customHeight="1" outlineLevel="2" x14ac:dyDescent="0.3">
      <c r="A283" s="29">
        <v>11101386</v>
      </c>
      <c r="B283" s="37">
        <v>332005</v>
      </c>
      <c r="C283" s="37">
        <v>715402</v>
      </c>
      <c r="D283" s="37">
        <v>0</v>
      </c>
      <c r="E283" s="31" t="s">
        <v>100</v>
      </c>
      <c r="F283" s="31" t="s">
        <v>1611</v>
      </c>
      <c r="G283" s="31" t="s">
        <v>1625</v>
      </c>
      <c r="H283" s="31">
        <v>8</v>
      </c>
      <c r="J283" s="32"/>
    </row>
    <row r="284" spans="1:10" ht="15.75" hidden="1" customHeight="1" outlineLevel="2" x14ac:dyDescent="0.3">
      <c r="A284" s="29">
        <v>11100917</v>
      </c>
      <c r="B284" s="37">
        <v>331956</v>
      </c>
      <c r="C284" s="37">
        <v>715386</v>
      </c>
      <c r="D284" s="37">
        <v>0</v>
      </c>
      <c r="E284" s="31" t="s">
        <v>100</v>
      </c>
      <c r="F284" s="31" t="s">
        <v>1611</v>
      </c>
      <c r="G284" s="31" t="s">
        <v>1606</v>
      </c>
      <c r="H284" s="31">
        <v>69</v>
      </c>
      <c r="J284" s="32"/>
    </row>
    <row r="285" spans="1:10" ht="15.75" hidden="1" customHeight="1" outlineLevel="2" x14ac:dyDescent="0.3">
      <c r="A285" s="29">
        <v>12112028</v>
      </c>
      <c r="B285" s="37">
        <v>90000025299</v>
      </c>
      <c r="C285" s="37">
        <v>523493</v>
      </c>
      <c r="D285" s="37" t="s">
        <v>77</v>
      </c>
      <c r="E285" s="31" t="s">
        <v>100</v>
      </c>
      <c r="F285" s="31" t="s">
        <v>1611</v>
      </c>
      <c r="G285" s="31" t="s">
        <v>9</v>
      </c>
      <c r="H285" s="31">
        <v>126</v>
      </c>
      <c r="J285" s="32"/>
    </row>
    <row r="286" spans="1:10" ht="15.75" hidden="1" customHeight="1" outlineLevel="2" x14ac:dyDescent="0.3">
      <c r="A286" s="29">
        <v>12114482</v>
      </c>
      <c r="B286" s="37">
        <v>90000028820</v>
      </c>
      <c r="C286" s="37">
        <v>611211</v>
      </c>
      <c r="D286" s="37" t="s">
        <v>77</v>
      </c>
      <c r="E286" s="31" t="s">
        <v>100</v>
      </c>
      <c r="F286" s="31" t="s">
        <v>1611</v>
      </c>
      <c r="G286" s="31" t="s">
        <v>1629</v>
      </c>
      <c r="H286" s="31">
        <v>7</v>
      </c>
      <c r="J286" s="32"/>
    </row>
    <row r="287" spans="1:10" ht="15.75" hidden="1" customHeight="1" outlineLevel="2" x14ac:dyDescent="0.3">
      <c r="A287" s="29">
        <v>12116892</v>
      </c>
      <c r="B287" s="37">
        <v>90000027963</v>
      </c>
      <c r="C287" s="37">
        <v>596779</v>
      </c>
      <c r="D287" s="37">
        <v>0</v>
      </c>
      <c r="E287" s="31" t="s">
        <v>100</v>
      </c>
      <c r="F287" s="31" t="s">
        <v>1611</v>
      </c>
      <c r="G287" s="31" t="s">
        <v>1633</v>
      </c>
      <c r="H287" s="31">
        <v>70</v>
      </c>
      <c r="J287" s="32"/>
    </row>
    <row r="288" spans="1:10" ht="15.75" hidden="1" customHeight="1" outlineLevel="2" x14ac:dyDescent="0.3">
      <c r="A288" s="29">
        <v>12163284</v>
      </c>
      <c r="B288" s="37">
        <v>90000040154</v>
      </c>
      <c r="C288" s="37">
        <v>968061</v>
      </c>
      <c r="D288" s="37">
        <v>0</v>
      </c>
      <c r="E288" s="31" t="s">
        <v>100</v>
      </c>
      <c r="F288" s="31" t="s">
        <v>1611</v>
      </c>
      <c r="G288" s="31" t="s">
        <v>1608</v>
      </c>
      <c r="H288" s="31">
        <v>120</v>
      </c>
      <c r="J288" s="32"/>
    </row>
    <row r="289" spans="1:10" ht="15.75" hidden="1" customHeight="1" outlineLevel="2" x14ac:dyDescent="0.3">
      <c r="A289" s="29">
        <v>11113552</v>
      </c>
      <c r="B289" s="37">
        <v>331343</v>
      </c>
      <c r="C289" s="37">
        <v>715463</v>
      </c>
      <c r="D289" s="37">
        <v>0</v>
      </c>
      <c r="E289" s="31" t="s">
        <v>100</v>
      </c>
      <c r="F289" s="31" t="s">
        <v>1611</v>
      </c>
      <c r="G289" s="31" t="s">
        <v>1635</v>
      </c>
      <c r="H289" s="31">
        <v>8</v>
      </c>
      <c r="J289" s="32"/>
    </row>
    <row r="290" spans="1:10" ht="15.75" hidden="1" customHeight="1" outlineLevel="2" x14ac:dyDescent="0.3">
      <c r="A290" s="29">
        <v>11100552</v>
      </c>
      <c r="B290" s="37">
        <v>331971</v>
      </c>
      <c r="C290" s="37">
        <v>715375</v>
      </c>
      <c r="D290" s="37">
        <v>0</v>
      </c>
      <c r="E290" s="31" t="s">
        <v>100</v>
      </c>
      <c r="F290" s="31" t="s">
        <v>1611</v>
      </c>
      <c r="G290" s="31" t="s">
        <v>11</v>
      </c>
      <c r="H290" s="31">
        <v>94</v>
      </c>
      <c r="J290" s="32"/>
    </row>
    <row r="291" spans="1:10" ht="15.75" hidden="1" customHeight="1" outlineLevel="2" x14ac:dyDescent="0.3">
      <c r="A291" s="29">
        <v>12112463</v>
      </c>
      <c r="B291" s="37">
        <v>90000025256</v>
      </c>
      <c r="C291" s="37">
        <v>523512</v>
      </c>
      <c r="D291" s="37" t="s">
        <v>77</v>
      </c>
      <c r="E291" s="31" t="s">
        <v>100</v>
      </c>
      <c r="F291" s="31" t="s">
        <v>1611</v>
      </c>
      <c r="G291" s="31" t="s">
        <v>13</v>
      </c>
      <c r="H291" s="31">
        <v>97</v>
      </c>
      <c r="J291" s="32"/>
    </row>
    <row r="292" spans="1:10" ht="15.75" hidden="1" customHeight="1" outlineLevel="2" x14ac:dyDescent="0.3">
      <c r="A292" s="29">
        <v>12603138</v>
      </c>
      <c r="B292" s="37" t="s">
        <v>1829</v>
      </c>
      <c r="C292" s="37">
        <v>710194</v>
      </c>
      <c r="D292" s="37" t="s">
        <v>77</v>
      </c>
      <c r="E292" s="31" t="s">
        <v>100</v>
      </c>
      <c r="F292" s="31" t="s">
        <v>1611</v>
      </c>
      <c r="G292" s="31" t="s">
        <v>15</v>
      </c>
      <c r="H292" s="31">
        <v>105</v>
      </c>
      <c r="J292" s="32"/>
    </row>
    <row r="293" spans="1:10" ht="15.75" hidden="1" customHeight="1" outlineLevel="2" x14ac:dyDescent="0.3">
      <c r="A293" s="29">
        <v>2175671</v>
      </c>
      <c r="B293" s="37">
        <v>2115671</v>
      </c>
      <c r="C293" s="37">
        <v>451611</v>
      </c>
      <c r="D293" s="37" t="s">
        <v>77</v>
      </c>
      <c r="E293" s="31" t="s">
        <v>100</v>
      </c>
      <c r="F293" s="31" t="s">
        <v>1611</v>
      </c>
      <c r="G293" s="31" t="s">
        <v>18</v>
      </c>
      <c r="H293" s="31">
        <v>186</v>
      </c>
      <c r="J293" s="32"/>
    </row>
    <row r="294" spans="1:10" ht="15.75" customHeight="1" outlineLevel="1" collapsed="1" x14ac:dyDescent="0.3">
      <c r="A294" s="29"/>
      <c r="B294" s="37"/>
      <c r="C294" s="37"/>
      <c r="D294" s="37"/>
      <c r="E294" s="31"/>
      <c r="F294" s="53" t="s">
        <v>1830</v>
      </c>
      <c r="G294" s="31"/>
      <c r="H294" s="31">
        <f>SUBTOTAL(9,H295:H358)</f>
        <v>521873</v>
      </c>
      <c r="J294" s="32"/>
    </row>
    <row r="295" spans="1:10" ht="15.75" hidden="1" customHeight="1" outlineLevel="2" x14ac:dyDescent="0.3">
      <c r="A295" s="29">
        <v>12601620</v>
      </c>
      <c r="B295" s="37" t="s">
        <v>1831</v>
      </c>
      <c r="C295" s="37">
        <v>710163</v>
      </c>
      <c r="D295" s="37" t="s">
        <v>77</v>
      </c>
      <c r="E295" s="31" t="s">
        <v>100</v>
      </c>
      <c r="F295" s="31" t="s">
        <v>1832</v>
      </c>
      <c r="G295" s="31" t="s">
        <v>1620</v>
      </c>
      <c r="H295" s="31">
        <v>4965</v>
      </c>
      <c r="J295" s="32"/>
    </row>
    <row r="296" spans="1:10" ht="15.75" hidden="1" customHeight="1" outlineLevel="2" x14ac:dyDescent="0.3">
      <c r="A296" s="29">
        <v>2178872</v>
      </c>
      <c r="B296" s="37">
        <v>2118872</v>
      </c>
      <c r="C296" s="37">
        <v>172316</v>
      </c>
      <c r="D296" s="37" t="s">
        <v>77</v>
      </c>
      <c r="E296" s="31" t="s">
        <v>100</v>
      </c>
      <c r="F296" s="31" t="s">
        <v>1832</v>
      </c>
      <c r="G296" s="31" t="s">
        <v>1833</v>
      </c>
      <c r="H296" s="31">
        <v>2526</v>
      </c>
      <c r="J296" s="32"/>
    </row>
    <row r="297" spans="1:10" ht="15.75" hidden="1" customHeight="1" outlineLevel="2" x14ac:dyDescent="0.3">
      <c r="A297" s="29">
        <v>12164463</v>
      </c>
      <c r="B297" s="37">
        <v>90000040048</v>
      </c>
      <c r="C297" s="37">
        <v>968080</v>
      </c>
      <c r="D297" s="37">
        <v>0</v>
      </c>
      <c r="E297" s="31" t="s">
        <v>100</v>
      </c>
      <c r="F297" s="31" t="s">
        <v>1832</v>
      </c>
      <c r="G297" s="31" t="s">
        <v>1603</v>
      </c>
      <c r="H297" s="31">
        <v>2431</v>
      </c>
      <c r="J297" s="32"/>
    </row>
    <row r="298" spans="1:10" ht="15.75" hidden="1" customHeight="1" outlineLevel="2" x14ac:dyDescent="0.3">
      <c r="A298" s="29">
        <v>12114946</v>
      </c>
      <c r="B298" s="37">
        <v>90000029845</v>
      </c>
      <c r="C298" s="37">
        <v>659148</v>
      </c>
      <c r="D298" s="37" t="s">
        <v>77</v>
      </c>
      <c r="E298" s="31" t="s">
        <v>100</v>
      </c>
      <c r="F298" s="31" t="s">
        <v>1832</v>
      </c>
      <c r="G298" s="31" t="s">
        <v>1834</v>
      </c>
      <c r="H298" s="31">
        <v>1532</v>
      </c>
      <c r="J298" s="32"/>
    </row>
    <row r="299" spans="1:10" ht="15.75" hidden="1" customHeight="1" outlineLevel="2" x14ac:dyDescent="0.3">
      <c r="A299" s="29">
        <v>2175662</v>
      </c>
      <c r="B299" s="37">
        <v>2115662</v>
      </c>
      <c r="C299" s="37">
        <v>300908</v>
      </c>
      <c r="D299" s="37" t="s">
        <v>77</v>
      </c>
      <c r="E299" s="31" t="s">
        <v>100</v>
      </c>
      <c r="F299" s="31" t="s">
        <v>1832</v>
      </c>
      <c r="G299" s="31" t="s">
        <v>1697</v>
      </c>
      <c r="H299" s="31">
        <v>377</v>
      </c>
      <c r="J299" s="32"/>
    </row>
    <row r="300" spans="1:10" ht="15.75" hidden="1" customHeight="1" outlineLevel="2" x14ac:dyDescent="0.3">
      <c r="A300" s="29">
        <v>12110336</v>
      </c>
      <c r="B300" s="37">
        <v>90000030290</v>
      </c>
      <c r="C300" s="37">
        <v>658694</v>
      </c>
      <c r="D300" s="37">
        <v>0</v>
      </c>
      <c r="E300" s="31" t="s">
        <v>100</v>
      </c>
      <c r="F300" s="31" t="s">
        <v>1832</v>
      </c>
      <c r="G300" s="31" t="s">
        <v>1605</v>
      </c>
      <c r="H300" s="31">
        <v>7068</v>
      </c>
      <c r="J300" s="32"/>
    </row>
    <row r="301" spans="1:10" ht="15.75" hidden="1" customHeight="1" outlineLevel="2" x14ac:dyDescent="0.3">
      <c r="A301" s="29">
        <v>11101274</v>
      </c>
      <c r="B301" s="37">
        <v>331986</v>
      </c>
      <c r="C301" s="37">
        <v>715396</v>
      </c>
      <c r="D301" s="37">
        <v>0</v>
      </c>
      <c r="E301" s="31" t="s">
        <v>100</v>
      </c>
      <c r="F301" s="31" t="s">
        <v>1832</v>
      </c>
      <c r="G301" s="31" t="s">
        <v>6</v>
      </c>
      <c r="H301" s="31">
        <v>7023</v>
      </c>
      <c r="J301" s="32"/>
    </row>
    <row r="302" spans="1:10" ht="15.75" hidden="1" customHeight="1" outlineLevel="2" x14ac:dyDescent="0.3">
      <c r="A302" s="29">
        <v>12117654</v>
      </c>
      <c r="B302" s="37">
        <v>90000027922</v>
      </c>
      <c r="C302" s="37">
        <v>596799</v>
      </c>
      <c r="D302" s="37">
        <v>0</v>
      </c>
      <c r="E302" s="31" t="s">
        <v>100</v>
      </c>
      <c r="F302" s="31" t="s">
        <v>1832</v>
      </c>
      <c r="G302" s="31" t="s">
        <v>1607</v>
      </c>
      <c r="H302" s="31">
        <v>3596</v>
      </c>
      <c r="J302" s="32"/>
    </row>
    <row r="303" spans="1:10" ht="15.75" hidden="1" customHeight="1" outlineLevel="2" x14ac:dyDescent="0.3">
      <c r="A303" s="29">
        <v>12101783</v>
      </c>
      <c r="B303" s="37">
        <v>90000025961</v>
      </c>
      <c r="C303" s="37">
        <v>529620</v>
      </c>
      <c r="D303" s="37">
        <v>0</v>
      </c>
      <c r="E303" s="31" t="s">
        <v>100</v>
      </c>
      <c r="F303" s="31" t="s">
        <v>1832</v>
      </c>
      <c r="G303" s="31" t="s">
        <v>1835</v>
      </c>
      <c r="H303" s="31">
        <v>832</v>
      </c>
      <c r="J303" s="32"/>
    </row>
    <row r="304" spans="1:10" ht="15.75" hidden="1" customHeight="1" outlineLevel="2" x14ac:dyDescent="0.3">
      <c r="A304" s="29">
        <v>12117080</v>
      </c>
      <c r="B304" s="37">
        <v>90000027974</v>
      </c>
      <c r="C304" s="37">
        <v>596784</v>
      </c>
      <c r="D304" s="37">
        <v>0</v>
      </c>
      <c r="E304" s="31" t="s">
        <v>100</v>
      </c>
      <c r="F304" s="31" t="s">
        <v>1832</v>
      </c>
      <c r="G304" s="31" t="s">
        <v>1631</v>
      </c>
      <c r="H304" s="31">
        <v>7191</v>
      </c>
      <c r="J304" s="32"/>
    </row>
    <row r="305" spans="1:10" ht="15.75" hidden="1" customHeight="1" outlineLevel="2" x14ac:dyDescent="0.3">
      <c r="A305" s="29">
        <v>12116458</v>
      </c>
      <c r="B305" s="37">
        <v>90000027966</v>
      </c>
      <c r="C305" s="37">
        <v>596765</v>
      </c>
      <c r="D305" s="37">
        <v>0</v>
      </c>
      <c r="E305" s="31" t="s">
        <v>100</v>
      </c>
      <c r="F305" s="31" t="s">
        <v>1832</v>
      </c>
      <c r="G305" s="31" t="s">
        <v>10</v>
      </c>
      <c r="H305" s="31">
        <v>2210</v>
      </c>
      <c r="J305" s="32"/>
    </row>
    <row r="306" spans="1:10" ht="15.75" hidden="1" customHeight="1" outlineLevel="2" x14ac:dyDescent="0.3">
      <c r="A306" s="29">
        <v>12171070</v>
      </c>
      <c r="B306" s="37">
        <v>12111070</v>
      </c>
      <c r="C306" s="37">
        <v>696720</v>
      </c>
      <c r="D306" s="37">
        <v>0</v>
      </c>
      <c r="E306" s="31" t="s">
        <v>100</v>
      </c>
      <c r="F306" s="31" t="s">
        <v>1832</v>
      </c>
      <c r="G306" s="31" t="s">
        <v>1632</v>
      </c>
      <c r="H306" s="31">
        <v>2728</v>
      </c>
      <c r="J306" s="32"/>
    </row>
    <row r="307" spans="1:10" ht="15.75" hidden="1" customHeight="1" outlineLevel="2" x14ac:dyDescent="0.3">
      <c r="A307" s="29">
        <v>11113954</v>
      </c>
      <c r="B307" s="37">
        <v>331335</v>
      </c>
      <c r="C307" s="37">
        <v>715466</v>
      </c>
      <c r="D307" s="37">
        <v>0</v>
      </c>
      <c r="E307" s="31" t="s">
        <v>100</v>
      </c>
      <c r="F307" s="31" t="s">
        <v>1832</v>
      </c>
      <c r="G307" s="31" t="s">
        <v>1634</v>
      </c>
      <c r="H307" s="31">
        <v>4184</v>
      </c>
      <c r="J307" s="32"/>
    </row>
    <row r="308" spans="1:10" ht="15.75" hidden="1" customHeight="1" outlineLevel="2" x14ac:dyDescent="0.3">
      <c r="A308" s="29">
        <v>12117169</v>
      </c>
      <c r="B308" s="37">
        <v>90000035327</v>
      </c>
      <c r="C308" s="37">
        <v>764882</v>
      </c>
      <c r="D308" s="37">
        <v>0</v>
      </c>
      <c r="E308" s="31" t="s">
        <v>100</v>
      </c>
      <c r="F308" s="31" t="s">
        <v>1832</v>
      </c>
      <c r="G308" s="31" t="s">
        <v>1642</v>
      </c>
      <c r="H308" s="31">
        <v>1048</v>
      </c>
      <c r="J308" s="32"/>
    </row>
    <row r="309" spans="1:10" ht="15.75" hidden="1" customHeight="1" outlineLevel="2" x14ac:dyDescent="0.3">
      <c r="A309" s="29">
        <v>2199686</v>
      </c>
      <c r="B309" s="37">
        <v>2109686</v>
      </c>
      <c r="C309" s="37">
        <v>125819</v>
      </c>
      <c r="D309" s="37" t="s">
        <v>77</v>
      </c>
      <c r="E309" s="31" t="s">
        <v>100</v>
      </c>
      <c r="F309" s="31" t="s">
        <v>1832</v>
      </c>
      <c r="G309" s="31" t="s">
        <v>1702</v>
      </c>
      <c r="H309" s="31">
        <v>1606</v>
      </c>
      <c r="J309" s="32"/>
    </row>
    <row r="310" spans="1:10" ht="15.75" hidden="1" customHeight="1" outlineLevel="2" x14ac:dyDescent="0.3">
      <c r="A310" s="29">
        <v>12117546</v>
      </c>
      <c r="B310" s="37">
        <v>90000027849</v>
      </c>
      <c r="C310" s="37">
        <v>596793</v>
      </c>
      <c r="D310" s="37">
        <v>0</v>
      </c>
      <c r="E310" s="31" t="s">
        <v>100</v>
      </c>
      <c r="F310" s="31" t="s">
        <v>1832</v>
      </c>
      <c r="G310" s="31" t="s">
        <v>1644</v>
      </c>
      <c r="H310" s="31">
        <v>10303</v>
      </c>
      <c r="J310" s="32"/>
    </row>
    <row r="311" spans="1:10" ht="15.75" hidden="1" customHeight="1" outlineLevel="2" x14ac:dyDescent="0.3">
      <c r="A311" s="29">
        <v>2179456</v>
      </c>
      <c r="B311" s="37">
        <v>2119456</v>
      </c>
      <c r="C311" s="37">
        <v>125777</v>
      </c>
      <c r="D311" s="37" t="s">
        <v>77</v>
      </c>
      <c r="E311" s="31" t="s">
        <v>100</v>
      </c>
      <c r="F311" s="31" t="s">
        <v>1832</v>
      </c>
      <c r="G311" s="31" t="s">
        <v>1645</v>
      </c>
      <c r="H311" s="31">
        <v>8761</v>
      </c>
      <c r="J311" s="32"/>
    </row>
    <row r="312" spans="1:10" ht="15.75" hidden="1" customHeight="1" outlineLevel="2" x14ac:dyDescent="0.3">
      <c r="A312" s="29">
        <v>11110246</v>
      </c>
      <c r="B312" s="37">
        <v>331392</v>
      </c>
      <c r="C312" s="37">
        <v>715427</v>
      </c>
      <c r="D312" s="37">
        <v>0</v>
      </c>
      <c r="E312" s="31" t="s">
        <v>100</v>
      </c>
      <c r="F312" s="31" t="s">
        <v>1832</v>
      </c>
      <c r="G312" s="31" t="s">
        <v>1646</v>
      </c>
      <c r="H312" s="31">
        <v>10974</v>
      </c>
      <c r="J312" s="32"/>
    </row>
    <row r="313" spans="1:10" ht="15.75" hidden="1" customHeight="1" outlineLevel="2" x14ac:dyDescent="0.3">
      <c r="A313" s="29">
        <v>11100866</v>
      </c>
      <c r="B313" s="37">
        <v>331989</v>
      </c>
      <c r="C313" s="37">
        <v>715381</v>
      </c>
      <c r="D313" s="37">
        <v>0</v>
      </c>
      <c r="E313" s="31" t="s">
        <v>100</v>
      </c>
      <c r="F313" s="31" t="s">
        <v>1832</v>
      </c>
      <c r="G313" s="31" t="s">
        <v>1647</v>
      </c>
      <c r="H313" s="31">
        <v>14872</v>
      </c>
      <c r="J313" s="32"/>
    </row>
    <row r="314" spans="1:10" ht="15.75" hidden="1" customHeight="1" outlineLevel="2" x14ac:dyDescent="0.3">
      <c r="A314" s="29">
        <v>12170068</v>
      </c>
      <c r="B314" s="37">
        <v>12110068</v>
      </c>
      <c r="C314" s="37">
        <v>696703</v>
      </c>
      <c r="D314" s="37">
        <v>0</v>
      </c>
      <c r="E314" s="31" t="s">
        <v>100</v>
      </c>
      <c r="F314" s="31" t="s">
        <v>1832</v>
      </c>
      <c r="G314" s="31" t="s">
        <v>1609</v>
      </c>
      <c r="H314" s="31">
        <v>20458</v>
      </c>
      <c r="J314" s="32"/>
    </row>
    <row r="315" spans="1:10" ht="15.75" hidden="1" customHeight="1" outlineLevel="2" x14ac:dyDescent="0.3">
      <c r="A315" s="29">
        <v>2115682</v>
      </c>
      <c r="B315" s="37">
        <v>90000004140</v>
      </c>
      <c r="C315" s="37">
        <v>254113</v>
      </c>
      <c r="D315" s="37" t="s">
        <v>77</v>
      </c>
      <c r="E315" s="31" t="s">
        <v>100</v>
      </c>
      <c r="F315" s="31" t="s">
        <v>1832</v>
      </c>
      <c r="G315" s="31" t="s">
        <v>1648</v>
      </c>
      <c r="H315" s="31">
        <v>1790</v>
      </c>
      <c r="J315" s="32"/>
    </row>
    <row r="316" spans="1:10" ht="15.75" hidden="1" customHeight="1" outlineLevel="2" x14ac:dyDescent="0.3">
      <c r="A316" s="29">
        <v>12116048</v>
      </c>
      <c r="B316" s="37">
        <v>90000027946</v>
      </c>
      <c r="C316" s="37">
        <v>596750</v>
      </c>
      <c r="D316" s="37" t="s">
        <v>77</v>
      </c>
      <c r="E316" s="31" t="s">
        <v>100</v>
      </c>
      <c r="F316" s="31" t="s">
        <v>1832</v>
      </c>
      <c r="G316" s="31" t="s">
        <v>12</v>
      </c>
      <c r="H316" s="31">
        <v>3967</v>
      </c>
      <c r="J316" s="32"/>
    </row>
    <row r="317" spans="1:10" ht="15.75" hidden="1" customHeight="1" outlineLevel="2" x14ac:dyDescent="0.3">
      <c r="A317" s="29">
        <v>11101288</v>
      </c>
      <c r="B317" s="37">
        <v>332006</v>
      </c>
      <c r="C317" s="37">
        <v>715399</v>
      </c>
      <c r="D317" s="37">
        <v>0</v>
      </c>
      <c r="E317" s="31" t="s">
        <v>100</v>
      </c>
      <c r="F317" s="31" t="s">
        <v>1832</v>
      </c>
      <c r="G317" s="31" t="s">
        <v>1703</v>
      </c>
      <c r="H317" s="31">
        <v>5</v>
      </c>
      <c r="J317" s="32"/>
    </row>
    <row r="318" spans="1:10" ht="15.75" hidden="1" customHeight="1" outlineLevel="2" x14ac:dyDescent="0.3">
      <c r="A318" s="29">
        <v>12162446</v>
      </c>
      <c r="B318" s="37">
        <v>90000040150</v>
      </c>
      <c r="C318" s="37">
        <v>968054</v>
      </c>
      <c r="D318" s="37">
        <v>0</v>
      </c>
      <c r="E318" s="31" t="s">
        <v>100</v>
      </c>
      <c r="F318" s="31" t="s">
        <v>1832</v>
      </c>
      <c r="G318" s="31" t="s">
        <v>1703</v>
      </c>
      <c r="H318" s="31">
        <v>25189</v>
      </c>
      <c r="J318" s="32"/>
    </row>
    <row r="319" spans="1:10" ht="15.75" hidden="1" customHeight="1" outlineLevel="2" x14ac:dyDescent="0.3">
      <c r="A319" s="29">
        <v>11113980</v>
      </c>
      <c r="B319" s="37">
        <v>331375</v>
      </c>
      <c r="C319" s="37">
        <v>715476</v>
      </c>
      <c r="D319" s="37">
        <v>0</v>
      </c>
      <c r="E319" s="31" t="s">
        <v>100</v>
      </c>
      <c r="F319" s="31" t="s">
        <v>1832</v>
      </c>
      <c r="G319" s="31" t="s">
        <v>1649</v>
      </c>
      <c r="H319" s="31">
        <v>17471</v>
      </c>
      <c r="J319" s="32"/>
    </row>
    <row r="320" spans="1:10" ht="15.75" hidden="1" customHeight="1" outlineLevel="2" x14ac:dyDescent="0.3">
      <c r="A320" s="29">
        <v>11102478</v>
      </c>
      <c r="B320" s="37">
        <v>331997</v>
      </c>
      <c r="C320" s="37">
        <v>715417</v>
      </c>
      <c r="D320" s="37">
        <v>0</v>
      </c>
      <c r="E320" s="31" t="s">
        <v>100</v>
      </c>
      <c r="F320" s="31" t="s">
        <v>1832</v>
      </c>
      <c r="G320" s="31" t="s">
        <v>1610</v>
      </c>
      <c r="H320" s="31">
        <v>12957</v>
      </c>
      <c r="J320" s="32"/>
    </row>
    <row r="321" spans="1:10" ht="15.75" hidden="1" customHeight="1" outlineLevel="2" x14ac:dyDescent="0.3">
      <c r="A321" s="29">
        <v>12113640</v>
      </c>
      <c r="B321" s="37">
        <v>90000025278</v>
      </c>
      <c r="C321" s="37">
        <v>523522</v>
      </c>
      <c r="D321" s="37" t="s">
        <v>77</v>
      </c>
      <c r="E321" s="31" t="s">
        <v>100</v>
      </c>
      <c r="F321" s="31" t="s">
        <v>1832</v>
      </c>
      <c r="G321" s="31" t="s">
        <v>21</v>
      </c>
      <c r="H321" s="31">
        <v>4905</v>
      </c>
      <c r="J321" s="32"/>
    </row>
    <row r="322" spans="1:10" ht="15.75" hidden="1" customHeight="1" outlineLevel="2" x14ac:dyDescent="0.3">
      <c r="A322" s="29">
        <v>2175672</v>
      </c>
      <c r="B322" s="37">
        <v>2115672</v>
      </c>
      <c r="C322" s="37">
        <v>451612</v>
      </c>
      <c r="D322" s="37" t="s">
        <v>77</v>
      </c>
      <c r="E322" s="31" t="s">
        <v>100</v>
      </c>
      <c r="F322" s="31" t="s">
        <v>1832</v>
      </c>
      <c r="G322" s="31" t="s">
        <v>1704</v>
      </c>
      <c r="H322" s="31">
        <v>1728</v>
      </c>
      <c r="J322" s="32"/>
    </row>
    <row r="323" spans="1:10" ht="15.75" hidden="1" customHeight="1" outlineLevel="2" x14ac:dyDescent="0.3">
      <c r="A323" s="29">
        <v>11100870</v>
      </c>
      <c r="B323" s="37">
        <v>332243</v>
      </c>
      <c r="C323" s="37">
        <v>715384</v>
      </c>
      <c r="D323" s="37">
        <v>0</v>
      </c>
      <c r="E323" s="31" t="s">
        <v>100</v>
      </c>
      <c r="F323" s="31" t="s">
        <v>1832</v>
      </c>
      <c r="G323" s="31" t="s">
        <v>4</v>
      </c>
      <c r="H323" s="31">
        <v>5408</v>
      </c>
      <c r="J323" s="32"/>
    </row>
    <row r="324" spans="1:10" ht="15.75" hidden="1" customHeight="1" outlineLevel="2" x14ac:dyDescent="0.3">
      <c r="A324" s="29">
        <v>12102186</v>
      </c>
      <c r="B324" s="37">
        <v>90000025940</v>
      </c>
      <c r="C324" s="37">
        <v>529635</v>
      </c>
      <c r="D324" s="37">
        <v>0</v>
      </c>
      <c r="E324" s="31" t="s">
        <v>100</v>
      </c>
      <c r="F324" s="31" t="s">
        <v>1832</v>
      </c>
      <c r="G324" s="31" t="s">
        <v>1836</v>
      </c>
      <c r="H324" s="31">
        <v>13</v>
      </c>
      <c r="J324" s="32"/>
    </row>
    <row r="325" spans="1:10" ht="15.75" hidden="1" customHeight="1" outlineLevel="2" x14ac:dyDescent="0.3">
      <c r="A325" s="29">
        <v>12160558</v>
      </c>
      <c r="B325" s="37">
        <v>90000041099</v>
      </c>
      <c r="C325" s="37">
        <v>968042</v>
      </c>
      <c r="D325" s="37">
        <v>0</v>
      </c>
      <c r="E325" s="31" t="s">
        <v>100</v>
      </c>
      <c r="F325" s="31" t="s">
        <v>1832</v>
      </c>
      <c r="G325" s="31" t="s">
        <v>1836</v>
      </c>
      <c r="H325" s="31">
        <v>5486</v>
      </c>
      <c r="J325" s="32"/>
    </row>
    <row r="326" spans="1:10" ht="15.75" hidden="1" customHeight="1" outlineLevel="2" x14ac:dyDescent="0.3">
      <c r="A326" s="29">
        <v>2179648</v>
      </c>
      <c r="B326" s="37">
        <v>2119648</v>
      </c>
      <c r="C326" s="37">
        <v>125787</v>
      </c>
      <c r="D326" s="37" t="s">
        <v>77</v>
      </c>
      <c r="E326" s="31" t="s">
        <v>100</v>
      </c>
      <c r="F326" s="31" t="s">
        <v>1832</v>
      </c>
      <c r="G326" s="31" t="s">
        <v>1837</v>
      </c>
      <c r="H326" s="31">
        <v>5485</v>
      </c>
      <c r="J326" s="32"/>
    </row>
    <row r="327" spans="1:10" ht="15.75" hidden="1" customHeight="1" outlineLevel="2" x14ac:dyDescent="0.3">
      <c r="A327" s="29">
        <v>12117880</v>
      </c>
      <c r="B327" s="37">
        <v>90000035329</v>
      </c>
      <c r="C327" s="37">
        <v>764883</v>
      </c>
      <c r="D327" s="37">
        <v>0</v>
      </c>
      <c r="E327" s="31" t="s">
        <v>100</v>
      </c>
      <c r="F327" s="31" t="s">
        <v>1832</v>
      </c>
      <c r="G327" s="31" t="s">
        <v>1705</v>
      </c>
      <c r="H327" s="31">
        <v>6496</v>
      </c>
      <c r="J327" s="32"/>
    </row>
    <row r="328" spans="1:10" ht="15.75" hidden="1" customHeight="1" outlineLevel="2" x14ac:dyDescent="0.3">
      <c r="A328" s="29">
        <v>12115546</v>
      </c>
      <c r="B328" s="37">
        <v>90000036461</v>
      </c>
      <c r="C328" s="37">
        <v>951393</v>
      </c>
      <c r="D328" s="37">
        <v>0</v>
      </c>
      <c r="E328" s="31" t="s">
        <v>100</v>
      </c>
      <c r="F328" s="31" t="s">
        <v>1832</v>
      </c>
      <c r="G328" s="31" t="s">
        <v>1622</v>
      </c>
      <c r="H328" s="31">
        <v>3282</v>
      </c>
      <c r="J328" s="32"/>
    </row>
    <row r="329" spans="1:10" ht="15.75" hidden="1" customHeight="1" outlineLevel="2" x14ac:dyDescent="0.3">
      <c r="A329" s="29">
        <v>2119880</v>
      </c>
      <c r="B329" s="37">
        <v>90000004122</v>
      </c>
      <c r="C329" s="37">
        <v>125647</v>
      </c>
      <c r="D329" s="37" t="s">
        <v>77</v>
      </c>
      <c r="E329" s="31" t="s">
        <v>100</v>
      </c>
      <c r="F329" s="31" t="s">
        <v>1832</v>
      </c>
      <c r="G329" s="31" t="s">
        <v>1625</v>
      </c>
      <c r="H329" s="31">
        <v>8486</v>
      </c>
      <c r="J329" s="32"/>
    </row>
    <row r="330" spans="1:10" ht="15.75" hidden="1" customHeight="1" outlineLevel="2" x14ac:dyDescent="0.3">
      <c r="A330" s="29">
        <v>2179470</v>
      </c>
      <c r="B330" s="37">
        <v>2119470</v>
      </c>
      <c r="C330" s="37">
        <v>125783</v>
      </c>
      <c r="D330" s="37" t="s">
        <v>77</v>
      </c>
      <c r="E330" s="31" t="s">
        <v>100</v>
      </c>
      <c r="F330" s="31" t="s">
        <v>1832</v>
      </c>
      <c r="G330" s="31" t="s">
        <v>1606</v>
      </c>
      <c r="H330" s="31">
        <v>4972</v>
      </c>
      <c r="J330" s="32"/>
    </row>
    <row r="331" spans="1:10" ht="15.75" hidden="1" customHeight="1" outlineLevel="2" x14ac:dyDescent="0.3">
      <c r="A331" s="29">
        <v>2172786</v>
      </c>
      <c r="B331" s="37">
        <v>2112786</v>
      </c>
      <c r="C331" s="37">
        <v>254114</v>
      </c>
      <c r="D331" s="37" t="s">
        <v>77</v>
      </c>
      <c r="E331" s="31" t="s">
        <v>100</v>
      </c>
      <c r="F331" s="31" t="s">
        <v>1832</v>
      </c>
      <c r="G331" s="31" t="s">
        <v>9</v>
      </c>
      <c r="H331" s="31">
        <v>14817</v>
      </c>
      <c r="J331" s="32"/>
    </row>
    <row r="332" spans="1:10" ht="15.75" hidden="1" customHeight="1" outlineLevel="2" x14ac:dyDescent="0.3">
      <c r="A332" s="29">
        <v>12114686</v>
      </c>
      <c r="B332" s="37">
        <v>90000028779</v>
      </c>
      <c r="C332" s="37">
        <v>611212</v>
      </c>
      <c r="D332" s="37" t="s">
        <v>77</v>
      </c>
      <c r="E332" s="31" t="s">
        <v>100</v>
      </c>
      <c r="F332" s="31" t="s">
        <v>1832</v>
      </c>
      <c r="G332" s="31" t="s">
        <v>1629</v>
      </c>
      <c r="H332" s="31">
        <v>8352</v>
      </c>
      <c r="J332" s="32"/>
    </row>
    <row r="333" spans="1:10" ht="15.75" hidden="1" customHeight="1" outlineLevel="2" x14ac:dyDescent="0.3">
      <c r="A333" s="29">
        <v>2119652</v>
      </c>
      <c r="B333" s="37">
        <v>90000004111</v>
      </c>
      <c r="C333" s="37">
        <v>125641</v>
      </c>
      <c r="D333" s="37" t="s">
        <v>77</v>
      </c>
      <c r="E333" s="31" t="s">
        <v>100</v>
      </c>
      <c r="F333" s="31" t="s">
        <v>1832</v>
      </c>
      <c r="G333" s="31" t="s">
        <v>1633</v>
      </c>
      <c r="H333" s="31">
        <v>5184</v>
      </c>
      <c r="J333" s="32"/>
    </row>
    <row r="334" spans="1:10" ht="15.75" hidden="1" customHeight="1" outlineLevel="2" x14ac:dyDescent="0.3">
      <c r="A334" s="29">
        <v>2199584</v>
      </c>
      <c r="B334" s="37">
        <v>2109584</v>
      </c>
      <c r="C334" s="37">
        <v>125808</v>
      </c>
      <c r="D334" s="37" t="s">
        <v>77</v>
      </c>
      <c r="E334" s="31" t="s">
        <v>100</v>
      </c>
      <c r="F334" s="31" t="s">
        <v>1832</v>
      </c>
      <c r="G334" s="31" t="s">
        <v>1608</v>
      </c>
      <c r="H334" s="31">
        <v>17154</v>
      </c>
      <c r="J334" s="32"/>
    </row>
    <row r="335" spans="1:10" ht="15.75" hidden="1" customHeight="1" outlineLevel="2" x14ac:dyDescent="0.3">
      <c r="A335" s="29">
        <v>12111070</v>
      </c>
      <c r="B335" s="37">
        <v>90000030314</v>
      </c>
      <c r="C335" s="37">
        <v>658705</v>
      </c>
      <c r="D335" s="37">
        <v>0</v>
      </c>
      <c r="E335" s="31" t="s">
        <v>100</v>
      </c>
      <c r="F335" s="31" t="s">
        <v>1832</v>
      </c>
      <c r="G335" s="31" t="s">
        <v>1708</v>
      </c>
      <c r="H335" s="31">
        <v>508</v>
      </c>
      <c r="J335" s="32"/>
    </row>
    <row r="336" spans="1:10" ht="15.75" hidden="1" customHeight="1" outlineLevel="2" x14ac:dyDescent="0.3">
      <c r="A336" s="29">
        <v>12601668</v>
      </c>
      <c r="B336" s="37" t="s">
        <v>1838</v>
      </c>
      <c r="C336" s="37">
        <v>710170</v>
      </c>
      <c r="D336" s="37" t="s">
        <v>77</v>
      </c>
      <c r="E336" s="31" t="s">
        <v>100</v>
      </c>
      <c r="F336" s="31" t="s">
        <v>1832</v>
      </c>
      <c r="G336" s="31" t="s">
        <v>1635</v>
      </c>
      <c r="H336" s="31">
        <v>15160</v>
      </c>
      <c r="J336" s="32"/>
    </row>
    <row r="337" spans="1:10" ht="15.75" hidden="1" customHeight="1" outlineLevel="2" x14ac:dyDescent="0.3">
      <c r="A337" s="29">
        <v>12110068</v>
      </c>
      <c r="B337" s="37">
        <v>90000030296</v>
      </c>
      <c r="C337" s="37">
        <v>658688</v>
      </c>
      <c r="D337" s="37">
        <v>0</v>
      </c>
      <c r="E337" s="31" t="s">
        <v>100</v>
      </c>
      <c r="F337" s="31" t="s">
        <v>1832</v>
      </c>
      <c r="G337" s="31" t="s">
        <v>11</v>
      </c>
      <c r="H337" s="31">
        <v>42212</v>
      </c>
      <c r="J337" s="32"/>
    </row>
    <row r="338" spans="1:10" ht="15.75" hidden="1" customHeight="1" outlineLevel="2" x14ac:dyDescent="0.3">
      <c r="A338" s="29">
        <v>2175560</v>
      </c>
      <c r="B338" s="37">
        <v>2115560</v>
      </c>
      <c r="C338" s="37">
        <v>125742</v>
      </c>
      <c r="D338" s="37" t="s">
        <v>77</v>
      </c>
      <c r="E338" s="31" t="s">
        <v>100</v>
      </c>
      <c r="F338" s="31" t="s">
        <v>1832</v>
      </c>
      <c r="G338" s="31" t="s">
        <v>1616</v>
      </c>
      <c r="H338" s="31">
        <v>6091</v>
      </c>
      <c r="J338" s="32"/>
    </row>
    <row r="339" spans="1:10" ht="15.75" hidden="1" customHeight="1" outlineLevel="2" x14ac:dyDescent="0.3">
      <c r="A339" s="29">
        <v>12117571</v>
      </c>
      <c r="B339" s="37">
        <v>90000027921</v>
      </c>
      <c r="C339" s="37">
        <v>596797</v>
      </c>
      <c r="D339" s="37" t="s">
        <v>77</v>
      </c>
      <c r="E339" s="31" t="s">
        <v>100</v>
      </c>
      <c r="F339" s="31" t="s">
        <v>1832</v>
      </c>
      <c r="G339" s="31" t="s">
        <v>13</v>
      </c>
      <c r="H339" s="31">
        <v>23816</v>
      </c>
      <c r="J339" s="32"/>
    </row>
    <row r="340" spans="1:10" ht="15.75" hidden="1" customHeight="1" outlineLevel="2" x14ac:dyDescent="0.3">
      <c r="A340" s="29">
        <v>12117052</v>
      </c>
      <c r="B340" s="37">
        <v>90000027971</v>
      </c>
      <c r="C340" s="37">
        <v>596782</v>
      </c>
      <c r="D340" s="37" t="s">
        <v>77</v>
      </c>
      <c r="E340" s="31" t="s">
        <v>100</v>
      </c>
      <c r="F340" s="31" t="s">
        <v>1832</v>
      </c>
      <c r="G340" s="31" t="s">
        <v>1713</v>
      </c>
      <c r="H340" s="31">
        <v>1180</v>
      </c>
      <c r="J340" s="32"/>
    </row>
    <row r="341" spans="1:10" ht="15.75" hidden="1" customHeight="1" outlineLevel="2" x14ac:dyDescent="0.3">
      <c r="A341" s="29">
        <v>12602276</v>
      </c>
      <c r="B341" s="37" t="s">
        <v>1839</v>
      </c>
      <c r="C341" s="37">
        <v>710184</v>
      </c>
      <c r="D341" s="37" t="s">
        <v>77</v>
      </c>
      <c r="E341" s="31" t="s">
        <v>100</v>
      </c>
      <c r="F341" s="31" t="s">
        <v>1832</v>
      </c>
      <c r="G341" s="31" t="s">
        <v>15</v>
      </c>
      <c r="H341" s="31">
        <v>22256</v>
      </c>
      <c r="J341" s="32"/>
    </row>
    <row r="342" spans="1:10" ht="15.75" hidden="1" customHeight="1" outlineLevel="2" x14ac:dyDescent="0.3">
      <c r="A342" s="29">
        <v>12113032</v>
      </c>
      <c r="B342" s="37">
        <v>90000025250</v>
      </c>
      <c r="C342" s="37">
        <v>523519</v>
      </c>
      <c r="D342" s="37" t="s">
        <v>77</v>
      </c>
      <c r="E342" s="31" t="s">
        <v>100</v>
      </c>
      <c r="F342" s="31" t="s">
        <v>1832</v>
      </c>
      <c r="G342" s="31" t="s">
        <v>1714</v>
      </c>
      <c r="H342" s="31">
        <v>2603</v>
      </c>
      <c r="J342" s="32"/>
    </row>
    <row r="343" spans="1:10" ht="15.75" hidden="1" customHeight="1" outlineLevel="2" x14ac:dyDescent="0.3">
      <c r="A343" s="29">
        <v>12117050</v>
      </c>
      <c r="B343" s="37">
        <v>90000027967</v>
      </c>
      <c r="C343" s="37">
        <v>596781</v>
      </c>
      <c r="D343" s="37">
        <v>0</v>
      </c>
      <c r="E343" s="31" t="s">
        <v>100</v>
      </c>
      <c r="F343" s="31" t="s">
        <v>1832</v>
      </c>
      <c r="G343" s="31" t="s">
        <v>1617</v>
      </c>
      <c r="H343" s="31">
        <v>18785</v>
      </c>
      <c r="J343" s="32"/>
    </row>
    <row r="344" spans="1:10" ht="15.75" hidden="1" customHeight="1" outlineLevel="2" x14ac:dyDescent="0.3">
      <c r="A344" s="29">
        <v>12116766</v>
      </c>
      <c r="B344" s="37">
        <v>90000027968</v>
      </c>
      <c r="C344" s="37">
        <v>596775</v>
      </c>
      <c r="D344" s="37">
        <v>0</v>
      </c>
      <c r="E344" s="31" t="s">
        <v>100</v>
      </c>
      <c r="F344" s="31" t="s">
        <v>1832</v>
      </c>
      <c r="G344" s="31" t="s">
        <v>18</v>
      </c>
      <c r="H344" s="31">
        <v>44030</v>
      </c>
      <c r="J344" s="32"/>
    </row>
    <row r="345" spans="1:10" ht="15.75" hidden="1" customHeight="1" outlineLevel="2" x14ac:dyDescent="0.3">
      <c r="A345" s="29">
        <v>11101278</v>
      </c>
      <c r="B345" s="37">
        <v>331988</v>
      </c>
      <c r="C345" s="37">
        <v>715398</v>
      </c>
      <c r="D345" s="37">
        <v>0</v>
      </c>
      <c r="E345" s="31" t="s">
        <v>100</v>
      </c>
      <c r="F345" s="31" t="s">
        <v>1832</v>
      </c>
      <c r="G345" s="31" t="s">
        <v>19</v>
      </c>
      <c r="H345" s="31">
        <v>6365</v>
      </c>
      <c r="J345" s="32"/>
    </row>
    <row r="346" spans="1:10" ht="15.75" hidden="1" customHeight="1" outlineLevel="2" x14ac:dyDescent="0.3">
      <c r="A346" s="29">
        <v>12117340</v>
      </c>
      <c r="B346" s="37">
        <v>90000027844</v>
      </c>
      <c r="C346" s="37">
        <v>596789</v>
      </c>
      <c r="D346" s="37">
        <v>0</v>
      </c>
      <c r="E346" s="31" t="s">
        <v>100</v>
      </c>
      <c r="F346" s="31" t="s">
        <v>1832</v>
      </c>
      <c r="G346" s="31" t="s">
        <v>20</v>
      </c>
      <c r="H346" s="31">
        <v>8518</v>
      </c>
      <c r="J346" s="32"/>
    </row>
    <row r="347" spans="1:10" ht="15.75" hidden="1" customHeight="1" outlineLevel="2" x14ac:dyDescent="0.3">
      <c r="A347" s="29">
        <v>11111862</v>
      </c>
      <c r="B347" s="37">
        <v>331360</v>
      </c>
      <c r="C347" s="37">
        <v>715444</v>
      </c>
      <c r="D347" s="37">
        <v>0</v>
      </c>
      <c r="E347" s="31" t="s">
        <v>100</v>
      </c>
      <c r="F347" s="31" t="s">
        <v>1832</v>
      </c>
      <c r="G347" s="31" t="s">
        <v>22</v>
      </c>
      <c r="H347" s="31">
        <v>16291</v>
      </c>
      <c r="J347" s="32"/>
    </row>
    <row r="348" spans="1:10" ht="15.75" hidden="1" customHeight="1" outlineLevel="2" x14ac:dyDescent="0.3">
      <c r="A348" s="29">
        <v>12165070</v>
      </c>
      <c r="B348" s="37">
        <v>90000041422</v>
      </c>
      <c r="C348" s="37">
        <v>968086</v>
      </c>
      <c r="D348" s="37">
        <v>0</v>
      </c>
      <c r="E348" s="31" t="s">
        <v>100</v>
      </c>
      <c r="F348" s="31" t="s">
        <v>1832</v>
      </c>
      <c r="G348" s="31" t="s">
        <v>23</v>
      </c>
      <c r="H348" s="31">
        <v>10317</v>
      </c>
      <c r="J348" s="32"/>
    </row>
    <row r="349" spans="1:10" ht="15.75" hidden="1" customHeight="1" outlineLevel="2" x14ac:dyDescent="0.3">
      <c r="A349" s="29">
        <v>12114468</v>
      </c>
      <c r="B349" s="37">
        <v>90000025293</v>
      </c>
      <c r="C349" s="37">
        <v>523544</v>
      </c>
      <c r="D349" s="37" t="s">
        <v>77</v>
      </c>
      <c r="E349" s="31" t="s">
        <v>100</v>
      </c>
      <c r="F349" s="31" t="s">
        <v>1832</v>
      </c>
      <c r="G349" s="31" t="s">
        <v>1655</v>
      </c>
      <c r="H349" s="31">
        <v>3950</v>
      </c>
      <c r="J349" s="32"/>
    </row>
    <row r="350" spans="1:10" ht="15.75" hidden="1" customHeight="1" outlineLevel="2" x14ac:dyDescent="0.3">
      <c r="A350" s="29">
        <v>11113528</v>
      </c>
      <c r="B350" s="37">
        <v>331333</v>
      </c>
      <c r="C350" s="37">
        <v>715460</v>
      </c>
      <c r="D350" s="37">
        <v>0</v>
      </c>
      <c r="E350" s="31" t="s">
        <v>100</v>
      </c>
      <c r="F350" s="31" t="s">
        <v>1832</v>
      </c>
      <c r="G350" s="31" t="s">
        <v>1840</v>
      </c>
      <c r="H350" s="31">
        <v>5880</v>
      </c>
      <c r="J350" s="32"/>
    </row>
    <row r="351" spans="1:10" ht="15.75" hidden="1" customHeight="1" outlineLevel="2" x14ac:dyDescent="0.3">
      <c r="A351" s="29">
        <v>11101960</v>
      </c>
      <c r="B351" s="37">
        <v>331977</v>
      </c>
      <c r="C351" s="37">
        <v>715411</v>
      </c>
      <c r="D351" s="37">
        <v>0</v>
      </c>
      <c r="E351" s="31" t="s">
        <v>100</v>
      </c>
      <c r="F351" s="31" t="s">
        <v>1832</v>
      </c>
      <c r="G351" s="31" t="s">
        <v>1841</v>
      </c>
      <c r="H351" s="31">
        <v>3457</v>
      </c>
      <c r="J351" s="32"/>
    </row>
    <row r="352" spans="1:10" ht="15.75" hidden="1" customHeight="1" outlineLevel="2" x14ac:dyDescent="0.3">
      <c r="A352" s="29">
        <v>12164980</v>
      </c>
      <c r="B352" s="37">
        <v>90000080495</v>
      </c>
      <c r="C352" s="37">
        <v>1007751</v>
      </c>
      <c r="D352" s="37">
        <v>0</v>
      </c>
      <c r="E352" s="31" t="s">
        <v>100</v>
      </c>
      <c r="F352" s="31" t="s">
        <v>1832</v>
      </c>
      <c r="G352" s="31" t="s">
        <v>1842</v>
      </c>
      <c r="H352" s="31">
        <v>5375</v>
      </c>
      <c r="J352" s="32"/>
    </row>
    <row r="353" spans="1:10" ht="15.75" hidden="1" customHeight="1" outlineLevel="2" x14ac:dyDescent="0.3">
      <c r="A353" s="29">
        <v>11111542</v>
      </c>
      <c r="B353" s="37">
        <v>331345</v>
      </c>
      <c r="C353" s="37">
        <v>715434</v>
      </c>
      <c r="D353" s="37">
        <v>0</v>
      </c>
      <c r="E353" s="31" t="s">
        <v>100</v>
      </c>
      <c r="F353" s="31" t="s">
        <v>1832</v>
      </c>
      <c r="G353" s="31" t="s">
        <v>1843</v>
      </c>
      <c r="H353" s="31">
        <v>5565</v>
      </c>
      <c r="J353" s="32"/>
    </row>
    <row r="354" spans="1:10" ht="15.75" hidden="1" customHeight="1" outlineLevel="2" x14ac:dyDescent="0.3">
      <c r="A354" s="29">
        <v>12162040</v>
      </c>
      <c r="B354" s="37">
        <v>90000040148</v>
      </c>
      <c r="C354" s="37">
        <v>968051</v>
      </c>
      <c r="D354" s="37">
        <v>0</v>
      </c>
      <c r="E354" s="31" t="s">
        <v>100</v>
      </c>
      <c r="F354" s="31" t="s">
        <v>1832</v>
      </c>
      <c r="G354" s="31" t="s">
        <v>1843</v>
      </c>
      <c r="H354" s="31">
        <v>27</v>
      </c>
      <c r="J354" s="32"/>
    </row>
    <row r="355" spans="1:10" ht="15.75" hidden="1" customHeight="1" outlineLevel="2" x14ac:dyDescent="0.3">
      <c r="A355" s="29">
        <v>12602288</v>
      </c>
      <c r="B355" s="37" t="s">
        <v>1844</v>
      </c>
      <c r="C355" s="37">
        <v>710188</v>
      </c>
      <c r="D355" s="37" t="s">
        <v>77</v>
      </c>
      <c r="E355" s="31" t="s">
        <v>100</v>
      </c>
      <c r="F355" s="31" t="s">
        <v>1832</v>
      </c>
      <c r="G355" s="31" t="s">
        <v>1657</v>
      </c>
      <c r="H355" s="31">
        <v>7701</v>
      </c>
      <c r="J355" s="32"/>
    </row>
    <row r="356" spans="1:10" ht="15.75" hidden="1" customHeight="1" outlineLevel="2" x14ac:dyDescent="0.3">
      <c r="A356" s="29">
        <v>12164272</v>
      </c>
      <c r="B356" s="37">
        <v>90000041423</v>
      </c>
      <c r="C356" s="37">
        <v>968076</v>
      </c>
      <c r="D356" s="37">
        <v>0</v>
      </c>
      <c r="E356" s="31" t="s">
        <v>100</v>
      </c>
      <c r="F356" s="31" t="s">
        <v>1832</v>
      </c>
      <c r="G356" s="31" t="s">
        <v>1658</v>
      </c>
      <c r="H356" s="31">
        <v>1577</v>
      </c>
      <c r="J356" s="32"/>
    </row>
    <row r="357" spans="1:10" ht="15.75" hidden="1" customHeight="1" outlineLevel="2" x14ac:dyDescent="0.3">
      <c r="A357" s="29">
        <v>2175670</v>
      </c>
      <c r="B357" s="37">
        <v>2115670</v>
      </c>
      <c r="C357" s="37">
        <v>451610</v>
      </c>
      <c r="D357" s="37" t="s">
        <v>77</v>
      </c>
      <c r="E357" s="31" t="s">
        <v>100</v>
      </c>
      <c r="F357" s="31" t="s">
        <v>1832</v>
      </c>
      <c r="G357" s="31" t="s">
        <v>1662</v>
      </c>
      <c r="H357" s="31">
        <v>1960</v>
      </c>
      <c r="J357" s="32"/>
    </row>
    <row r="358" spans="1:10" ht="15.75" hidden="1" customHeight="1" outlineLevel="2" x14ac:dyDescent="0.3">
      <c r="A358" s="29">
        <v>12160842</v>
      </c>
      <c r="B358" s="37">
        <v>90000040143</v>
      </c>
      <c r="C358" s="37">
        <v>968045</v>
      </c>
      <c r="D358" s="37">
        <v>0</v>
      </c>
      <c r="E358" s="31" t="s">
        <v>100</v>
      </c>
      <c r="F358" s="31" t="s">
        <v>1832</v>
      </c>
      <c r="G358" s="31" t="s">
        <v>1720</v>
      </c>
      <c r="H358" s="31">
        <v>417</v>
      </c>
      <c r="J358" s="32"/>
    </row>
    <row r="359" spans="1:10" ht="15.75" customHeight="1" outlineLevel="1" collapsed="1" x14ac:dyDescent="0.3">
      <c r="A359" s="29"/>
      <c r="B359" s="37"/>
      <c r="C359" s="37"/>
      <c r="D359" s="37"/>
      <c r="E359" s="31"/>
      <c r="F359" s="53" t="s">
        <v>1845</v>
      </c>
      <c r="G359" s="31"/>
      <c r="H359" s="31">
        <f>SUBTOTAL(9,H360:H420)</f>
        <v>505451</v>
      </c>
      <c r="J359" s="32"/>
    </row>
    <row r="360" spans="1:10" ht="15.75" hidden="1" customHeight="1" outlineLevel="2" x14ac:dyDescent="0.3">
      <c r="A360" s="29">
        <v>12164262</v>
      </c>
      <c r="B360" s="37">
        <v>90000040186</v>
      </c>
      <c r="C360" s="37">
        <v>968071</v>
      </c>
      <c r="D360" s="37">
        <v>0</v>
      </c>
      <c r="E360" s="31" t="s">
        <v>100</v>
      </c>
      <c r="F360" s="31" t="s">
        <v>1846</v>
      </c>
      <c r="G360" s="31" t="s">
        <v>1770</v>
      </c>
      <c r="H360" s="31">
        <v>1713</v>
      </c>
      <c r="J360" s="32"/>
    </row>
    <row r="361" spans="1:10" ht="15.75" hidden="1" customHeight="1" outlineLevel="2" x14ac:dyDescent="0.3">
      <c r="A361" s="29">
        <v>12162034</v>
      </c>
      <c r="B361" s="37">
        <v>90000040144</v>
      </c>
      <c r="C361" s="37">
        <v>968050</v>
      </c>
      <c r="D361" s="37">
        <v>0</v>
      </c>
      <c r="E361" s="31" t="s">
        <v>100</v>
      </c>
      <c r="F361" s="31" t="s">
        <v>1846</v>
      </c>
      <c r="G361" s="31" t="s">
        <v>1847</v>
      </c>
      <c r="H361" s="31">
        <v>4623</v>
      </c>
      <c r="J361" s="32"/>
    </row>
    <row r="362" spans="1:10" ht="15.75" hidden="1" customHeight="1" outlineLevel="2" x14ac:dyDescent="0.3">
      <c r="A362" s="29">
        <v>12116256</v>
      </c>
      <c r="B362" s="37">
        <v>90000027941</v>
      </c>
      <c r="C362" s="37">
        <v>596755</v>
      </c>
      <c r="D362" s="37">
        <v>0</v>
      </c>
      <c r="E362" s="31" t="s">
        <v>100</v>
      </c>
      <c r="F362" s="31" t="s">
        <v>1846</v>
      </c>
      <c r="G362" s="31" t="s">
        <v>1771</v>
      </c>
      <c r="H362" s="31">
        <v>1099</v>
      </c>
      <c r="J362" s="32"/>
    </row>
    <row r="363" spans="1:10" ht="15.75" hidden="1" customHeight="1" outlineLevel="2" x14ac:dyDescent="0.3">
      <c r="A363" s="29">
        <v>2116434</v>
      </c>
      <c r="B363" s="37">
        <v>90000004131</v>
      </c>
      <c r="C363" s="37">
        <v>125558</v>
      </c>
      <c r="D363" s="37" t="s">
        <v>77</v>
      </c>
      <c r="E363" s="31" t="s">
        <v>100</v>
      </c>
      <c r="F363" s="31" t="s">
        <v>1846</v>
      </c>
      <c r="G363" s="31" t="s">
        <v>1772</v>
      </c>
      <c r="H363" s="31">
        <v>3193</v>
      </c>
      <c r="J363" s="32"/>
    </row>
    <row r="364" spans="1:10" ht="15.75" hidden="1" customHeight="1" outlineLevel="2" x14ac:dyDescent="0.3">
      <c r="A364" s="29">
        <v>12117460</v>
      </c>
      <c r="B364" s="37">
        <v>90000027847</v>
      </c>
      <c r="C364" s="37">
        <v>596790</v>
      </c>
      <c r="D364" s="37">
        <v>0</v>
      </c>
      <c r="E364" s="31" t="s">
        <v>100</v>
      </c>
      <c r="F364" s="31" t="s">
        <v>1846</v>
      </c>
      <c r="G364" s="31" t="s">
        <v>1773</v>
      </c>
      <c r="H364" s="31">
        <v>3722</v>
      </c>
      <c r="J364" s="32"/>
    </row>
    <row r="365" spans="1:10" ht="15.75" hidden="1" customHeight="1" outlineLevel="2" x14ac:dyDescent="0.3">
      <c r="A365" s="29">
        <v>11101298</v>
      </c>
      <c r="B365" s="37">
        <v>332014</v>
      </c>
      <c r="C365" s="37">
        <v>715400</v>
      </c>
      <c r="D365" s="37">
        <v>0</v>
      </c>
      <c r="E365" s="31" t="s">
        <v>100</v>
      </c>
      <c r="F365" s="31" t="s">
        <v>1846</v>
      </c>
      <c r="G365" s="31" t="s">
        <v>1774</v>
      </c>
      <c r="H365" s="31">
        <v>610</v>
      </c>
      <c r="J365" s="32"/>
    </row>
    <row r="366" spans="1:10" ht="15.75" hidden="1" customHeight="1" outlineLevel="2" x14ac:dyDescent="0.3">
      <c r="A366" s="29">
        <v>11100260</v>
      </c>
      <c r="B366" s="37">
        <v>331975</v>
      </c>
      <c r="C366" s="37">
        <v>715368</v>
      </c>
      <c r="D366" s="37">
        <v>0</v>
      </c>
      <c r="E366" s="31" t="s">
        <v>100</v>
      </c>
      <c r="F366" s="31" t="s">
        <v>1846</v>
      </c>
      <c r="G366" s="31" t="s">
        <v>1775</v>
      </c>
      <c r="H366" s="31">
        <v>8610</v>
      </c>
      <c r="J366" s="32"/>
    </row>
    <row r="367" spans="1:10" ht="15.75" hidden="1" customHeight="1" outlineLevel="2" x14ac:dyDescent="0.3">
      <c r="A367" s="29">
        <v>12163286</v>
      </c>
      <c r="B367" s="37">
        <v>90000040159</v>
      </c>
      <c r="C367" s="37">
        <v>968062</v>
      </c>
      <c r="D367" s="37">
        <v>0</v>
      </c>
      <c r="E367" s="31" t="s">
        <v>100</v>
      </c>
      <c r="F367" s="31" t="s">
        <v>1846</v>
      </c>
      <c r="G367" s="31" t="s">
        <v>1776</v>
      </c>
      <c r="H367" s="31">
        <v>2895</v>
      </c>
      <c r="J367" s="32"/>
    </row>
    <row r="368" spans="1:10" ht="15.75" hidden="1" customHeight="1" outlineLevel="2" x14ac:dyDescent="0.3">
      <c r="A368" s="29">
        <v>12116976</v>
      </c>
      <c r="B368" s="37">
        <v>90000027957</v>
      </c>
      <c r="C368" s="37">
        <v>596780</v>
      </c>
      <c r="D368" s="37">
        <v>0</v>
      </c>
      <c r="E368" s="31" t="s">
        <v>100</v>
      </c>
      <c r="F368" s="31" t="s">
        <v>1846</v>
      </c>
      <c r="G368" s="31" t="s">
        <v>1778</v>
      </c>
      <c r="H368" s="31">
        <v>10576</v>
      </c>
      <c r="J368" s="32"/>
    </row>
    <row r="369" spans="1:10" ht="15.75" hidden="1" customHeight="1" outlineLevel="2" x14ac:dyDescent="0.3">
      <c r="A369" s="29">
        <v>2118872</v>
      </c>
      <c r="B369" s="37">
        <v>90000004136</v>
      </c>
      <c r="C369" s="37">
        <v>172311</v>
      </c>
      <c r="D369" s="37" t="s">
        <v>77</v>
      </c>
      <c r="E369" s="31" t="s">
        <v>100</v>
      </c>
      <c r="F369" s="31" t="s">
        <v>1846</v>
      </c>
      <c r="G369" s="31" t="s">
        <v>1780</v>
      </c>
      <c r="H369" s="31">
        <v>3928</v>
      </c>
      <c r="J369" s="32"/>
    </row>
    <row r="370" spans="1:10" ht="15.75" hidden="1" customHeight="1" outlineLevel="2" x14ac:dyDescent="0.3">
      <c r="A370" s="29">
        <v>2175862</v>
      </c>
      <c r="B370" s="37">
        <v>2115862</v>
      </c>
      <c r="C370" s="37">
        <v>300909</v>
      </c>
      <c r="D370" s="37" t="s">
        <v>77</v>
      </c>
      <c r="E370" s="31" t="s">
        <v>100</v>
      </c>
      <c r="F370" s="31" t="s">
        <v>1846</v>
      </c>
      <c r="G370" s="31" t="s">
        <v>1783</v>
      </c>
      <c r="H370" s="31">
        <v>2180</v>
      </c>
      <c r="J370" s="32"/>
    </row>
    <row r="371" spans="1:10" ht="15.75" hidden="1" customHeight="1" outlineLevel="2" x14ac:dyDescent="0.3">
      <c r="A371" s="29">
        <v>12170454</v>
      </c>
      <c r="B371" s="37">
        <v>12110454</v>
      </c>
      <c r="C371" s="37">
        <v>696714</v>
      </c>
      <c r="D371" s="37">
        <v>0</v>
      </c>
      <c r="E371" s="31" t="s">
        <v>100</v>
      </c>
      <c r="F371" s="31" t="s">
        <v>1846</v>
      </c>
      <c r="G371" s="31" t="s">
        <v>1785</v>
      </c>
      <c r="H371" s="31">
        <v>5787</v>
      </c>
      <c r="J371" s="32"/>
    </row>
    <row r="372" spans="1:10" ht="15.75" hidden="1" customHeight="1" outlineLevel="2" x14ac:dyDescent="0.3">
      <c r="A372" s="29">
        <v>12101198</v>
      </c>
      <c r="B372" s="37">
        <v>90000028592</v>
      </c>
      <c r="C372" s="37">
        <v>611431</v>
      </c>
      <c r="D372" s="37">
        <v>0</v>
      </c>
      <c r="E372" s="31" t="s">
        <v>100</v>
      </c>
      <c r="F372" s="31" t="s">
        <v>1846</v>
      </c>
      <c r="G372" s="31" t="s">
        <v>1787</v>
      </c>
      <c r="H372" s="31">
        <v>23163</v>
      </c>
      <c r="J372" s="32"/>
    </row>
    <row r="373" spans="1:10" ht="15.75" hidden="1" customHeight="1" outlineLevel="2" x14ac:dyDescent="0.3">
      <c r="A373" s="29">
        <v>12601658</v>
      </c>
      <c r="B373" s="37" t="s">
        <v>1848</v>
      </c>
      <c r="C373" s="37">
        <v>710168</v>
      </c>
      <c r="D373" s="37" t="s">
        <v>77</v>
      </c>
      <c r="E373" s="31" t="s">
        <v>100</v>
      </c>
      <c r="F373" s="31" t="s">
        <v>1846</v>
      </c>
      <c r="G373" s="31" t="s">
        <v>1788</v>
      </c>
      <c r="H373" s="31">
        <v>3313</v>
      </c>
      <c r="J373" s="32"/>
    </row>
    <row r="374" spans="1:10" ht="15.75" hidden="1" customHeight="1" outlineLevel="2" x14ac:dyDescent="0.3">
      <c r="A374" s="29">
        <v>12114044</v>
      </c>
      <c r="B374" s="37">
        <v>90000025270</v>
      </c>
      <c r="C374" s="37">
        <v>523525</v>
      </c>
      <c r="D374" s="37" t="s">
        <v>77</v>
      </c>
      <c r="E374" s="31" t="s">
        <v>100</v>
      </c>
      <c r="F374" s="31" t="s">
        <v>1846</v>
      </c>
      <c r="G374" s="31" t="s">
        <v>1790</v>
      </c>
      <c r="H374" s="31">
        <v>9639</v>
      </c>
      <c r="J374" s="32"/>
    </row>
    <row r="375" spans="1:10" ht="15.75" hidden="1" customHeight="1" outlineLevel="2" x14ac:dyDescent="0.3">
      <c r="A375" s="29">
        <v>12102068</v>
      </c>
      <c r="B375" s="37">
        <v>90000025943</v>
      </c>
      <c r="C375" s="37">
        <v>529627</v>
      </c>
      <c r="D375" s="37">
        <v>0</v>
      </c>
      <c r="E375" s="31" t="s">
        <v>100</v>
      </c>
      <c r="F375" s="31" t="s">
        <v>1846</v>
      </c>
      <c r="G375" s="31" t="s">
        <v>1791</v>
      </c>
      <c r="H375" s="31">
        <v>11634</v>
      </c>
      <c r="J375" s="32"/>
    </row>
    <row r="376" spans="1:10" ht="15.75" hidden="1" customHeight="1" outlineLevel="2" x14ac:dyDescent="0.3">
      <c r="A376" s="29">
        <v>12601940</v>
      </c>
      <c r="B376" s="37" t="s">
        <v>1849</v>
      </c>
      <c r="C376" s="37">
        <v>710175</v>
      </c>
      <c r="D376" s="37" t="s">
        <v>77</v>
      </c>
      <c r="E376" s="31" t="s">
        <v>100</v>
      </c>
      <c r="F376" s="31" t="s">
        <v>1846</v>
      </c>
      <c r="G376" s="31" t="s">
        <v>1791</v>
      </c>
      <c r="H376" s="31">
        <v>22723</v>
      </c>
      <c r="J376" s="32"/>
    </row>
    <row r="377" spans="1:10" ht="15.75" hidden="1" customHeight="1" outlineLevel="2" x14ac:dyDescent="0.3">
      <c r="A377" s="29">
        <v>12111742</v>
      </c>
      <c r="B377" s="37">
        <v>90000030302</v>
      </c>
      <c r="C377" s="37">
        <v>658709</v>
      </c>
      <c r="D377" s="37" t="s">
        <v>77</v>
      </c>
      <c r="E377" s="31" t="s">
        <v>100</v>
      </c>
      <c r="F377" s="31" t="s">
        <v>1846</v>
      </c>
      <c r="G377" s="31" t="s">
        <v>1792</v>
      </c>
      <c r="H377" s="31">
        <v>749</v>
      </c>
      <c r="J377" s="32"/>
    </row>
    <row r="378" spans="1:10" ht="15.75" hidden="1" customHeight="1" outlineLevel="2" x14ac:dyDescent="0.3">
      <c r="A378" s="29">
        <v>2118846</v>
      </c>
      <c r="B378" s="37">
        <v>90000004126</v>
      </c>
      <c r="C378" s="37">
        <v>125608</v>
      </c>
      <c r="D378" s="37" t="s">
        <v>77</v>
      </c>
      <c r="E378" s="31" t="s">
        <v>100</v>
      </c>
      <c r="F378" s="31" t="s">
        <v>1846</v>
      </c>
      <c r="G378" s="31" t="s">
        <v>1793</v>
      </c>
      <c r="H378" s="31">
        <v>14682</v>
      </c>
      <c r="J378" s="32"/>
    </row>
    <row r="379" spans="1:10" ht="15.75" hidden="1" customHeight="1" outlineLevel="2" x14ac:dyDescent="0.3">
      <c r="A379" s="29">
        <v>12601328</v>
      </c>
      <c r="B379" s="37" t="s">
        <v>1850</v>
      </c>
      <c r="C379" s="37">
        <v>710161</v>
      </c>
      <c r="D379" s="37" t="s">
        <v>77</v>
      </c>
      <c r="E379" s="31" t="s">
        <v>100</v>
      </c>
      <c r="F379" s="31" t="s">
        <v>1846</v>
      </c>
      <c r="G379" s="31" t="s">
        <v>1795</v>
      </c>
      <c r="H379" s="31">
        <v>9494</v>
      </c>
      <c r="J379" s="32"/>
    </row>
    <row r="380" spans="1:10" ht="15.75" hidden="1" customHeight="1" outlineLevel="2" x14ac:dyDescent="0.3">
      <c r="A380" s="29">
        <v>12171082</v>
      </c>
      <c r="B380" s="37">
        <v>12111082</v>
      </c>
      <c r="C380" s="37">
        <v>696722</v>
      </c>
      <c r="D380" s="37">
        <v>0</v>
      </c>
      <c r="E380" s="31" t="s">
        <v>100</v>
      </c>
      <c r="F380" s="31" t="s">
        <v>1846</v>
      </c>
      <c r="G380" s="31" t="s">
        <v>1798</v>
      </c>
      <c r="H380" s="31">
        <v>11870</v>
      </c>
      <c r="J380" s="32"/>
    </row>
    <row r="381" spans="1:10" ht="15.75" hidden="1" customHeight="1" outlineLevel="2" x14ac:dyDescent="0.3">
      <c r="A381" s="29">
        <v>2179460</v>
      </c>
      <c r="B381" s="37">
        <v>2119460</v>
      </c>
      <c r="C381" s="37">
        <v>125779</v>
      </c>
      <c r="D381" s="37" t="s">
        <v>77</v>
      </c>
      <c r="E381" s="31" t="s">
        <v>100</v>
      </c>
      <c r="F381" s="31" t="s">
        <v>1846</v>
      </c>
      <c r="G381" s="31" t="s">
        <v>1851</v>
      </c>
      <c r="H381" s="31">
        <v>6829</v>
      </c>
      <c r="J381" s="32"/>
    </row>
    <row r="382" spans="1:10" ht="15.75" hidden="1" customHeight="1" outlineLevel="2" x14ac:dyDescent="0.3">
      <c r="A382" s="29">
        <v>12604061</v>
      </c>
      <c r="B382" s="37" t="s">
        <v>1852</v>
      </c>
      <c r="C382" s="37">
        <v>710201</v>
      </c>
      <c r="D382" s="37" t="s">
        <v>77</v>
      </c>
      <c r="E382" s="31" t="s">
        <v>100</v>
      </c>
      <c r="F382" s="31" t="s">
        <v>1846</v>
      </c>
      <c r="G382" s="31" t="s">
        <v>1853</v>
      </c>
      <c r="H382" s="31">
        <v>1897</v>
      </c>
      <c r="J382" s="32"/>
    </row>
    <row r="383" spans="1:10" ht="15.75" hidden="1" customHeight="1" outlineLevel="2" x14ac:dyDescent="0.3">
      <c r="A383" s="29">
        <v>11114592</v>
      </c>
      <c r="B383" s="37">
        <v>331381</v>
      </c>
      <c r="C383" s="37">
        <v>715483</v>
      </c>
      <c r="D383" s="37">
        <v>0</v>
      </c>
      <c r="E383" s="31" t="s">
        <v>100</v>
      </c>
      <c r="F383" s="31" t="s">
        <v>1846</v>
      </c>
      <c r="G383" s="31" t="s">
        <v>1800</v>
      </c>
      <c r="H383" s="31">
        <v>10076</v>
      </c>
      <c r="J383" s="32"/>
    </row>
    <row r="384" spans="1:10" ht="15.75" hidden="1" customHeight="1" outlineLevel="2" x14ac:dyDescent="0.3">
      <c r="A384" s="29">
        <v>12101236</v>
      </c>
      <c r="B384" s="37">
        <v>90000028594</v>
      </c>
      <c r="C384" s="37">
        <v>611432</v>
      </c>
      <c r="D384" s="37">
        <v>0</v>
      </c>
      <c r="E384" s="31" t="s">
        <v>100</v>
      </c>
      <c r="F384" s="31" t="s">
        <v>1846</v>
      </c>
      <c r="G384" s="31" t="s">
        <v>1801</v>
      </c>
      <c r="H384" s="31">
        <v>5939</v>
      </c>
      <c r="J384" s="32"/>
    </row>
    <row r="385" spans="1:10" ht="15.75" hidden="1" customHeight="1" outlineLevel="2" x14ac:dyDescent="0.3">
      <c r="A385" s="29">
        <v>12604078</v>
      </c>
      <c r="B385" s="37" t="s">
        <v>1854</v>
      </c>
      <c r="C385" s="37">
        <v>710202</v>
      </c>
      <c r="D385" s="37" t="s">
        <v>77</v>
      </c>
      <c r="E385" s="31" t="s">
        <v>100</v>
      </c>
      <c r="F385" s="31" t="s">
        <v>1846</v>
      </c>
      <c r="G385" s="31" t="s">
        <v>1801</v>
      </c>
      <c r="H385" s="31">
        <v>5316</v>
      </c>
      <c r="J385" s="32"/>
    </row>
    <row r="386" spans="1:10" ht="15.75" hidden="1" customHeight="1" outlineLevel="2" x14ac:dyDescent="0.3">
      <c r="A386" s="29">
        <v>12101266</v>
      </c>
      <c r="B386" s="37">
        <v>90000025965</v>
      </c>
      <c r="C386" s="37">
        <v>529617</v>
      </c>
      <c r="D386" s="37" t="s">
        <v>77</v>
      </c>
      <c r="E386" s="31" t="s">
        <v>100</v>
      </c>
      <c r="F386" s="31" t="s">
        <v>1846</v>
      </c>
      <c r="G386" s="31" t="s">
        <v>1802</v>
      </c>
      <c r="H386" s="31">
        <v>9200</v>
      </c>
      <c r="J386" s="32"/>
    </row>
    <row r="387" spans="1:10" ht="15.75" hidden="1" customHeight="1" outlineLevel="2" x14ac:dyDescent="0.3">
      <c r="A387" s="29">
        <v>12117686</v>
      </c>
      <c r="B387" s="37">
        <v>90000027924</v>
      </c>
      <c r="C387" s="37">
        <v>596802</v>
      </c>
      <c r="D387" s="37">
        <v>0</v>
      </c>
      <c r="E387" s="31" t="s">
        <v>100</v>
      </c>
      <c r="F387" s="31" t="s">
        <v>1846</v>
      </c>
      <c r="G387" s="31" t="s">
        <v>1803</v>
      </c>
      <c r="H387" s="31">
        <v>27373</v>
      </c>
      <c r="J387" s="32"/>
    </row>
    <row r="388" spans="1:10" ht="15.75" hidden="1" customHeight="1" outlineLevel="2" x14ac:dyDescent="0.3">
      <c r="A388" s="29">
        <v>12114263</v>
      </c>
      <c r="B388" s="37">
        <v>90000025297</v>
      </c>
      <c r="C388" s="37">
        <v>523537</v>
      </c>
      <c r="D388" s="37" t="s">
        <v>77</v>
      </c>
      <c r="E388" s="31" t="s">
        <v>100</v>
      </c>
      <c r="F388" s="31" t="s">
        <v>1846</v>
      </c>
      <c r="G388" s="31" t="s">
        <v>1855</v>
      </c>
      <c r="H388" s="31">
        <v>4054</v>
      </c>
      <c r="J388" s="32"/>
    </row>
    <row r="389" spans="1:10" ht="15.75" hidden="1" customHeight="1" outlineLevel="2" x14ac:dyDescent="0.3">
      <c r="A389" s="29">
        <v>2172770</v>
      </c>
      <c r="B389" s="37">
        <v>2112770</v>
      </c>
      <c r="C389" s="37">
        <v>125702</v>
      </c>
      <c r="D389" s="37" t="s">
        <v>77</v>
      </c>
      <c r="E389" s="31" t="s">
        <v>100</v>
      </c>
      <c r="F389" s="31" t="s">
        <v>1846</v>
      </c>
      <c r="G389" s="31" t="s">
        <v>1805</v>
      </c>
      <c r="H389" s="31">
        <v>11699</v>
      </c>
      <c r="J389" s="32"/>
    </row>
    <row r="390" spans="1:10" ht="15.75" hidden="1" customHeight="1" outlineLevel="2" x14ac:dyDescent="0.3">
      <c r="A390" s="29">
        <v>12116661</v>
      </c>
      <c r="B390" s="37">
        <v>90000027952</v>
      </c>
      <c r="C390" s="37">
        <v>596770</v>
      </c>
      <c r="D390" s="37">
        <v>0</v>
      </c>
      <c r="E390" s="31" t="s">
        <v>100</v>
      </c>
      <c r="F390" s="31" t="s">
        <v>1846</v>
      </c>
      <c r="G390" s="31" t="s">
        <v>1806</v>
      </c>
      <c r="H390" s="31">
        <v>4804</v>
      </c>
      <c r="J390" s="32"/>
    </row>
    <row r="391" spans="1:10" ht="15.75" hidden="1" customHeight="1" outlineLevel="2" x14ac:dyDescent="0.3">
      <c r="A391" s="29">
        <v>12602220</v>
      </c>
      <c r="B391" s="37" t="s">
        <v>1856</v>
      </c>
      <c r="C391" s="37">
        <v>710177</v>
      </c>
      <c r="D391" s="37" t="s">
        <v>77</v>
      </c>
      <c r="E391" s="31" t="s">
        <v>100</v>
      </c>
      <c r="F391" s="31" t="s">
        <v>1846</v>
      </c>
      <c r="G391" s="31" t="s">
        <v>1807</v>
      </c>
      <c r="H391" s="31">
        <v>593</v>
      </c>
      <c r="J391" s="32"/>
    </row>
    <row r="392" spans="1:10" ht="15.75" hidden="1" customHeight="1" outlineLevel="2" x14ac:dyDescent="0.3">
      <c r="A392" s="29">
        <v>12601642</v>
      </c>
      <c r="B392" s="37" t="s">
        <v>1857</v>
      </c>
      <c r="C392" s="37">
        <v>710167</v>
      </c>
      <c r="D392" s="37" t="s">
        <v>77</v>
      </c>
      <c r="E392" s="31" t="s">
        <v>100</v>
      </c>
      <c r="F392" s="31" t="s">
        <v>1846</v>
      </c>
      <c r="G392" s="31" t="s">
        <v>1809</v>
      </c>
      <c r="H392" s="31">
        <v>3113</v>
      </c>
      <c r="J392" s="32"/>
    </row>
    <row r="393" spans="1:10" ht="15.75" hidden="1" customHeight="1" outlineLevel="2" x14ac:dyDescent="0.3">
      <c r="A393" s="29">
        <v>12602236</v>
      </c>
      <c r="B393" s="37" t="s">
        <v>1858</v>
      </c>
      <c r="C393" s="37">
        <v>710178</v>
      </c>
      <c r="D393" s="37" t="s">
        <v>77</v>
      </c>
      <c r="E393" s="31" t="s">
        <v>100</v>
      </c>
      <c r="F393" s="31" t="s">
        <v>1846</v>
      </c>
      <c r="G393" s="31" t="s">
        <v>1809</v>
      </c>
      <c r="H393" s="31">
        <v>2574</v>
      </c>
      <c r="J393" s="32"/>
    </row>
    <row r="394" spans="1:10" ht="15.75" hidden="1" customHeight="1" outlineLevel="2" x14ac:dyDescent="0.3">
      <c r="A394" s="29">
        <v>11114371</v>
      </c>
      <c r="B394" s="37">
        <v>331369</v>
      </c>
      <c r="C394" s="37">
        <v>715480</v>
      </c>
      <c r="D394" s="37">
        <v>0</v>
      </c>
      <c r="E394" s="31" t="s">
        <v>100</v>
      </c>
      <c r="F394" s="31" t="s">
        <v>1846</v>
      </c>
      <c r="G394" s="31" t="s">
        <v>1810</v>
      </c>
      <c r="H394" s="31">
        <v>4435</v>
      </c>
      <c r="J394" s="32"/>
    </row>
    <row r="395" spans="1:10" ht="15.75" hidden="1" customHeight="1" outlineLevel="2" x14ac:dyDescent="0.3">
      <c r="A395" s="29">
        <v>11113970</v>
      </c>
      <c r="B395" s="37">
        <v>331359</v>
      </c>
      <c r="C395" s="37">
        <v>715474</v>
      </c>
      <c r="D395" s="37">
        <v>0</v>
      </c>
      <c r="E395" s="31" t="s">
        <v>100</v>
      </c>
      <c r="F395" s="31" t="s">
        <v>1846</v>
      </c>
      <c r="G395" s="31" t="s">
        <v>1859</v>
      </c>
      <c r="H395" s="31">
        <v>6413</v>
      </c>
      <c r="J395" s="32"/>
    </row>
    <row r="396" spans="1:10" ht="15.75" hidden="1" customHeight="1" outlineLevel="2" x14ac:dyDescent="0.3">
      <c r="A396" s="29">
        <v>12112792</v>
      </c>
      <c r="B396" s="37">
        <v>90000025327</v>
      </c>
      <c r="C396" s="37">
        <v>523517</v>
      </c>
      <c r="D396" s="37" t="s">
        <v>77</v>
      </c>
      <c r="E396" s="31" t="s">
        <v>100</v>
      </c>
      <c r="F396" s="31" t="s">
        <v>1846</v>
      </c>
      <c r="G396" s="31" t="s">
        <v>1833</v>
      </c>
      <c r="H396" s="31">
        <v>968</v>
      </c>
      <c r="J396" s="32"/>
    </row>
    <row r="397" spans="1:10" ht="15.75" hidden="1" customHeight="1" outlineLevel="2" x14ac:dyDescent="0.3">
      <c r="A397" s="29">
        <v>12163683</v>
      </c>
      <c r="B397" s="37">
        <v>90000041426</v>
      </c>
      <c r="C397" s="37">
        <v>968064</v>
      </c>
      <c r="D397" s="37">
        <v>0</v>
      </c>
      <c r="E397" s="31" t="s">
        <v>100</v>
      </c>
      <c r="F397" s="31" t="s">
        <v>1846</v>
      </c>
      <c r="G397" s="31" t="s">
        <v>1812</v>
      </c>
      <c r="H397" s="31">
        <v>8769</v>
      </c>
      <c r="J397" s="32"/>
    </row>
    <row r="398" spans="1:10" ht="15.75" hidden="1" customHeight="1" outlineLevel="2" x14ac:dyDescent="0.3">
      <c r="A398" s="29">
        <v>11102786</v>
      </c>
      <c r="B398" s="37">
        <v>331996</v>
      </c>
      <c r="C398" s="37">
        <v>715423</v>
      </c>
      <c r="D398" s="37">
        <v>0</v>
      </c>
      <c r="E398" s="31" t="s">
        <v>100</v>
      </c>
      <c r="F398" s="31" t="s">
        <v>1846</v>
      </c>
      <c r="G398" s="31" t="s">
        <v>1816</v>
      </c>
      <c r="H398" s="31">
        <v>3472</v>
      </c>
      <c r="J398" s="32"/>
    </row>
    <row r="399" spans="1:10" ht="15.75" hidden="1" customHeight="1" outlineLevel="2" x14ac:dyDescent="0.3">
      <c r="A399" s="29">
        <v>12110194</v>
      </c>
      <c r="B399" s="37">
        <v>90000030307</v>
      </c>
      <c r="C399" s="37">
        <v>658693</v>
      </c>
      <c r="D399" s="37">
        <v>0</v>
      </c>
      <c r="E399" s="31" t="s">
        <v>100</v>
      </c>
      <c r="F399" s="31" t="s">
        <v>1846</v>
      </c>
      <c r="G399" s="31" t="s">
        <v>1816</v>
      </c>
      <c r="H399" s="31">
        <v>6429</v>
      </c>
      <c r="J399" s="32"/>
    </row>
    <row r="400" spans="1:10" ht="15.75" hidden="1" customHeight="1" outlineLevel="2" x14ac:dyDescent="0.3">
      <c r="A400" s="29">
        <v>11112786</v>
      </c>
      <c r="B400" s="37">
        <v>331384</v>
      </c>
      <c r="C400" s="37">
        <v>715458</v>
      </c>
      <c r="D400" s="37">
        <v>0</v>
      </c>
      <c r="E400" s="31" t="s">
        <v>100</v>
      </c>
      <c r="F400" s="31" t="s">
        <v>1846</v>
      </c>
      <c r="G400" s="31" t="s">
        <v>1817</v>
      </c>
      <c r="H400" s="31">
        <v>5336</v>
      </c>
      <c r="J400" s="32"/>
    </row>
    <row r="401" spans="1:10" ht="15.75" hidden="1" customHeight="1" outlineLevel="2" x14ac:dyDescent="0.3">
      <c r="A401" s="29">
        <v>12112268</v>
      </c>
      <c r="B401" s="37">
        <v>90000025258</v>
      </c>
      <c r="C401" s="37">
        <v>523504</v>
      </c>
      <c r="D401" s="37" t="s">
        <v>77</v>
      </c>
      <c r="E401" s="31" t="s">
        <v>100</v>
      </c>
      <c r="F401" s="31" t="s">
        <v>1846</v>
      </c>
      <c r="G401" s="31" t="s">
        <v>1818</v>
      </c>
      <c r="H401" s="31">
        <v>976</v>
      </c>
      <c r="J401" s="32"/>
    </row>
    <row r="402" spans="1:10" ht="15.75" hidden="1" customHeight="1" outlineLevel="2" x14ac:dyDescent="0.3">
      <c r="A402" s="29">
        <v>11112070</v>
      </c>
      <c r="B402" s="37">
        <v>331371</v>
      </c>
      <c r="C402" s="37">
        <v>715450</v>
      </c>
      <c r="D402" s="37">
        <v>0</v>
      </c>
      <c r="E402" s="31" t="s">
        <v>100</v>
      </c>
      <c r="F402" s="31" t="s">
        <v>1846</v>
      </c>
      <c r="G402" s="31" t="s">
        <v>1820</v>
      </c>
      <c r="H402" s="31">
        <v>17099</v>
      </c>
      <c r="J402" s="32"/>
    </row>
    <row r="403" spans="1:10" ht="15.75" hidden="1" customHeight="1" outlineLevel="2" x14ac:dyDescent="0.3">
      <c r="A403" s="29">
        <v>11112068</v>
      </c>
      <c r="B403" s="37">
        <v>331372</v>
      </c>
      <c r="C403" s="37">
        <v>715449</v>
      </c>
      <c r="D403" s="37">
        <v>0</v>
      </c>
      <c r="E403" s="31" t="s">
        <v>100</v>
      </c>
      <c r="F403" s="31" t="s">
        <v>1846</v>
      </c>
      <c r="G403" s="31" t="s">
        <v>1860</v>
      </c>
      <c r="H403" s="31">
        <v>9943</v>
      </c>
      <c r="J403" s="32"/>
    </row>
    <row r="404" spans="1:10" ht="15.75" hidden="1" customHeight="1" outlineLevel="2" x14ac:dyDescent="0.3">
      <c r="A404" s="29">
        <v>12110454</v>
      </c>
      <c r="B404" s="37">
        <v>90000030292</v>
      </c>
      <c r="C404" s="37">
        <v>658699</v>
      </c>
      <c r="D404" s="37">
        <v>0</v>
      </c>
      <c r="E404" s="31" t="s">
        <v>100</v>
      </c>
      <c r="F404" s="31" t="s">
        <v>1846</v>
      </c>
      <c r="G404" s="31" t="s">
        <v>1821</v>
      </c>
      <c r="H404" s="31">
        <v>7629</v>
      </c>
      <c r="J404" s="32"/>
    </row>
    <row r="405" spans="1:10" ht="15.75" hidden="1" customHeight="1" outlineLevel="2" x14ac:dyDescent="0.3">
      <c r="A405" s="29">
        <v>11100526</v>
      </c>
      <c r="B405" s="37">
        <v>331959</v>
      </c>
      <c r="C405" s="37">
        <v>715371</v>
      </c>
      <c r="D405" s="37">
        <v>0</v>
      </c>
      <c r="E405" s="31" t="s">
        <v>100</v>
      </c>
      <c r="F405" s="31" t="s">
        <v>1846</v>
      </c>
      <c r="G405" s="31" t="s">
        <v>1822</v>
      </c>
      <c r="H405" s="31">
        <v>32585</v>
      </c>
      <c r="J405" s="32"/>
    </row>
    <row r="406" spans="1:10" ht="15.75" hidden="1" customHeight="1" outlineLevel="2" x14ac:dyDescent="0.3">
      <c r="A406" s="29">
        <v>12112258</v>
      </c>
      <c r="B406" s="37">
        <v>90000025302</v>
      </c>
      <c r="C406" s="37">
        <v>523500</v>
      </c>
      <c r="D406" s="37">
        <v>0</v>
      </c>
      <c r="E406" s="31" t="s">
        <v>100</v>
      </c>
      <c r="F406" s="31" t="s">
        <v>1846</v>
      </c>
      <c r="G406" s="31" t="s">
        <v>1823</v>
      </c>
      <c r="H406" s="31">
        <v>22137</v>
      </c>
      <c r="J406" s="32"/>
    </row>
    <row r="407" spans="1:10" ht="15.75" hidden="1" customHeight="1" outlineLevel="2" x14ac:dyDescent="0.3">
      <c r="A407" s="29">
        <v>11102480</v>
      </c>
      <c r="B407" s="37">
        <v>331999</v>
      </c>
      <c r="C407" s="37">
        <v>715418</v>
      </c>
      <c r="D407" s="37">
        <v>0</v>
      </c>
      <c r="E407" s="31" t="s">
        <v>100</v>
      </c>
      <c r="F407" s="31" t="s">
        <v>1846</v>
      </c>
      <c r="G407" s="31" t="s">
        <v>1824</v>
      </c>
      <c r="H407" s="31">
        <v>2180</v>
      </c>
      <c r="J407" s="32"/>
    </row>
    <row r="408" spans="1:10" ht="15.75" hidden="1" customHeight="1" outlineLevel="2" x14ac:dyDescent="0.3">
      <c r="A408" s="29">
        <v>2172754</v>
      </c>
      <c r="B408" s="37">
        <v>2112754</v>
      </c>
      <c r="C408" s="37">
        <v>125701</v>
      </c>
      <c r="D408" s="37" t="s">
        <v>77</v>
      </c>
      <c r="E408" s="31" t="s">
        <v>100</v>
      </c>
      <c r="F408" s="31" t="s">
        <v>1846</v>
      </c>
      <c r="G408" s="31" t="s">
        <v>1624</v>
      </c>
      <c r="H408" s="31">
        <v>36036</v>
      </c>
      <c r="J408" s="32"/>
    </row>
    <row r="409" spans="1:10" ht="15.75" hidden="1" customHeight="1" outlineLevel="2" x14ac:dyDescent="0.3">
      <c r="A409" s="29">
        <v>12117668</v>
      </c>
      <c r="B409" s="37">
        <v>90000027926</v>
      </c>
      <c r="C409" s="37">
        <v>596801</v>
      </c>
      <c r="D409" s="37" t="s">
        <v>77</v>
      </c>
      <c r="E409" s="31" t="s">
        <v>100</v>
      </c>
      <c r="F409" s="31" t="s">
        <v>1846</v>
      </c>
      <c r="G409" s="31" t="s">
        <v>1861</v>
      </c>
      <c r="H409" s="31">
        <v>2281</v>
      </c>
      <c r="J409" s="32"/>
    </row>
    <row r="410" spans="1:10" ht="15.75" hidden="1" customHeight="1" outlineLevel="2" x14ac:dyDescent="0.3">
      <c r="A410" s="29">
        <v>11112082</v>
      </c>
      <c r="B410" s="37">
        <v>331386</v>
      </c>
      <c r="C410" s="37">
        <v>715453</v>
      </c>
      <c r="D410" s="37">
        <v>0</v>
      </c>
      <c r="E410" s="31" t="s">
        <v>100</v>
      </c>
      <c r="F410" s="31" t="s">
        <v>1846</v>
      </c>
      <c r="G410" s="31" t="s">
        <v>1834</v>
      </c>
      <c r="H410" s="31">
        <v>474</v>
      </c>
      <c r="J410" s="32"/>
    </row>
    <row r="411" spans="1:10" ht="15.75" hidden="1" customHeight="1" outlineLevel="2" x14ac:dyDescent="0.3">
      <c r="A411" s="29">
        <v>2109584</v>
      </c>
      <c r="B411" s="37">
        <v>90000004169</v>
      </c>
      <c r="C411" s="37">
        <v>125376</v>
      </c>
      <c r="D411" s="37" t="s">
        <v>77</v>
      </c>
      <c r="E411" s="31" t="s">
        <v>100</v>
      </c>
      <c r="F411" s="31" t="s">
        <v>1846</v>
      </c>
      <c r="G411" s="31" t="s">
        <v>1862</v>
      </c>
      <c r="H411" s="31">
        <v>2768</v>
      </c>
      <c r="J411" s="32"/>
    </row>
    <row r="412" spans="1:10" ht="15.75" hidden="1" customHeight="1" outlineLevel="2" x14ac:dyDescent="0.3">
      <c r="A412" s="29">
        <v>12116772</v>
      </c>
      <c r="B412" s="37">
        <v>90000027972</v>
      </c>
      <c r="C412" s="37">
        <v>596777</v>
      </c>
      <c r="D412" s="37">
        <v>0</v>
      </c>
      <c r="E412" s="31" t="s">
        <v>100</v>
      </c>
      <c r="F412" s="31" t="s">
        <v>1846</v>
      </c>
      <c r="G412" s="31" t="s">
        <v>1863</v>
      </c>
      <c r="H412" s="31">
        <v>14150</v>
      </c>
      <c r="J412" s="32"/>
    </row>
    <row r="413" spans="1:10" ht="15.75" hidden="1" customHeight="1" outlineLevel="2" x14ac:dyDescent="0.3">
      <c r="A413" s="29">
        <v>11110220</v>
      </c>
      <c r="B413" s="37">
        <v>331391</v>
      </c>
      <c r="C413" s="37">
        <v>715424</v>
      </c>
      <c r="D413" s="37">
        <v>0</v>
      </c>
      <c r="E413" s="31" t="s">
        <v>100</v>
      </c>
      <c r="F413" s="31" t="s">
        <v>1846</v>
      </c>
      <c r="G413" s="31" t="s">
        <v>1864</v>
      </c>
      <c r="H413" s="31">
        <v>14345</v>
      </c>
      <c r="J413" s="32"/>
    </row>
    <row r="414" spans="1:10" ht="15.75" hidden="1" customHeight="1" outlineLevel="2" x14ac:dyDescent="0.3">
      <c r="A414" s="29">
        <v>11100528</v>
      </c>
      <c r="B414" s="37">
        <v>331960</v>
      </c>
      <c r="C414" s="37">
        <v>715372</v>
      </c>
      <c r="D414" s="37">
        <v>0</v>
      </c>
      <c r="E414" s="31" t="s">
        <v>100</v>
      </c>
      <c r="F414" s="31" t="s">
        <v>1846</v>
      </c>
      <c r="G414" s="31" t="s">
        <v>1865</v>
      </c>
      <c r="H414" s="31">
        <v>13839</v>
      </c>
      <c r="J414" s="32"/>
    </row>
    <row r="415" spans="1:10" ht="15.75" hidden="1" customHeight="1" outlineLevel="2" x14ac:dyDescent="0.3">
      <c r="A415" s="29">
        <v>12602836</v>
      </c>
      <c r="B415" s="37" t="s">
        <v>1866</v>
      </c>
      <c r="C415" s="37">
        <v>710192</v>
      </c>
      <c r="D415" s="37" t="s">
        <v>77</v>
      </c>
      <c r="E415" s="31" t="s">
        <v>100</v>
      </c>
      <c r="F415" s="31" t="s">
        <v>1846</v>
      </c>
      <c r="G415" s="31" t="s">
        <v>1867</v>
      </c>
      <c r="H415" s="31">
        <v>25069</v>
      </c>
      <c r="J415" s="32"/>
    </row>
    <row r="416" spans="1:10" ht="15.75" hidden="1" customHeight="1" outlineLevel="2" x14ac:dyDescent="0.3">
      <c r="A416" s="29">
        <v>12164280</v>
      </c>
      <c r="B416" s="37">
        <v>90000040198</v>
      </c>
      <c r="C416" s="37">
        <v>968078</v>
      </c>
      <c r="D416" s="37">
        <v>0</v>
      </c>
      <c r="E416" s="31" t="s">
        <v>100</v>
      </c>
      <c r="F416" s="31" t="s">
        <v>1846</v>
      </c>
      <c r="G416" s="31" t="s">
        <v>1825</v>
      </c>
      <c r="H416" s="31">
        <v>2936</v>
      </c>
      <c r="J416" s="32"/>
    </row>
    <row r="417" spans="1:10" ht="15.75" hidden="1" customHeight="1" outlineLevel="2" x14ac:dyDescent="0.3">
      <c r="A417" s="29">
        <v>11111034</v>
      </c>
      <c r="B417" s="37">
        <v>331351</v>
      </c>
      <c r="C417" s="37">
        <v>715429</v>
      </c>
      <c r="D417" s="37">
        <v>0</v>
      </c>
      <c r="E417" s="31" t="s">
        <v>100</v>
      </c>
      <c r="F417" s="31" t="s">
        <v>1846</v>
      </c>
      <c r="G417" s="31" t="s">
        <v>1740</v>
      </c>
      <c r="H417" s="31">
        <v>9393</v>
      </c>
      <c r="J417" s="32"/>
    </row>
    <row r="418" spans="1:10" ht="15.75" hidden="1" customHeight="1" outlineLevel="2" x14ac:dyDescent="0.3">
      <c r="A418" s="29">
        <v>12114072</v>
      </c>
      <c r="B418" s="37">
        <v>90000025291</v>
      </c>
      <c r="C418" s="37">
        <v>523532</v>
      </c>
      <c r="D418" s="37" t="s">
        <v>77</v>
      </c>
      <c r="E418" s="31" t="s">
        <v>100</v>
      </c>
      <c r="F418" s="31" t="s">
        <v>1846</v>
      </c>
      <c r="G418" s="31" t="s">
        <v>1826</v>
      </c>
      <c r="H418" s="31">
        <v>3456</v>
      </c>
      <c r="J418" s="32"/>
    </row>
    <row r="419" spans="1:10" ht="15.75" hidden="1" customHeight="1" outlineLevel="2" x14ac:dyDescent="0.3">
      <c r="A419" s="29">
        <v>12601312</v>
      </c>
      <c r="B419" s="37" t="s">
        <v>1868</v>
      </c>
      <c r="C419" s="37">
        <v>710158</v>
      </c>
      <c r="D419" s="37" t="s">
        <v>77</v>
      </c>
      <c r="E419" s="31" t="s">
        <v>100</v>
      </c>
      <c r="F419" s="31" t="s">
        <v>1846</v>
      </c>
      <c r="G419" s="31" t="s">
        <v>1826</v>
      </c>
      <c r="H419" s="31">
        <v>792</v>
      </c>
      <c r="J419" s="32"/>
    </row>
    <row r="420" spans="1:10" ht="15.75" hidden="1" customHeight="1" outlineLevel="2" x14ac:dyDescent="0.3">
      <c r="A420" s="29">
        <v>2112754</v>
      </c>
      <c r="B420" s="37">
        <v>90000004133</v>
      </c>
      <c r="C420" s="37">
        <v>125458</v>
      </c>
      <c r="D420" s="37" t="s">
        <v>77</v>
      </c>
      <c r="E420" s="31" t="s">
        <v>100</v>
      </c>
      <c r="F420" s="31" t="s">
        <v>1846</v>
      </c>
      <c r="G420" s="31" t="s">
        <v>1607</v>
      </c>
      <c r="H420" s="31">
        <v>1871</v>
      </c>
      <c r="J420" s="32"/>
    </row>
    <row r="421" spans="1:10" ht="15.75" customHeight="1" outlineLevel="1" collapsed="1" x14ac:dyDescent="0.3">
      <c r="A421" s="29"/>
      <c r="B421" s="37"/>
      <c r="C421" s="37"/>
      <c r="D421" s="37"/>
      <c r="E421" s="31"/>
      <c r="F421" s="53" t="s">
        <v>1869</v>
      </c>
      <c r="G421" s="31"/>
      <c r="H421" s="31">
        <f>SUBTOTAL(9,H422:H459)</f>
        <v>377796</v>
      </c>
      <c r="J421" s="32"/>
    </row>
    <row r="422" spans="1:10" ht="15.75" hidden="1" customHeight="1" outlineLevel="2" x14ac:dyDescent="0.3">
      <c r="A422" s="29">
        <v>11111554</v>
      </c>
      <c r="B422" s="37">
        <v>331348</v>
      </c>
      <c r="C422" s="37">
        <v>715436</v>
      </c>
      <c r="D422" s="37">
        <v>0</v>
      </c>
      <c r="E422" s="31" t="s">
        <v>100</v>
      </c>
      <c r="F422" s="31" t="s">
        <v>1870</v>
      </c>
      <c r="G422" s="31" t="s">
        <v>1770</v>
      </c>
      <c r="H422" s="31">
        <v>1889</v>
      </c>
      <c r="J422" s="32"/>
    </row>
    <row r="423" spans="1:10" ht="15.75" hidden="1" customHeight="1" outlineLevel="2" x14ac:dyDescent="0.3">
      <c r="A423" s="29">
        <v>11113960</v>
      </c>
      <c r="B423" s="37">
        <v>331338</v>
      </c>
      <c r="C423" s="37">
        <v>715469</v>
      </c>
      <c r="D423" s="37">
        <v>0</v>
      </c>
      <c r="E423" s="31" t="s">
        <v>100</v>
      </c>
      <c r="F423" s="31" t="s">
        <v>1870</v>
      </c>
      <c r="G423" s="31" t="s">
        <v>1847</v>
      </c>
      <c r="H423" s="31">
        <v>7046</v>
      </c>
      <c r="J423" s="32"/>
    </row>
    <row r="424" spans="1:10" ht="15.75" hidden="1" customHeight="1" outlineLevel="2" x14ac:dyDescent="0.3">
      <c r="A424" s="29">
        <v>12101036</v>
      </c>
      <c r="B424" s="37">
        <v>90000025952</v>
      </c>
      <c r="C424" s="37">
        <v>529604</v>
      </c>
      <c r="D424" s="37">
        <v>0</v>
      </c>
      <c r="E424" s="31" t="s">
        <v>100</v>
      </c>
      <c r="F424" s="31" t="s">
        <v>1870</v>
      </c>
      <c r="G424" s="31" t="s">
        <v>1773</v>
      </c>
      <c r="H424" s="31">
        <v>2162</v>
      </c>
      <c r="J424" s="32"/>
    </row>
    <row r="425" spans="1:10" ht="15.75" hidden="1" customHeight="1" outlineLevel="2" x14ac:dyDescent="0.3">
      <c r="A425" s="29">
        <v>2119458</v>
      </c>
      <c r="B425" s="37">
        <v>90000004105</v>
      </c>
      <c r="C425" s="37">
        <v>125626</v>
      </c>
      <c r="D425" s="37" t="s">
        <v>77</v>
      </c>
      <c r="E425" s="31" t="s">
        <v>100</v>
      </c>
      <c r="F425" s="31" t="s">
        <v>1870</v>
      </c>
      <c r="G425" s="31" t="s">
        <v>1774</v>
      </c>
      <c r="H425" s="31">
        <v>96</v>
      </c>
      <c r="J425" s="32"/>
    </row>
    <row r="426" spans="1:10" ht="15.75" hidden="1" customHeight="1" outlineLevel="2" x14ac:dyDescent="0.3">
      <c r="A426" s="29">
        <v>12111082</v>
      </c>
      <c r="B426" s="37">
        <v>90000030309</v>
      </c>
      <c r="C426" s="37">
        <v>658707</v>
      </c>
      <c r="D426" s="37">
        <v>0</v>
      </c>
      <c r="E426" s="31" t="s">
        <v>100</v>
      </c>
      <c r="F426" s="31" t="s">
        <v>1870</v>
      </c>
      <c r="G426" s="31" t="s">
        <v>1775</v>
      </c>
      <c r="H426" s="31">
        <v>6591</v>
      </c>
      <c r="J426" s="32"/>
    </row>
    <row r="427" spans="1:10" ht="15.75" hidden="1" customHeight="1" outlineLevel="2" x14ac:dyDescent="0.3">
      <c r="A427" s="29">
        <v>2115970</v>
      </c>
      <c r="B427" s="37">
        <v>90000004138</v>
      </c>
      <c r="C427" s="37">
        <v>300907</v>
      </c>
      <c r="D427" s="37" t="s">
        <v>77</v>
      </c>
      <c r="E427" s="31" t="s">
        <v>100</v>
      </c>
      <c r="F427" s="31" t="s">
        <v>1870</v>
      </c>
      <c r="G427" s="31" t="s">
        <v>1776</v>
      </c>
      <c r="H427" s="31">
        <v>2689</v>
      </c>
      <c r="J427" s="32"/>
    </row>
    <row r="428" spans="1:10" ht="15.75" hidden="1" customHeight="1" outlineLevel="2" x14ac:dyDescent="0.3">
      <c r="A428" s="29">
        <v>12164462</v>
      </c>
      <c r="B428" s="37">
        <v>90000040192</v>
      </c>
      <c r="C428" s="37">
        <v>968079</v>
      </c>
      <c r="D428" s="37">
        <v>0</v>
      </c>
      <c r="E428" s="31" t="s">
        <v>100</v>
      </c>
      <c r="F428" s="31" t="s">
        <v>1870</v>
      </c>
      <c r="G428" s="31" t="s">
        <v>1778</v>
      </c>
      <c r="H428" s="31">
        <v>540</v>
      </c>
      <c r="J428" s="32"/>
    </row>
    <row r="429" spans="1:10" ht="15.75" hidden="1" customHeight="1" outlineLevel="2" x14ac:dyDescent="0.3">
      <c r="A429" s="29">
        <v>12110373</v>
      </c>
      <c r="B429" s="37">
        <v>90000030298</v>
      </c>
      <c r="C429" s="37">
        <v>658697</v>
      </c>
      <c r="D429" s="37">
        <v>0</v>
      </c>
      <c r="E429" s="31" t="s">
        <v>100</v>
      </c>
      <c r="F429" s="31" t="s">
        <v>1870</v>
      </c>
      <c r="G429" s="31" t="s">
        <v>1783</v>
      </c>
      <c r="H429" s="31">
        <v>4177</v>
      </c>
      <c r="J429" s="32"/>
    </row>
    <row r="430" spans="1:10" ht="15.75" hidden="1" customHeight="1" outlineLevel="2" x14ac:dyDescent="0.3">
      <c r="A430" s="29">
        <v>12114786</v>
      </c>
      <c r="B430" s="37">
        <v>90000028778</v>
      </c>
      <c r="C430" s="37">
        <v>611214</v>
      </c>
      <c r="D430" s="37" t="s">
        <v>77</v>
      </c>
      <c r="E430" s="31" t="s">
        <v>100</v>
      </c>
      <c r="F430" s="31" t="s">
        <v>1870</v>
      </c>
      <c r="G430" s="31" t="s">
        <v>1784</v>
      </c>
      <c r="H430" s="31">
        <v>61</v>
      </c>
      <c r="J430" s="32"/>
    </row>
    <row r="431" spans="1:10" ht="15.75" hidden="1" customHeight="1" outlineLevel="2" x14ac:dyDescent="0.3">
      <c r="A431" s="29">
        <v>12162572</v>
      </c>
      <c r="B431" s="37">
        <v>90000040151</v>
      </c>
      <c r="C431" s="37">
        <v>968056</v>
      </c>
      <c r="D431" s="37">
        <v>0</v>
      </c>
      <c r="E431" s="31" t="s">
        <v>100</v>
      </c>
      <c r="F431" s="31" t="s">
        <v>1870</v>
      </c>
      <c r="G431" s="31" t="s">
        <v>1785</v>
      </c>
      <c r="H431" s="31">
        <v>5526</v>
      </c>
      <c r="J431" s="32"/>
    </row>
    <row r="432" spans="1:10" ht="15.75" hidden="1" customHeight="1" outlineLevel="2" x14ac:dyDescent="0.3">
      <c r="A432" s="29">
        <v>12601004</v>
      </c>
      <c r="B432" s="37" t="s">
        <v>1871</v>
      </c>
      <c r="C432" s="37">
        <v>710155</v>
      </c>
      <c r="D432" s="37" t="s">
        <v>77</v>
      </c>
      <c r="E432" s="31" t="s">
        <v>100</v>
      </c>
      <c r="F432" s="31" t="s">
        <v>1870</v>
      </c>
      <c r="G432" s="31" t="s">
        <v>1787</v>
      </c>
      <c r="H432" s="31">
        <v>23151</v>
      </c>
      <c r="J432" s="32"/>
    </row>
    <row r="433" spans="1:10" ht="15.75" hidden="1" customHeight="1" outlineLevel="2" x14ac:dyDescent="0.3">
      <c r="A433" s="29">
        <v>2119468</v>
      </c>
      <c r="B433" s="37">
        <v>90000004118</v>
      </c>
      <c r="C433" s="37">
        <v>125630</v>
      </c>
      <c r="D433" s="37" t="s">
        <v>77</v>
      </c>
      <c r="E433" s="31" t="s">
        <v>100</v>
      </c>
      <c r="F433" s="31" t="s">
        <v>1870</v>
      </c>
      <c r="G433" s="31" t="s">
        <v>1791</v>
      </c>
      <c r="H433" s="31">
        <v>32056</v>
      </c>
      <c r="J433" s="32"/>
    </row>
    <row r="434" spans="1:10" ht="15.75" hidden="1" customHeight="1" outlineLevel="2" x14ac:dyDescent="0.3">
      <c r="A434" s="29">
        <v>2179454</v>
      </c>
      <c r="B434" s="37">
        <v>2119454</v>
      </c>
      <c r="C434" s="37">
        <v>125776</v>
      </c>
      <c r="D434" s="37" t="s">
        <v>77</v>
      </c>
      <c r="E434" s="31" t="s">
        <v>100</v>
      </c>
      <c r="F434" s="31" t="s">
        <v>1870</v>
      </c>
      <c r="G434" s="31" t="s">
        <v>1792</v>
      </c>
      <c r="H434" s="31">
        <v>1262</v>
      </c>
      <c r="J434" s="32"/>
    </row>
    <row r="435" spans="1:10" ht="15.75" hidden="1" customHeight="1" outlineLevel="2" x14ac:dyDescent="0.3">
      <c r="A435" s="29">
        <v>11113962</v>
      </c>
      <c r="B435" s="37">
        <v>331339</v>
      </c>
      <c r="C435" s="37">
        <v>715470</v>
      </c>
      <c r="D435" s="37">
        <v>0</v>
      </c>
      <c r="E435" s="31" t="s">
        <v>100</v>
      </c>
      <c r="F435" s="31" t="s">
        <v>1870</v>
      </c>
      <c r="G435" s="31" t="s">
        <v>1793</v>
      </c>
      <c r="H435" s="31">
        <v>13339</v>
      </c>
      <c r="J435" s="32"/>
    </row>
    <row r="436" spans="1:10" ht="15.75" hidden="1" customHeight="1" outlineLevel="2" x14ac:dyDescent="0.3">
      <c r="A436" s="29">
        <v>12114270</v>
      </c>
      <c r="B436" s="37">
        <v>90000025284</v>
      </c>
      <c r="C436" s="37">
        <v>523539</v>
      </c>
      <c r="D436" s="37" t="s">
        <v>77</v>
      </c>
      <c r="E436" s="31" t="s">
        <v>100</v>
      </c>
      <c r="F436" s="31" t="s">
        <v>1870</v>
      </c>
      <c r="G436" s="31" t="s">
        <v>1795</v>
      </c>
      <c r="H436" s="31">
        <v>614</v>
      </c>
      <c r="J436" s="32"/>
    </row>
    <row r="437" spans="1:10" ht="15.75" hidden="1" customHeight="1" outlineLevel="2" x14ac:dyDescent="0.3">
      <c r="A437" s="29">
        <v>2175682</v>
      </c>
      <c r="B437" s="37">
        <v>2115682</v>
      </c>
      <c r="C437" s="37">
        <v>254115</v>
      </c>
      <c r="D437" s="37" t="s">
        <v>77</v>
      </c>
      <c r="E437" s="31" t="s">
        <v>100</v>
      </c>
      <c r="F437" s="31" t="s">
        <v>1870</v>
      </c>
      <c r="G437" s="31" t="s">
        <v>1798</v>
      </c>
      <c r="H437" s="31">
        <v>10753</v>
      </c>
      <c r="J437" s="32"/>
    </row>
    <row r="438" spans="1:10" ht="15.75" hidden="1" customHeight="1" outlineLevel="2" x14ac:dyDescent="0.3">
      <c r="A438" s="29">
        <v>2199154</v>
      </c>
      <c r="B438" s="37">
        <v>2109154</v>
      </c>
      <c r="C438" s="37">
        <v>451615</v>
      </c>
      <c r="D438" s="37" t="s">
        <v>77</v>
      </c>
      <c r="E438" s="31" t="s">
        <v>100</v>
      </c>
      <c r="F438" s="31" t="s">
        <v>1870</v>
      </c>
      <c r="G438" s="31" t="s">
        <v>1801</v>
      </c>
      <c r="H438" s="31">
        <v>14117</v>
      </c>
      <c r="J438" s="32"/>
    </row>
    <row r="439" spans="1:10" ht="15.75" hidden="1" customHeight="1" outlineLevel="2" x14ac:dyDescent="0.3">
      <c r="A439" s="29">
        <v>2179428</v>
      </c>
      <c r="B439" s="37">
        <v>2119428</v>
      </c>
      <c r="C439" s="37">
        <v>125774</v>
      </c>
      <c r="D439" s="37" t="s">
        <v>77</v>
      </c>
      <c r="E439" s="31" t="s">
        <v>100</v>
      </c>
      <c r="F439" s="31" t="s">
        <v>1870</v>
      </c>
      <c r="G439" s="31" t="s">
        <v>1802</v>
      </c>
      <c r="H439" s="31">
        <v>530</v>
      </c>
      <c r="J439" s="32"/>
    </row>
    <row r="440" spans="1:10" ht="15.75" hidden="1" customHeight="1" outlineLevel="2" x14ac:dyDescent="0.3">
      <c r="A440" s="29">
        <v>11101340</v>
      </c>
      <c r="B440" s="37">
        <v>331963</v>
      </c>
      <c r="C440" s="37">
        <v>715401</v>
      </c>
      <c r="D440" s="37">
        <v>0</v>
      </c>
      <c r="E440" s="31" t="s">
        <v>100</v>
      </c>
      <c r="F440" s="31" t="s">
        <v>1870</v>
      </c>
      <c r="G440" s="31" t="s">
        <v>1803</v>
      </c>
      <c r="H440" s="31">
        <v>17562</v>
      </c>
      <c r="J440" s="32"/>
    </row>
    <row r="441" spans="1:10" ht="15.75" hidden="1" customHeight="1" outlineLevel="2" x14ac:dyDescent="0.3">
      <c r="A441" s="29">
        <v>11101736</v>
      </c>
      <c r="B441" s="37">
        <v>331976</v>
      </c>
      <c r="C441" s="37">
        <v>715403</v>
      </c>
      <c r="D441" s="37">
        <v>0</v>
      </c>
      <c r="E441" s="31" t="s">
        <v>100</v>
      </c>
      <c r="F441" s="31" t="s">
        <v>1870</v>
      </c>
      <c r="G441" s="31" t="s">
        <v>1805</v>
      </c>
      <c r="H441" s="31">
        <v>31286</v>
      </c>
      <c r="J441" s="32"/>
    </row>
    <row r="442" spans="1:10" ht="15.75" hidden="1" customHeight="1" outlineLevel="2" x14ac:dyDescent="0.3">
      <c r="A442" s="29">
        <v>2118828</v>
      </c>
      <c r="B442" s="37">
        <v>90000004124</v>
      </c>
      <c r="C442" s="37">
        <v>125605</v>
      </c>
      <c r="D442" s="37" t="s">
        <v>77</v>
      </c>
      <c r="E442" s="31" t="s">
        <v>100</v>
      </c>
      <c r="F442" s="31" t="s">
        <v>1870</v>
      </c>
      <c r="G442" s="31" t="s">
        <v>1806</v>
      </c>
      <c r="H442" s="31">
        <v>5545</v>
      </c>
      <c r="J442" s="32"/>
    </row>
    <row r="443" spans="1:10" ht="15.75" hidden="1" customHeight="1" outlineLevel="2" x14ac:dyDescent="0.3">
      <c r="A443" s="29">
        <v>12111486</v>
      </c>
      <c r="B443" s="37">
        <v>90000030308</v>
      </c>
      <c r="C443" s="37">
        <v>658708</v>
      </c>
      <c r="D443" s="37">
        <v>0</v>
      </c>
      <c r="E443" s="31" t="s">
        <v>100</v>
      </c>
      <c r="F443" s="31" t="s">
        <v>1870</v>
      </c>
      <c r="G443" s="31" t="s">
        <v>1807</v>
      </c>
      <c r="H443" s="31">
        <v>94</v>
      </c>
      <c r="J443" s="32"/>
    </row>
    <row r="444" spans="1:10" ht="15.75" hidden="1" customHeight="1" outlineLevel="2" x14ac:dyDescent="0.3">
      <c r="A444" s="29">
        <v>11100548</v>
      </c>
      <c r="B444" s="37">
        <v>331969</v>
      </c>
      <c r="C444" s="37">
        <v>715373</v>
      </c>
      <c r="D444" s="37">
        <v>0</v>
      </c>
      <c r="E444" s="31" t="s">
        <v>100</v>
      </c>
      <c r="F444" s="31" t="s">
        <v>1870</v>
      </c>
      <c r="G444" s="31" t="s">
        <v>1809</v>
      </c>
      <c r="H444" s="31">
        <v>15542</v>
      </c>
      <c r="J444" s="32"/>
    </row>
    <row r="445" spans="1:10" ht="15.75" hidden="1" customHeight="1" outlineLevel="2" x14ac:dyDescent="0.3">
      <c r="A445" s="29">
        <v>12163268</v>
      </c>
      <c r="B445" s="37">
        <v>90000040162</v>
      </c>
      <c r="C445" s="37">
        <v>968060</v>
      </c>
      <c r="D445" s="37">
        <v>0</v>
      </c>
      <c r="E445" s="31" t="s">
        <v>100</v>
      </c>
      <c r="F445" s="31" t="s">
        <v>1870</v>
      </c>
      <c r="G445" s="31" t="s">
        <v>1810</v>
      </c>
      <c r="H445" s="31">
        <v>4737</v>
      </c>
      <c r="J445" s="32"/>
    </row>
    <row r="446" spans="1:10" ht="15.75" hidden="1" customHeight="1" outlineLevel="2" x14ac:dyDescent="0.3">
      <c r="A446" s="29">
        <v>12112260</v>
      </c>
      <c r="B446" s="37">
        <v>90000025303</v>
      </c>
      <c r="C446" s="37">
        <v>523501</v>
      </c>
      <c r="D446" s="37">
        <v>0</v>
      </c>
      <c r="E446" s="31" t="s">
        <v>100</v>
      </c>
      <c r="F446" s="31" t="s">
        <v>1870</v>
      </c>
      <c r="G446" s="31" t="s">
        <v>1815</v>
      </c>
      <c r="H446" s="31">
        <v>42</v>
      </c>
      <c r="J446" s="32"/>
    </row>
    <row r="447" spans="1:10" ht="15.75" hidden="1" customHeight="1" outlineLevel="2" x14ac:dyDescent="0.3">
      <c r="A447" s="29">
        <v>12114136</v>
      </c>
      <c r="B447" s="37">
        <v>90000025255</v>
      </c>
      <c r="C447" s="37">
        <v>523533</v>
      </c>
      <c r="D447" s="37" t="s">
        <v>77</v>
      </c>
      <c r="E447" s="31" t="s">
        <v>100</v>
      </c>
      <c r="F447" s="31" t="s">
        <v>1870</v>
      </c>
      <c r="G447" s="31" t="s">
        <v>1816</v>
      </c>
      <c r="H447" s="31">
        <v>14017</v>
      </c>
      <c r="J447" s="32"/>
    </row>
    <row r="448" spans="1:10" ht="15.75" hidden="1" customHeight="1" outlineLevel="2" x14ac:dyDescent="0.3">
      <c r="A448" s="29">
        <v>12602572</v>
      </c>
      <c r="B448" s="37" t="s">
        <v>1872</v>
      </c>
      <c r="C448" s="37">
        <v>710190</v>
      </c>
      <c r="D448" s="37" t="s">
        <v>77</v>
      </c>
      <c r="E448" s="31" t="s">
        <v>100</v>
      </c>
      <c r="F448" s="31" t="s">
        <v>1870</v>
      </c>
      <c r="G448" s="31" t="s">
        <v>1817</v>
      </c>
      <c r="H448" s="31">
        <v>4361</v>
      </c>
      <c r="J448" s="32"/>
    </row>
    <row r="449" spans="1:10" ht="15.75" hidden="1" customHeight="1" outlineLevel="2" x14ac:dyDescent="0.3">
      <c r="A449" s="29">
        <v>12114582</v>
      </c>
      <c r="B449" s="37">
        <v>90000025296</v>
      </c>
      <c r="C449" s="37">
        <v>523548</v>
      </c>
      <c r="D449" s="37" t="s">
        <v>77</v>
      </c>
      <c r="E449" s="31" t="s">
        <v>100</v>
      </c>
      <c r="F449" s="31" t="s">
        <v>1870</v>
      </c>
      <c r="G449" s="31" t="s">
        <v>1818</v>
      </c>
      <c r="H449" s="31">
        <v>46</v>
      </c>
      <c r="J449" s="32"/>
    </row>
    <row r="450" spans="1:10" ht="15.75" hidden="1" customHeight="1" outlineLevel="2" x14ac:dyDescent="0.3">
      <c r="A450" s="29">
        <v>11114880</v>
      </c>
      <c r="B450" s="37">
        <v>331380</v>
      </c>
      <c r="C450" s="37">
        <v>715484</v>
      </c>
      <c r="D450" s="37" t="s">
        <v>77</v>
      </c>
      <c r="E450" s="31" t="s">
        <v>100</v>
      </c>
      <c r="F450" s="31" t="s">
        <v>1870</v>
      </c>
      <c r="G450" s="31" t="s">
        <v>1820</v>
      </c>
      <c r="H450" s="31">
        <v>20883</v>
      </c>
      <c r="J450" s="32"/>
    </row>
    <row r="451" spans="1:10" ht="15.75" hidden="1" customHeight="1" outlineLevel="2" x14ac:dyDescent="0.3">
      <c r="A451" s="29">
        <v>11100836</v>
      </c>
      <c r="B451" s="37">
        <v>331965</v>
      </c>
      <c r="C451" s="37">
        <v>715378</v>
      </c>
      <c r="D451" s="37">
        <v>0</v>
      </c>
      <c r="E451" s="31" t="s">
        <v>100</v>
      </c>
      <c r="F451" s="31" t="s">
        <v>1870</v>
      </c>
      <c r="G451" s="31" t="s">
        <v>1860</v>
      </c>
      <c r="H451" s="31">
        <v>15502</v>
      </c>
      <c r="J451" s="32"/>
    </row>
    <row r="452" spans="1:10" ht="15.75" hidden="1" customHeight="1" outlineLevel="2" x14ac:dyDescent="0.3">
      <c r="A452" s="29">
        <v>12101172</v>
      </c>
      <c r="B452" s="37">
        <v>90000025959</v>
      </c>
      <c r="C452" s="37">
        <v>529612</v>
      </c>
      <c r="D452" s="37">
        <v>0</v>
      </c>
      <c r="E452" s="31" t="s">
        <v>100</v>
      </c>
      <c r="F452" s="31" t="s">
        <v>1870</v>
      </c>
      <c r="G452" s="31" t="s">
        <v>1821</v>
      </c>
      <c r="H452" s="31">
        <v>16259</v>
      </c>
      <c r="J452" s="32"/>
    </row>
    <row r="453" spans="1:10" ht="15.75" hidden="1" customHeight="1" outlineLevel="2" x14ac:dyDescent="0.3">
      <c r="A453" s="29">
        <v>2178858</v>
      </c>
      <c r="B453" s="37">
        <v>2118858</v>
      </c>
      <c r="C453" s="37">
        <v>125770</v>
      </c>
      <c r="D453" s="37" t="s">
        <v>77</v>
      </c>
      <c r="E453" s="31" t="s">
        <v>100</v>
      </c>
      <c r="F453" s="31" t="s">
        <v>1870</v>
      </c>
      <c r="G453" s="31" t="s">
        <v>1822</v>
      </c>
      <c r="H453" s="31">
        <v>19435</v>
      </c>
      <c r="J453" s="32"/>
    </row>
    <row r="454" spans="1:10" ht="15.75" hidden="1" customHeight="1" outlineLevel="2" x14ac:dyDescent="0.3">
      <c r="A454" s="29">
        <v>12114054</v>
      </c>
      <c r="B454" s="37">
        <v>90000025272</v>
      </c>
      <c r="C454" s="37">
        <v>523527</v>
      </c>
      <c r="D454" s="37" t="s">
        <v>77</v>
      </c>
      <c r="E454" s="31" t="s">
        <v>100</v>
      </c>
      <c r="F454" s="31" t="s">
        <v>1870</v>
      </c>
      <c r="G454" s="31" t="s">
        <v>1823</v>
      </c>
      <c r="H454" s="31">
        <v>8995</v>
      </c>
      <c r="J454" s="32"/>
    </row>
    <row r="455" spans="1:10" ht="15.75" hidden="1" customHeight="1" outlineLevel="2" x14ac:dyDescent="0.3">
      <c r="A455" s="29">
        <v>2179414</v>
      </c>
      <c r="B455" s="37">
        <v>2119414</v>
      </c>
      <c r="C455" s="37">
        <v>125773</v>
      </c>
      <c r="D455" s="37" t="s">
        <v>77</v>
      </c>
      <c r="E455" s="31" t="s">
        <v>100</v>
      </c>
      <c r="F455" s="31" t="s">
        <v>1870</v>
      </c>
      <c r="G455" s="31" t="s">
        <v>1824</v>
      </c>
      <c r="H455" s="31">
        <v>4279</v>
      </c>
      <c r="J455" s="32"/>
    </row>
    <row r="456" spans="1:10" ht="15.75" hidden="1" customHeight="1" outlineLevel="2" x14ac:dyDescent="0.3">
      <c r="A456" s="29">
        <v>11100970</v>
      </c>
      <c r="B456" s="37">
        <v>331993</v>
      </c>
      <c r="C456" s="37">
        <v>715390</v>
      </c>
      <c r="D456" s="37">
        <v>0</v>
      </c>
      <c r="E456" s="31" t="s">
        <v>100</v>
      </c>
      <c r="F456" s="31" t="s">
        <v>1870</v>
      </c>
      <c r="G456" s="31" t="s">
        <v>1624</v>
      </c>
      <c r="H456" s="31">
        <v>35418</v>
      </c>
      <c r="J456" s="32"/>
    </row>
    <row r="457" spans="1:10" ht="15.75" hidden="1" customHeight="1" outlineLevel="2" x14ac:dyDescent="0.3">
      <c r="A457" s="29">
        <v>11111892</v>
      </c>
      <c r="B457" s="37">
        <v>331378</v>
      </c>
      <c r="C457" s="37">
        <v>715448</v>
      </c>
      <c r="D457" s="37">
        <v>0</v>
      </c>
      <c r="E457" s="31" t="s">
        <v>100</v>
      </c>
      <c r="F457" s="31" t="s">
        <v>1870</v>
      </c>
      <c r="G457" s="31" t="s">
        <v>1867</v>
      </c>
      <c r="H457" s="31">
        <v>15327</v>
      </c>
      <c r="J457" s="32"/>
    </row>
    <row r="458" spans="1:10" ht="15.75" hidden="1" customHeight="1" outlineLevel="2" x14ac:dyDescent="0.3">
      <c r="A458" s="29">
        <v>11111570</v>
      </c>
      <c r="B458" s="37">
        <v>331350</v>
      </c>
      <c r="C458" s="37">
        <v>715439</v>
      </c>
      <c r="D458" s="37">
        <v>0</v>
      </c>
      <c r="E458" s="31" t="s">
        <v>100</v>
      </c>
      <c r="F458" s="31" t="s">
        <v>1870</v>
      </c>
      <c r="G458" s="31" t="s">
        <v>1826</v>
      </c>
      <c r="H458" s="31">
        <v>3721</v>
      </c>
      <c r="J458" s="32"/>
    </row>
    <row r="459" spans="1:10" ht="15.75" hidden="1" customHeight="1" outlineLevel="2" x14ac:dyDescent="0.3">
      <c r="A459" s="29">
        <v>12101866</v>
      </c>
      <c r="B459" s="37">
        <v>90000025962</v>
      </c>
      <c r="C459" s="37">
        <v>529622</v>
      </c>
      <c r="D459" s="37" t="s">
        <v>77</v>
      </c>
      <c r="E459" s="31" t="s">
        <v>100</v>
      </c>
      <c r="F459" s="31" t="s">
        <v>1870</v>
      </c>
      <c r="G459" s="31" t="s">
        <v>1605</v>
      </c>
      <c r="H459" s="31">
        <v>18146</v>
      </c>
      <c r="J459" s="32"/>
    </row>
    <row r="460" spans="1:10" ht="15.75" customHeight="1" outlineLevel="1" collapsed="1" x14ac:dyDescent="0.3">
      <c r="A460" s="29"/>
      <c r="B460" s="37"/>
      <c r="C460" s="37"/>
      <c r="D460" s="37"/>
      <c r="E460" s="31"/>
      <c r="F460" s="38" t="s">
        <v>1873</v>
      </c>
      <c r="G460" s="31"/>
      <c r="H460" s="31">
        <f>SUBTOTAL(9,H461:H538)</f>
        <v>6859</v>
      </c>
      <c r="J460" s="32"/>
    </row>
    <row r="461" spans="1:10" ht="15.75" hidden="1" customHeight="1" outlineLevel="2" x14ac:dyDescent="0.3">
      <c r="A461" s="29">
        <v>12161286</v>
      </c>
      <c r="B461" s="37">
        <v>90000040152</v>
      </c>
      <c r="C461" s="37">
        <v>968048</v>
      </c>
      <c r="D461" s="37">
        <v>0</v>
      </c>
      <c r="E461" s="31" t="s">
        <v>100</v>
      </c>
      <c r="F461" s="31" t="s">
        <v>1874</v>
      </c>
      <c r="G461" s="31" t="s">
        <v>1620</v>
      </c>
      <c r="H461" s="31">
        <v>117</v>
      </c>
      <c r="J461" s="32"/>
    </row>
    <row r="462" spans="1:10" ht="15.75" hidden="1" customHeight="1" outlineLevel="2" x14ac:dyDescent="0.3">
      <c r="A462" s="29">
        <v>12601666</v>
      </c>
      <c r="B462" s="37" t="s">
        <v>1875</v>
      </c>
      <c r="C462" s="37">
        <v>710169</v>
      </c>
      <c r="D462" s="37" t="s">
        <v>77</v>
      </c>
      <c r="E462" s="31" t="s">
        <v>100</v>
      </c>
      <c r="F462" s="31" t="s">
        <v>1874</v>
      </c>
      <c r="G462" s="31" t="s">
        <v>1620</v>
      </c>
      <c r="H462" s="31">
        <v>205</v>
      </c>
      <c r="J462" s="32"/>
    </row>
    <row r="463" spans="1:10" ht="15.75" hidden="1" customHeight="1" outlineLevel="2" x14ac:dyDescent="0.3">
      <c r="A463" s="29">
        <v>12162762</v>
      </c>
      <c r="B463" s="37">
        <v>90000040153</v>
      </c>
      <c r="C463" s="37">
        <v>968058</v>
      </c>
      <c r="D463" s="37">
        <v>0</v>
      </c>
      <c r="E463" s="31" t="s">
        <v>100</v>
      </c>
      <c r="F463" s="31" t="s">
        <v>1874</v>
      </c>
      <c r="G463" s="31" t="s">
        <v>1876</v>
      </c>
      <c r="H463" s="31">
        <v>-2</v>
      </c>
      <c r="J463" s="32"/>
    </row>
    <row r="464" spans="1:10" ht="15.75" hidden="1" customHeight="1" outlineLevel="2" x14ac:dyDescent="0.3">
      <c r="A464" s="29">
        <v>12161476</v>
      </c>
      <c r="B464" s="37">
        <v>90000040160</v>
      </c>
      <c r="C464" s="37">
        <v>968049</v>
      </c>
      <c r="D464" s="37">
        <v>0</v>
      </c>
      <c r="E464" s="31" t="s">
        <v>100</v>
      </c>
      <c r="F464" s="31" t="s">
        <v>1874</v>
      </c>
      <c r="G464" s="31" t="s">
        <v>1603</v>
      </c>
      <c r="H464" s="31">
        <v>230</v>
      </c>
      <c r="J464" s="32"/>
    </row>
    <row r="465" spans="1:10" ht="15.75" hidden="1" customHeight="1" outlineLevel="2" x14ac:dyDescent="0.3">
      <c r="A465" s="29">
        <v>12163482</v>
      </c>
      <c r="B465" s="37">
        <v>90000040157</v>
      </c>
      <c r="C465" s="37">
        <v>968063</v>
      </c>
      <c r="D465" s="37">
        <v>0</v>
      </c>
      <c r="E465" s="31" t="s">
        <v>100</v>
      </c>
      <c r="F465" s="31" t="s">
        <v>1874</v>
      </c>
      <c r="G465" s="31" t="s">
        <v>1603</v>
      </c>
      <c r="H465" s="31">
        <v>74</v>
      </c>
      <c r="J465" s="32"/>
    </row>
    <row r="466" spans="1:10" ht="15.75" hidden="1" customHeight="1" outlineLevel="2" x14ac:dyDescent="0.3">
      <c r="A466" s="29">
        <v>12101038</v>
      </c>
      <c r="B466" s="37">
        <v>90000025953</v>
      </c>
      <c r="C466" s="37">
        <v>529605</v>
      </c>
      <c r="D466" s="37">
        <v>0</v>
      </c>
      <c r="E466" s="31" t="s">
        <v>100</v>
      </c>
      <c r="F466" s="31" t="s">
        <v>1874</v>
      </c>
      <c r="G466" s="31" t="s">
        <v>1697</v>
      </c>
      <c r="H466" s="31">
        <v>17</v>
      </c>
      <c r="J466" s="32"/>
    </row>
    <row r="467" spans="1:10" ht="15.75" hidden="1" customHeight="1" outlineLevel="2" x14ac:dyDescent="0.3">
      <c r="A467" s="29">
        <v>12110192</v>
      </c>
      <c r="B467" s="37">
        <v>90000030315</v>
      </c>
      <c r="C467" s="37">
        <v>658692</v>
      </c>
      <c r="D467" s="37">
        <v>0</v>
      </c>
      <c r="E467" s="31" t="s">
        <v>100</v>
      </c>
      <c r="F467" s="31" t="s">
        <v>1874</v>
      </c>
      <c r="G467" s="31" t="s">
        <v>1697</v>
      </c>
      <c r="H467" s="31">
        <v>19</v>
      </c>
      <c r="J467" s="32"/>
    </row>
    <row r="468" spans="1:10" ht="15.75" hidden="1" customHeight="1" outlineLevel="2" x14ac:dyDescent="0.3">
      <c r="A468" s="29">
        <v>2118836</v>
      </c>
      <c r="B468" s="37">
        <v>90000004125</v>
      </c>
      <c r="C468" s="37">
        <v>125606</v>
      </c>
      <c r="D468" s="37" t="s">
        <v>77</v>
      </c>
      <c r="E468" s="31" t="s">
        <v>100</v>
      </c>
      <c r="F468" s="31" t="s">
        <v>1874</v>
      </c>
      <c r="G468" s="31" t="s">
        <v>1628</v>
      </c>
      <c r="H468" s="31">
        <v>33</v>
      </c>
      <c r="J468" s="32"/>
    </row>
    <row r="469" spans="1:10" ht="15.75" hidden="1" customHeight="1" outlineLevel="2" x14ac:dyDescent="0.3">
      <c r="A469" s="29">
        <v>11113548</v>
      </c>
      <c r="B469" s="37">
        <v>331341</v>
      </c>
      <c r="C469" s="37">
        <v>715462</v>
      </c>
      <c r="D469" s="37">
        <v>0</v>
      </c>
      <c r="E469" s="31" t="s">
        <v>100</v>
      </c>
      <c r="F469" s="31" t="s">
        <v>1874</v>
      </c>
      <c r="G469" s="31" t="s">
        <v>1877</v>
      </c>
      <c r="H469" s="31">
        <v>19</v>
      </c>
      <c r="J469" s="32"/>
    </row>
    <row r="470" spans="1:10" ht="15.75" hidden="1" customHeight="1" outlineLevel="2" x14ac:dyDescent="0.3">
      <c r="A470" s="29">
        <v>12101034</v>
      </c>
      <c r="B470" s="37">
        <v>90000028593</v>
      </c>
      <c r="C470" s="37">
        <v>611430</v>
      </c>
      <c r="D470" s="37">
        <v>0</v>
      </c>
      <c r="E470" s="31" t="s">
        <v>100</v>
      </c>
      <c r="F470" s="31" t="s">
        <v>1874</v>
      </c>
      <c r="G470" s="31" t="s">
        <v>1877</v>
      </c>
      <c r="H470" s="31">
        <v>4</v>
      </c>
      <c r="J470" s="32"/>
    </row>
    <row r="471" spans="1:10" ht="15.75" hidden="1" customHeight="1" outlineLevel="2" x14ac:dyDescent="0.3">
      <c r="A471" s="29">
        <v>2116440</v>
      </c>
      <c r="B471" s="37">
        <v>90000004132</v>
      </c>
      <c r="C471" s="37">
        <v>125559</v>
      </c>
      <c r="D471" s="37" t="s">
        <v>77</v>
      </c>
      <c r="E471" s="31" t="s">
        <v>100</v>
      </c>
      <c r="F471" s="31" t="s">
        <v>1874</v>
      </c>
      <c r="G471" s="31" t="s">
        <v>6</v>
      </c>
      <c r="H471" s="31">
        <v>65</v>
      </c>
      <c r="J471" s="32"/>
    </row>
    <row r="472" spans="1:10" ht="15.75" hidden="1" customHeight="1" outlineLevel="2" x14ac:dyDescent="0.3">
      <c r="A472" s="29">
        <v>12110174</v>
      </c>
      <c r="B472" s="37">
        <v>90000030313</v>
      </c>
      <c r="C472" s="37">
        <v>658690</v>
      </c>
      <c r="D472" s="37">
        <v>0</v>
      </c>
      <c r="E472" s="31" t="s">
        <v>100</v>
      </c>
      <c r="F472" s="31" t="s">
        <v>1874</v>
      </c>
      <c r="G472" s="31" t="s">
        <v>6</v>
      </c>
      <c r="H472" s="31">
        <v>302</v>
      </c>
      <c r="J472" s="32"/>
    </row>
    <row r="473" spans="1:10" ht="15.75" hidden="1" customHeight="1" outlineLevel="2" x14ac:dyDescent="0.3">
      <c r="A473" s="29">
        <v>12112379</v>
      </c>
      <c r="B473" s="37">
        <v>90000025324</v>
      </c>
      <c r="C473" s="37">
        <v>523509</v>
      </c>
      <c r="D473" s="37" t="s">
        <v>77</v>
      </c>
      <c r="E473" s="31" t="s">
        <v>100</v>
      </c>
      <c r="F473" s="31" t="s">
        <v>1874</v>
      </c>
      <c r="G473" s="31" t="s">
        <v>1607</v>
      </c>
      <c r="H473" s="31">
        <v>98</v>
      </c>
      <c r="J473" s="32"/>
    </row>
    <row r="474" spans="1:10" ht="15.75" hidden="1" customHeight="1" outlineLevel="2" x14ac:dyDescent="0.3">
      <c r="A474" s="29">
        <v>18411260</v>
      </c>
      <c r="B474" s="37" t="s">
        <v>1878</v>
      </c>
      <c r="C474" s="37">
        <v>984842</v>
      </c>
      <c r="D474" s="37">
        <v>0</v>
      </c>
      <c r="E474" s="31" t="s">
        <v>100</v>
      </c>
      <c r="F474" s="31" t="s">
        <v>1874</v>
      </c>
      <c r="G474" s="31" t="s">
        <v>1607</v>
      </c>
      <c r="H474" s="31">
        <v>67</v>
      </c>
      <c r="J474" s="32"/>
    </row>
    <row r="475" spans="1:10" ht="15.75" hidden="1" customHeight="1" outlineLevel="2" x14ac:dyDescent="0.3">
      <c r="A475" s="29">
        <v>11114372</v>
      </c>
      <c r="B475" s="37">
        <v>331370</v>
      </c>
      <c r="C475" s="37">
        <v>715481</v>
      </c>
      <c r="D475" s="37">
        <v>0</v>
      </c>
      <c r="E475" s="31" t="s">
        <v>100</v>
      </c>
      <c r="F475" s="31" t="s">
        <v>1874</v>
      </c>
      <c r="G475" s="31" t="s">
        <v>1742</v>
      </c>
      <c r="H475" s="31">
        <v>29</v>
      </c>
      <c r="J475" s="32"/>
    </row>
    <row r="476" spans="1:10" ht="15.75" hidden="1" customHeight="1" outlineLevel="2" x14ac:dyDescent="0.3">
      <c r="A476" s="29">
        <v>12110186</v>
      </c>
      <c r="B476" s="37">
        <v>90000030297</v>
      </c>
      <c r="C476" s="37">
        <v>658691</v>
      </c>
      <c r="D476" s="37">
        <v>0</v>
      </c>
      <c r="E476" s="31" t="s">
        <v>100</v>
      </c>
      <c r="F476" s="31" t="s">
        <v>1874</v>
      </c>
      <c r="G476" s="31" t="s">
        <v>1742</v>
      </c>
      <c r="H476" s="31">
        <v>7</v>
      </c>
      <c r="J476" s="32"/>
    </row>
    <row r="477" spans="1:10" ht="15.75" hidden="1" customHeight="1" outlineLevel="2" x14ac:dyDescent="0.3">
      <c r="A477" s="29">
        <v>12101262</v>
      </c>
      <c r="B477" s="37">
        <v>90000025972</v>
      </c>
      <c r="C477" s="37">
        <v>529615</v>
      </c>
      <c r="D477" s="37">
        <v>0</v>
      </c>
      <c r="E477" s="31" t="s">
        <v>100</v>
      </c>
      <c r="F477" s="31" t="s">
        <v>1874</v>
      </c>
      <c r="G477" s="31" t="s">
        <v>1630</v>
      </c>
      <c r="H477" s="31">
        <v>66</v>
      </c>
      <c r="J477" s="32"/>
    </row>
    <row r="478" spans="1:10" ht="15.75" hidden="1" customHeight="1" outlineLevel="2" x14ac:dyDescent="0.3">
      <c r="A478" s="29">
        <v>2119462</v>
      </c>
      <c r="B478" s="37">
        <v>90000004107</v>
      </c>
      <c r="C478" s="37">
        <v>125628</v>
      </c>
      <c r="D478" s="37" t="s">
        <v>77</v>
      </c>
      <c r="E478" s="31" t="s">
        <v>100</v>
      </c>
      <c r="F478" s="31" t="s">
        <v>1874</v>
      </c>
      <c r="G478" s="31" t="s">
        <v>1631</v>
      </c>
      <c r="H478" s="31">
        <v>217</v>
      </c>
      <c r="J478" s="32"/>
    </row>
    <row r="479" spans="1:10" ht="15.75" hidden="1" customHeight="1" outlineLevel="2" x14ac:dyDescent="0.3">
      <c r="A479" s="29">
        <v>11112776</v>
      </c>
      <c r="B479" s="37">
        <v>331382</v>
      </c>
      <c r="C479" s="37">
        <v>715456</v>
      </c>
      <c r="D479" s="37">
        <v>0</v>
      </c>
      <c r="E479" s="31" t="s">
        <v>100</v>
      </c>
      <c r="F479" s="31" t="s">
        <v>1874</v>
      </c>
      <c r="G479" s="31" t="s">
        <v>1631</v>
      </c>
      <c r="H479" s="31">
        <v>112</v>
      </c>
      <c r="J479" s="32"/>
    </row>
    <row r="480" spans="1:10" ht="15.75" hidden="1" customHeight="1" outlineLevel="2" x14ac:dyDescent="0.3">
      <c r="A480" s="29">
        <v>11111558</v>
      </c>
      <c r="B480" s="37">
        <v>331347</v>
      </c>
      <c r="C480" s="37">
        <v>715437</v>
      </c>
      <c r="D480" s="37">
        <v>0</v>
      </c>
      <c r="E480" s="31" t="s">
        <v>100</v>
      </c>
      <c r="F480" s="31" t="s">
        <v>1874</v>
      </c>
      <c r="G480" s="31" t="s">
        <v>10</v>
      </c>
      <c r="H480" s="31">
        <v>190</v>
      </c>
      <c r="J480" s="32"/>
    </row>
    <row r="481" spans="1:10" ht="15.75" hidden="1" customHeight="1" outlineLevel="2" x14ac:dyDescent="0.3">
      <c r="A481" s="29">
        <v>12160560</v>
      </c>
      <c r="B481" s="37">
        <v>90000040191</v>
      </c>
      <c r="C481" s="37">
        <v>968043</v>
      </c>
      <c r="D481" s="37">
        <v>0</v>
      </c>
      <c r="E481" s="31" t="s">
        <v>100</v>
      </c>
      <c r="F481" s="31" t="s">
        <v>1874</v>
      </c>
      <c r="G481" s="31" t="s">
        <v>10</v>
      </c>
      <c r="H481" s="31">
        <v>27</v>
      </c>
      <c r="J481" s="32"/>
    </row>
    <row r="482" spans="1:10" ht="15.75" hidden="1" customHeight="1" outlineLevel="2" x14ac:dyDescent="0.3">
      <c r="A482" s="29">
        <v>11112180</v>
      </c>
      <c r="B482" s="37">
        <v>339960</v>
      </c>
      <c r="C482" s="37">
        <v>891460</v>
      </c>
      <c r="D482" s="37">
        <v>0</v>
      </c>
      <c r="E482" s="31" t="s">
        <v>100</v>
      </c>
      <c r="F482" s="31" t="s">
        <v>1874</v>
      </c>
      <c r="G482" s="31" t="s">
        <v>1632</v>
      </c>
      <c r="H482" s="31">
        <v>158</v>
      </c>
      <c r="J482" s="32"/>
    </row>
    <row r="483" spans="1:10" ht="15.75" hidden="1" customHeight="1" outlineLevel="2" x14ac:dyDescent="0.3">
      <c r="A483" s="29">
        <v>18411060</v>
      </c>
      <c r="B483" s="37" t="s">
        <v>1879</v>
      </c>
      <c r="C483" s="37">
        <v>984837</v>
      </c>
      <c r="D483" s="37">
        <v>0</v>
      </c>
      <c r="E483" s="31" t="s">
        <v>100</v>
      </c>
      <c r="F483" s="31" t="s">
        <v>1874</v>
      </c>
      <c r="G483" s="31" t="s">
        <v>1632</v>
      </c>
      <c r="H483" s="31">
        <v>30</v>
      </c>
      <c r="J483" s="32"/>
    </row>
    <row r="484" spans="1:10" ht="15.75" hidden="1" customHeight="1" outlineLevel="2" x14ac:dyDescent="0.3">
      <c r="A484" s="29">
        <v>2109160</v>
      </c>
      <c r="B484" s="37">
        <v>90000022732</v>
      </c>
      <c r="C484" s="31">
        <v>451599</v>
      </c>
      <c r="D484" s="37" t="s">
        <v>77</v>
      </c>
      <c r="E484" s="31" t="s">
        <v>100</v>
      </c>
      <c r="F484" s="31" t="s">
        <v>1874</v>
      </c>
      <c r="G484" s="31" t="s">
        <v>1634</v>
      </c>
      <c r="H484" s="31">
        <v>40</v>
      </c>
      <c r="J484" s="32"/>
    </row>
    <row r="485" spans="1:10" ht="15.75" hidden="1" customHeight="1" outlineLevel="2" x14ac:dyDescent="0.3">
      <c r="A485" s="29">
        <v>11113969</v>
      </c>
      <c r="B485" s="37">
        <v>331374</v>
      </c>
      <c r="C485" s="37">
        <v>715473</v>
      </c>
      <c r="D485" s="37">
        <v>0</v>
      </c>
      <c r="E485" s="31" t="s">
        <v>100</v>
      </c>
      <c r="F485" s="31" t="s">
        <v>1874</v>
      </c>
      <c r="G485" s="31" t="s">
        <v>1634</v>
      </c>
      <c r="H485" s="31">
        <v>138</v>
      </c>
      <c r="J485" s="32"/>
    </row>
    <row r="486" spans="1:10" ht="15.75" hidden="1" customHeight="1" outlineLevel="2" x14ac:dyDescent="0.3">
      <c r="A486" s="29">
        <v>12101120</v>
      </c>
      <c r="B486" s="37">
        <v>90000025951</v>
      </c>
      <c r="C486" s="37">
        <v>529609</v>
      </c>
      <c r="D486" s="37" t="s">
        <v>77</v>
      </c>
      <c r="E486" s="31" t="s">
        <v>100</v>
      </c>
      <c r="F486" s="31" t="s">
        <v>1874</v>
      </c>
      <c r="G486" s="31" t="s">
        <v>1748</v>
      </c>
      <c r="H486" s="31">
        <v>26</v>
      </c>
      <c r="J486" s="32"/>
    </row>
    <row r="487" spans="1:10" ht="15.75" hidden="1" customHeight="1" outlineLevel="2" x14ac:dyDescent="0.3">
      <c r="A487" s="29">
        <v>12114474</v>
      </c>
      <c r="B487" s="37">
        <v>90000025298</v>
      </c>
      <c r="C487" s="37">
        <v>523547</v>
      </c>
      <c r="D487" s="37">
        <v>0</v>
      </c>
      <c r="E487" s="31" t="s">
        <v>100</v>
      </c>
      <c r="F487" s="31" t="s">
        <v>1874</v>
      </c>
      <c r="G487" s="31" t="s">
        <v>1748</v>
      </c>
      <c r="H487" s="31">
        <v>4</v>
      </c>
      <c r="J487" s="32"/>
    </row>
    <row r="488" spans="1:10" ht="15.75" hidden="1" customHeight="1" outlineLevel="2" x14ac:dyDescent="0.3">
      <c r="A488" s="29">
        <v>12112676</v>
      </c>
      <c r="B488" s="37">
        <v>90000025321</v>
      </c>
      <c r="C488" s="37">
        <v>523516</v>
      </c>
      <c r="D488" s="37" t="s">
        <v>77</v>
      </c>
      <c r="E488" s="31" t="s">
        <v>100</v>
      </c>
      <c r="F488" s="31" t="s">
        <v>1874</v>
      </c>
      <c r="G488" s="31" t="s">
        <v>1641</v>
      </c>
      <c r="H488" s="31">
        <v>4</v>
      </c>
      <c r="J488" s="32"/>
    </row>
    <row r="489" spans="1:10" ht="15.75" hidden="1" customHeight="1" outlineLevel="2" x14ac:dyDescent="0.3">
      <c r="A489" s="29">
        <v>18412470</v>
      </c>
      <c r="B489" s="37" t="s">
        <v>1880</v>
      </c>
      <c r="C489" s="37">
        <v>984866</v>
      </c>
      <c r="D489" s="37">
        <v>0</v>
      </c>
      <c r="E489" s="31" t="s">
        <v>100</v>
      </c>
      <c r="F489" s="31" t="s">
        <v>1874</v>
      </c>
      <c r="G489" s="31" t="s">
        <v>1641</v>
      </c>
      <c r="H489" s="31">
        <v>40</v>
      </c>
      <c r="J489" s="32"/>
    </row>
    <row r="490" spans="1:10" ht="15.75" hidden="1" customHeight="1" outlineLevel="2" x14ac:dyDescent="0.3">
      <c r="A490" s="29">
        <v>11110242</v>
      </c>
      <c r="B490" s="37">
        <v>331389</v>
      </c>
      <c r="C490" s="37">
        <v>715426</v>
      </c>
      <c r="D490" s="37">
        <v>0</v>
      </c>
      <c r="E490" s="31" t="s">
        <v>100</v>
      </c>
      <c r="F490" s="31" t="s">
        <v>1874</v>
      </c>
      <c r="G490" s="31" t="s">
        <v>1642</v>
      </c>
      <c r="H490" s="31">
        <v>3</v>
      </c>
      <c r="J490" s="32"/>
    </row>
    <row r="491" spans="1:10" ht="15.75" hidden="1" customHeight="1" outlineLevel="2" x14ac:dyDescent="0.3">
      <c r="A491" s="29">
        <v>12116367</v>
      </c>
      <c r="B491" s="37">
        <v>90000027954</v>
      </c>
      <c r="C491" s="37">
        <v>596763</v>
      </c>
      <c r="D491" s="37" t="s">
        <v>77</v>
      </c>
      <c r="E491" s="31" t="s">
        <v>100</v>
      </c>
      <c r="F491" s="31" t="s">
        <v>1874</v>
      </c>
      <c r="G491" s="31" t="s">
        <v>1642</v>
      </c>
      <c r="H491" s="31">
        <v>52</v>
      </c>
      <c r="J491" s="32"/>
    </row>
    <row r="492" spans="1:10" ht="15.75" hidden="1" customHeight="1" outlineLevel="2" x14ac:dyDescent="0.3">
      <c r="A492" s="29">
        <v>12110379</v>
      </c>
      <c r="B492" s="37">
        <v>90000030316</v>
      </c>
      <c r="C492" s="37">
        <v>658698</v>
      </c>
      <c r="D492" s="37">
        <v>0</v>
      </c>
      <c r="E492" s="31" t="s">
        <v>100</v>
      </c>
      <c r="F492" s="31" t="s">
        <v>1874</v>
      </c>
      <c r="G492" s="31" t="s">
        <v>1646</v>
      </c>
      <c r="H492" s="31">
        <v>112</v>
      </c>
      <c r="J492" s="32"/>
    </row>
    <row r="493" spans="1:10" ht="15.75" hidden="1" customHeight="1" outlineLevel="2" x14ac:dyDescent="0.3">
      <c r="A493" s="29">
        <v>12171074</v>
      </c>
      <c r="B493" s="37">
        <v>12111074</v>
      </c>
      <c r="C493" s="37">
        <v>696721</v>
      </c>
      <c r="D493" s="37">
        <v>0</v>
      </c>
      <c r="E493" s="31" t="s">
        <v>100</v>
      </c>
      <c r="F493" s="31" t="s">
        <v>1874</v>
      </c>
      <c r="G493" s="31" t="s">
        <v>1646</v>
      </c>
      <c r="H493" s="31">
        <v>16</v>
      </c>
      <c r="J493" s="32"/>
    </row>
    <row r="494" spans="1:10" ht="15.75" hidden="1" customHeight="1" outlineLevel="2" x14ac:dyDescent="0.3">
      <c r="A494" s="29">
        <v>11100958</v>
      </c>
      <c r="B494" s="37">
        <v>332009</v>
      </c>
      <c r="C494" s="37">
        <v>715388</v>
      </c>
      <c r="D494" s="37">
        <v>0</v>
      </c>
      <c r="E494" s="31" t="s">
        <v>100</v>
      </c>
      <c r="F494" s="31" t="s">
        <v>1874</v>
      </c>
      <c r="G494" s="31" t="s">
        <v>1647</v>
      </c>
      <c r="H494" s="31">
        <v>81</v>
      </c>
      <c r="J494" s="32"/>
    </row>
    <row r="495" spans="1:10" ht="15.75" hidden="1" customHeight="1" outlineLevel="2" x14ac:dyDescent="0.3">
      <c r="A495" s="29">
        <v>12164054</v>
      </c>
      <c r="B495" s="37">
        <v>90000040190</v>
      </c>
      <c r="C495" s="37">
        <v>968067</v>
      </c>
      <c r="D495" s="37">
        <v>0</v>
      </c>
      <c r="E495" s="31" t="s">
        <v>100</v>
      </c>
      <c r="F495" s="31" t="s">
        <v>1874</v>
      </c>
      <c r="G495" s="31" t="s">
        <v>1647</v>
      </c>
      <c r="H495" s="31">
        <v>197</v>
      </c>
      <c r="J495" s="32"/>
    </row>
    <row r="496" spans="1:10" ht="15.75" hidden="1" customHeight="1" outlineLevel="2" x14ac:dyDescent="0.3">
      <c r="A496" s="29">
        <v>2199587</v>
      </c>
      <c r="B496" s="37">
        <v>2109587</v>
      </c>
      <c r="C496" s="37">
        <v>601644</v>
      </c>
      <c r="D496" s="37" t="s">
        <v>77</v>
      </c>
      <c r="E496" s="31" t="s">
        <v>100</v>
      </c>
      <c r="F496" s="31" t="s">
        <v>1874</v>
      </c>
      <c r="G496" s="31" t="s">
        <v>1609</v>
      </c>
      <c r="H496" s="31">
        <v>265</v>
      </c>
      <c r="J496" s="32"/>
    </row>
    <row r="497" spans="1:10" ht="15.75" hidden="1" customHeight="1" outlineLevel="2" x14ac:dyDescent="0.3">
      <c r="A497" s="29">
        <v>12111774</v>
      </c>
      <c r="B497" s="37">
        <v>90000030312</v>
      </c>
      <c r="C497" s="37">
        <v>658712</v>
      </c>
      <c r="D497" s="37">
        <v>0</v>
      </c>
      <c r="E497" s="31" t="s">
        <v>100</v>
      </c>
      <c r="F497" s="31" t="s">
        <v>1874</v>
      </c>
      <c r="G497" s="31" t="s">
        <v>1609</v>
      </c>
      <c r="H497" s="31">
        <v>160</v>
      </c>
      <c r="J497" s="32"/>
    </row>
    <row r="498" spans="1:10" ht="15.75" hidden="1" customHeight="1" outlineLevel="2" x14ac:dyDescent="0.3">
      <c r="A498" s="29">
        <v>2170924</v>
      </c>
      <c r="B498" s="37">
        <v>2110924</v>
      </c>
      <c r="C498" s="37">
        <v>451608</v>
      </c>
      <c r="D498" s="37" t="s">
        <v>77</v>
      </c>
      <c r="E498" s="31" t="s">
        <v>100</v>
      </c>
      <c r="F498" s="31" t="s">
        <v>1874</v>
      </c>
      <c r="G498" s="31" t="s">
        <v>12</v>
      </c>
      <c r="H498" s="31">
        <v>14</v>
      </c>
      <c r="J498" s="32"/>
    </row>
    <row r="499" spans="1:10" ht="15.75" hidden="1" customHeight="1" outlineLevel="2" x14ac:dyDescent="0.3">
      <c r="A499" s="29">
        <v>12117536</v>
      </c>
      <c r="B499" s="37">
        <v>90000027842</v>
      </c>
      <c r="C499" s="37">
        <v>596792</v>
      </c>
      <c r="D499" s="37">
        <v>0</v>
      </c>
      <c r="E499" s="31" t="s">
        <v>100</v>
      </c>
      <c r="F499" s="31" t="s">
        <v>1874</v>
      </c>
      <c r="G499" s="31" t="s">
        <v>12</v>
      </c>
      <c r="H499" s="31">
        <v>149</v>
      </c>
      <c r="J499" s="32"/>
    </row>
    <row r="500" spans="1:10" ht="15.75" hidden="1" customHeight="1" outlineLevel="2" x14ac:dyDescent="0.3">
      <c r="A500" s="29">
        <v>18411970</v>
      </c>
      <c r="B500" s="37" t="s">
        <v>1881</v>
      </c>
      <c r="C500" s="37">
        <v>984854</v>
      </c>
      <c r="D500" s="37">
        <v>0</v>
      </c>
      <c r="E500" s="31" t="s">
        <v>100</v>
      </c>
      <c r="F500" s="31" t="s">
        <v>1874</v>
      </c>
      <c r="G500" s="31" t="s">
        <v>1649</v>
      </c>
      <c r="H500" s="31">
        <v>183</v>
      </c>
      <c r="J500" s="32"/>
    </row>
    <row r="501" spans="1:10" ht="15.75" hidden="1" customHeight="1" outlineLevel="2" x14ac:dyDescent="0.3">
      <c r="A501" s="29">
        <v>18412456</v>
      </c>
      <c r="B501" s="37" t="s">
        <v>1882</v>
      </c>
      <c r="C501" s="37">
        <v>984861</v>
      </c>
      <c r="D501" s="37">
        <v>0</v>
      </c>
      <c r="E501" s="31" t="s">
        <v>100</v>
      </c>
      <c r="F501" s="31" t="s">
        <v>1874</v>
      </c>
      <c r="G501" s="31" t="s">
        <v>1649</v>
      </c>
      <c r="H501" s="31">
        <v>32</v>
      </c>
      <c r="J501" s="32"/>
    </row>
    <row r="502" spans="1:10" ht="15.75" hidden="1" customHeight="1" outlineLevel="2" x14ac:dyDescent="0.3">
      <c r="A502" s="29">
        <v>2199598</v>
      </c>
      <c r="B502" s="37">
        <v>2109598</v>
      </c>
      <c r="C502" s="37">
        <v>125810</v>
      </c>
      <c r="D502" s="37" t="s">
        <v>77</v>
      </c>
      <c r="E502" s="31" t="s">
        <v>100</v>
      </c>
      <c r="F502" s="31" t="s">
        <v>1874</v>
      </c>
      <c r="G502" s="31" t="s">
        <v>1610</v>
      </c>
      <c r="H502" s="31">
        <v>67</v>
      </c>
      <c r="J502" s="32"/>
    </row>
    <row r="503" spans="1:10" ht="15.75" hidden="1" customHeight="1" outlineLevel="2" x14ac:dyDescent="0.3">
      <c r="A503" s="29">
        <v>12602218</v>
      </c>
      <c r="B503" s="37" t="s">
        <v>1883</v>
      </c>
      <c r="C503" s="37">
        <v>710176</v>
      </c>
      <c r="D503" s="37" t="s">
        <v>77</v>
      </c>
      <c r="E503" s="31" t="s">
        <v>100</v>
      </c>
      <c r="F503" s="31" t="s">
        <v>1874</v>
      </c>
      <c r="G503" s="31" t="s">
        <v>1610</v>
      </c>
      <c r="H503" s="31">
        <v>27</v>
      </c>
      <c r="J503" s="32"/>
    </row>
    <row r="504" spans="1:10" ht="15.75" hidden="1" customHeight="1" outlineLevel="2" x14ac:dyDescent="0.3">
      <c r="A504" s="29">
        <v>12162458</v>
      </c>
      <c r="B504" s="37">
        <v>90000040155</v>
      </c>
      <c r="C504" s="37">
        <v>968055</v>
      </c>
      <c r="D504" s="37">
        <v>0</v>
      </c>
      <c r="E504" s="31" t="s">
        <v>100</v>
      </c>
      <c r="F504" s="31" t="s">
        <v>1874</v>
      </c>
      <c r="G504" s="31" t="s">
        <v>4</v>
      </c>
      <c r="H504" s="31">
        <v>14</v>
      </c>
      <c r="J504" s="32"/>
    </row>
    <row r="505" spans="1:10" ht="15.75" hidden="1" customHeight="1" outlineLevel="2" x14ac:dyDescent="0.3">
      <c r="A505" s="29">
        <v>12603464</v>
      </c>
      <c r="B505" s="37" t="s">
        <v>1884</v>
      </c>
      <c r="C505" s="37">
        <v>710196</v>
      </c>
      <c r="D505" s="37" t="s">
        <v>77</v>
      </c>
      <c r="E505" s="31" t="s">
        <v>100</v>
      </c>
      <c r="F505" s="31" t="s">
        <v>1874</v>
      </c>
      <c r="G505" s="31" t="s">
        <v>4</v>
      </c>
      <c r="H505" s="31">
        <v>112</v>
      </c>
      <c r="J505" s="32"/>
    </row>
    <row r="506" spans="1:10" ht="15.75" hidden="1" customHeight="1" outlineLevel="2" x14ac:dyDescent="0.3">
      <c r="A506" s="29">
        <v>11101256</v>
      </c>
      <c r="B506" s="37">
        <v>332007</v>
      </c>
      <c r="C506" s="37">
        <v>715394</v>
      </c>
      <c r="D506" s="37">
        <v>0</v>
      </c>
      <c r="E506" s="31" t="s">
        <v>100</v>
      </c>
      <c r="F506" s="31" t="s">
        <v>1874</v>
      </c>
      <c r="G506" s="31" t="s">
        <v>1622</v>
      </c>
      <c r="H506" s="31">
        <v>14</v>
      </c>
      <c r="J506" s="32"/>
    </row>
    <row r="507" spans="1:10" ht="15.75" hidden="1" customHeight="1" outlineLevel="2" x14ac:dyDescent="0.3">
      <c r="A507" s="29">
        <v>12604993</v>
      </c>
      <c r="B507" s="37" t="s">
        <v>1885</v>
      </c>
      <c r="C507" s="37">
        <v>710209</v>
      </c>
      <c r="D507" s="37" t="s">
        <v>77</v>
      </c>
      <c r="E507" s="31" t="s">
        <v>100</v>
      </c>
      <c r="F507" s="31" t="s">
        <v>1874</v>
      </c>
      <c r="G507" s="31" t="s">
        <v>1622</v>
      </c>
      <c r="H507" s="31">
        <v>47</v>
      </c>
      <c r="J507" s="32"/>
    </row>
    <row r="508" spans="1:10" ht="15.75" hidden="1" customHeight="1" outlineLevel="2" x14ac:dyDescent="0.3">
      <c r="A508" s="29">
        <v>2109598</v>
      </c>
      <c r="B508" s="37">
        <v>90000004174</v>
      </c>
      <c r="C508" s="37">
        <v>125378</v>
      </c>
      <c r="D508" s="37" t="s">
        <v>77</v>
      </c>
      <c r="E508" s="31" t="s">
        <v>100</v>
      </c>
      <c r="F508" s="31" t="s">
        <v>1874</v>
      </c>
      <c r="G508" s="31" t="s">
        <v>1625</v>
      </c>
      <c r="H508" s="31">
        <v>215</v>
      </c>
      <c r="J508" s="32"/>
    </row>
    <row r="509" spans="1:10" ht="15.75" hidden="1" customHeight="1" outlineLevel="2" x14ac:dyDescent="0.3">
      <c r="A509" s="29">
        <v>12164471</v>
      </c>
      <c r="B509" s="37">
        <v>90000040195</v>
      </c>
      <c r="C509" s="37">
        <v>968081</v>
      </c>
      <c r="D509" s="37">
        <v>0</v>
      </c>
      <c r="E509" s="31" t="s">
        <v>100</v>
      </c>
      <c r="F509" s="31" t="s">
        <v>1874</v>
      </c>
      <c r="G509" s="31" t="s">
        <v>1625</v>
      </c>
      <c r="H509" s="31">
        <v>127</v>
      </c>
      <c r="J509" s="32"/>
    </row>
    <row r="510" spans="1:10" ht="15.75" hidden="1" customHeight="1" outlineLevel="2" x14ac:dyDescent="0.3">
      <c r="A510" s="29">
        <v>11100942</v>
      </c>
      <c r="B510" s="37">
        <v>331968</v>
      </c>
      <c r="C510" s="37">
        <v>715387</v>
      </c>
      <c r="D510" s="37">
        <v>0</v>
      </c>
      <c r="E510" s="31" t="s">
        <v>100</v>
      </c>
      <c r="F510" s="31" t="s">
        <v>1874</v>
      </c>
      <c r="G510" s="31" t="s">
        <v>1606</v>
      </c>
      <c r="H510" s="31">
        <v>166</v>
      </c>
      <c r="J510" s="32"/>
    </row>
    <row r="511" spans="1:10" ht="15.75" hidden="1" customHeight="1" outlineLevel="2" x14ac:dyDescent="0.3">
      <c r="A511" s="29">
        <v>12116570</v>
      </c>
      <c r="B511" s="37">
        <v>90000027958</v>
      </c>
      <c r="C511" s="37">
        <v>596768</v>
      </c>
      <c r="D511" s="37">
        <v>0</v>
      </c>
      <c r="E511" s="31" t="s">
        <v>100</v>
      </c>
      <c r="F511" s="31" t="s">
        <v>1874</v>
      </c>
      <c r="G511" s="31" t="s">
        <v>1606</v>
      </c>
      <c r="H511" s="31">
        <v>60</v>
      </c>
      <c r="J511" s="32"/>
    </row>
    <row r="512" spans="1:10" ht="15.75" hidden="1" customHeight="1" outlineLevel="2" x14ac:dyDescent="0.3">
      <c r="A512" s="29">
        <v>11110287</v>
      </c>
      <c r="B512" s="37">
        <v>331390</v>
      </c>
      <c r="C512" s="37">
        <v>715428</v>
      </c>
      <c r="D512" s="37" t="s">
        <v>77</v>
      </c>
      <c r="E512" s="31" t="s">
        <v>100</v>
      </c>
      <c r="F512" s="31" t="s">
        <v>1874</v>
      </c>
      <c r="G512" s="31" t="s">
        <v>9</v>
      </c>
      <c r="H512" s="31">
        <v>71</v>
      </c>
      <c r="J512" s="32"/>
    </row>
    <row r="513" spans="1:10" ht="15.75" hidden="1" customHeight="1" outlineLevel="2" x14ac:dyDescent="0.3">
      <c r="A513" s="29">
        <v>12101296</v>
      </c>
      <c r="B513" s="37">
        <v>90000028595</v>
      </c>
      <c r="C513" s="37">
        <v>611433</v>
      </c>
      <c r="D513" s="37">
        <v>0</v>
      </c>
      <c r="E513" s="31" t="s">
        <v>100</v>
      </c>
      <c r="F513" s="31" t="s">
        <v>1874</v>
      </c>
      <c r="G513" s="31" t="s">
        <v>9</v>
      </c>
      <c r="H513" s="31">
        <v>15</v>
      </c>
      <c r="J513" s="32"/>
    </row>
    <row r="514" spans="1:10" ht="15.75" hidden="1" customHeight="1" outlineLevel="2" x14ac:dyDescent="0.3">
      <c r="A514" s="29">
        <v>2176440</v>
      </c>
      <c r="B514" s="37">
        <v>2116440</v>
      </c>
      <c r="C514" s="37">
        <v>125748</v>
      </c>
      <c r="D514" s="37" t="s">
        <v>77</v>
      </c>
      <c r="E514" s="31" t="s">
        <v>100</v>
      </c>
      <c r="F514" s="31" t="s">
        <v>1874</v>
      </c>
      <c r="G514" s="31" t="s">
        <v>1629</v>
      </c>
      <c r="H514" s="31">
        <v>33</v>
      </c>
      <c r="J514" s="32"/>
    </row>
    <row r="515" spans="1:10" ht="15.75" hidden="1" customHeight="1" outlineLevel="2" x14ac:dyDescent="0.3">
      <c r="A515" s="29">
        <v>11111584</v>
      </c>
      <c r="B515" s="37">
        <v>331379</v>
      </c>
      <c r="C515" s="37">
        <v>715442</v>
      </c>
      <c r="D515" s="37">
        <v>0</v>
      </c>
      <c r="E515" s="31" t="s">
        <v>100</v>
      </c>
      <c r="F515" s="31" t="s">
        <v>1874</v>
      </c>
      <c r="G515" s="31" t="s">
        <v>1629</v>
      </c>
      <c r="H515" s="31">
        <v>188</v>
      </c>
      <c r="J515" s="32"/>
    </row>
    <row r="516" spans="1:10" ht="15.75" hidden="1" customHeight="1" outlineLevel="2" x14ac:dyDescent="0.3">
      <c r="A516" s="29">
        <v>12113634</v>
      </c>
      <c r="B516" s="37">
        <v>90000025276</v>
      </c>
      <c r="C516" s="37">
        <v>523521</v>
      </c>
      <c r="D516" s="37" t="s">
        <v>77</v>
      </c>
      <c r="E516" s="31" t="s">
        <v>100</v>
      </c>
      <c r="F516" s="31" t="s">
        <v>1874</v>
      </c>
      <c r="G516" s="31" t="s">
        <v>1633</v>
      </c>
      <c r="H516" s="31">
        <v>76</v>
      </c>
      <c r="J516" s="32"/>
    </row>
    <row r="517" spans="1:10" ht="15.75" hidden="1" customHeight="1" outlineLevel="2" x14ac:dyDescent="0.3">
      <c r="A517" s="29">
        <v>12162970</v>
      </c>
      <c r="B517" s="37">
        <v>90000040156</v>
      </c>
      <c r="C517" s="37">
        <v>968059</v>
      </c>
      <c r="D517" s="37">
        <v>0</v>
      </c>
      <c r="E517" s="31" t="s">
        <v>100</v>
      </c>
      <c r="F517" s="31" t="s">
        <v>1874</v>
      </c>
      <c r="G517" s="31" t="s">
        <v>1633</v>
      </c>
      <c r="H517" s="31">
        <v>39</v>
      </c>
      <c r="J517" s="32"/>
    </row>
    <row r="518" spans="1:10" ht="15.75" hidden="1" customHeight="1" outlineLevel="2" x14ac:dyDescent="0.3">
      <c r="A518" s="29">
        <v>2118858</v>
      </c>
      <c r="B518" s="37">
        <v>90000004129</v>
      </c>
      <c r="C518" s="37">
        <v>125610</v>
      </c>
      <c r="D518" s="37" t="s">
        <v>77</v>
      </c>
      <c r="E518" s="31" t="s">
        <v>100</v>
      </c>
      <c r="F518" s="31" t="s">
        <v>1874</v>
      </c>
      <c r="G518" s="31" t="s">
        <v>1608</v>
      </c>
      <c r="H518" s="31">
        <v>139</v>
      </c>
      <c r="J518" s="32"/>
    </row>
    <row r="519" spans="1:10" ht="15.75" hidden="1" customHeight="1" outlineLevel="2" x14ac:dyDescent="0.3">
      <c r="A519" s="29">
        <v>12117165</v>
      </c>
      <c r="B519" s="37">
        <v>90000027970</v>
      </c>
      <c r="C519" s="37">
        <v>596785</v>
      </c>
      <c r="D519" s="37">
        <v>0</v>
      </c>
      <c r="E519" s="31" t="s">
        <v>100</v>
      </c>
      <c r="F519" s="31" t="s">
        <v>1874</v>
      </c>
      <c r="G519" s="31" t="s">
        <v>1608</v>
      </c>
      <c r="H519" s="31">
        <v>273</v>
      </c>
      <c r="J519" s="32"/>
    </row>
    <row r="520" spans="1:10" ht="15.75" hidden="1" customHeight="1" outlineLevel="2" x14ac:dyDescent="0.3">
      <c r="A520" s="29">
        <v>12116270</v>
      </c>
      <c r="B520" s="37">
        <v>90000027956</v>
      </c>
      <c r="C520" s="37">
        <v>596761</v>
      </c>
      <c r="D520" s="37">
        <v>0</v>
      </c>
      <c r="E520" s="31" t="s">
        <v>100</v>
      </c>
      <c r="F520" s="31" t="s">
        <v>1874</v>
      </c>
      <c r="G520" s="31" t="s">
        <v>1708</v>
      </c>
      <c r="H520" s="31">
        <v>74</v>
      </c>
      <c r="J520" s="32"/>
    </row>
    <row r="521" spans="1:10" ht="15.75" hidden="1" customHeight="1" outlineLevel="2" x14ac:dyDescent="0.3">
      <c r="A521" s="29">
        <v>12116542</v>
      </c>
      <c r="B521" s="37">
        <v>90000027940</v>
      </c>
      <c r="C521" s="37">
        <v>596767</v>
      </c>
      <c r="D521" s="37" t="s">
        <v>77</v>
      </c>
      <c r="E521" s="31" t="s">
        <v>100</v>
      </c>
      <c r="F521" s="31" t="s">
        <v>1874</v>
      </c>
      <c r="G521" s="31" t="s">
        <v>1708</v>
      </c>
      <c r="H521" s="31">
        <v>12</v>
      </c>
      <c r="J521" s="32"/>
    </row>
    <row r="522" spans="1:10" ht="15.75" hidden="1" customHeight="1" outlineLevel="2" x14ac:dyDescent="0.3">
      <c r="A522" s="29">
        <v>12160820</v>
      </c>
      <c r="B522" s="37">
        <v>90000041424</v>
      </c>
      <c r="C522" s="37">
        <v>968044</v>
      </c>
      <c r="D522" s="37">
        <v>0</v>
      </c>
      <c r="E522" s="31" t="s">
        <v>100</v>
      </c>
      <c r="F522" s="31" t="s">
        <v>1874</v>
      </c>
      <c r="G522" s="31" t="s">
        <v>1635</v>
      </c>
      <c r="H522" s="31">
        <v>122</v>
      </c>
      <c r="J522" s="32"/>
    </row>
    <row r="523" spans="1:10" ht="15.75" hidden="1" customHeight="1" outlineLevel="2" x14ac:dyDescent="0.3">
      <c r="A523" s="29">
        <v>12601636</v>
      </c>
      <c r="B523" s="37" t="s">
        <v>1886</v>
      </c>
      <c r="C523" s="37">
        <v>710164</v>
      </c>
      <c r="D523" s="37" t="s">
        <v>77</v>
      </c>
      <c r="E523" s="31" t="s">
        <v>100</v>
      </c>
      <c r="F523" s="31" t="s">
        <v>1874</v>
      </c>
      <c r="G523" s="31" t="s">
        <v>1635</v>
      </c>
      <c r="H523" s="31">
        <v>55</v>
      </c>
      <c r="J523" s="32"/>
    </row>
    <row r="524" spans="1:10" ht="15.75" hidden="1" customHeight="1" outlineLevel="2" x14ac:dyDescent="0.3">
      <c r="A524" s="29">
        <v>11112492</v>
      </c>
      <c r="B524" s="37">
        <v>331385</v>
      </c>
      <c r="C524" s="37">
        <v>715455</v>
      </c>
      <c r="D524" s="37">
        <v>0</v>
      </c>
      <c r="E524" s="31" t="s">
        <v>100</v>
      </c>
      <c r="F524" s="31" t="s">
        <v>1874</v>
      </c>
      <c r="G524" s="31" t="s">
        <v>11</v>
      </c>
      <c r="H524" s="31">
        <v>163</v>
      </c>
      <c r="J524" s="32"/>
    </row>
    <row r="525" spans="1:10" ht="15.75" hidden="1" customHeight="1" outlineLevel="2" x14ac:dyDescent="0.3">
      <c r="A525" s="29">
        <v>12161062</v>
      </c>
      <c r="B525" s="37">
        <v>90000040163</v>
      </c>
      <c r="C525" s="37">
        <v>968047</v>
      </c>
      <c r="D525" s="37">
        <v>0</v>
      </c>
      <c r="E525" s="31" t="s">
        <v>100</v>
      </c>
      <c r="F525" s="31" t="s">
        <v>1874</v>
      </c>
      <c r="G525" s="31" t="s">
        <v>11</v>
      </c>
      <c r="H525" s="31">
        <v>293</v>
      </c>
      <c r="J525" s="32"/>
    </row>
    <row r="526" spans="1:10" ht="15.75" hidden="1" customHeight="1" outlineLevel="2" x14ac:dyDescent="0.3">
      <c r="A526" s="29">
        <v>2119470</v>
      </c>
      <c r="B526" s="37">
        <v>90000004119</v>
      </c>
      <c r="C526" s="37">
        <v>125631</v>
      </c>
      <c r="D526" s="37" t="s">
        <v>77</v>
      </c>
      <c r="E526" s="31" t="s">
        <v>100</v>
      </c>
      <c r="F526" s="31" t="s">
        <v>1874</v>
      </c>
      <c r="G526" s="31" t="s">
        <v>13</v>
      </c>
      <c r="H526" s="31">
        <v>145</v>
      </c>
      <c r="J526" s="32"/>
    </row>
    <row r="527" spans="1:10" ht="15.75" hidden="1" customHeight="1" outlineLevel="2" x14ac:dyDescent="0.3">
      <c r="A527" s="29">
        <v>12116469</v>
      </c>
      <c r="B527" s="37">
        <v>90000027977</v>
      </c>
      <c r="C527" s="37">
        <v>596766</v>
      </c>
      <c r="D527" s="37">
        <v>0</v>
      </c>
      <c r="E527" s="31" t="s">
        <v>100</v>
      </c>
      <c r="F527" s="31" t="s">
        <v>1874</v>
      </c>
      <c r="G527" s="31" t="s">
        <v>13</v>
      </c>
      <c r="H527" s="31">
        <v>271</v>
      </c>
      <c r="J527" s="32"/>
    </row>
    <row r="528" spans="1:10" ht="15.75" hidden="1" customHeight="1" outlineLevel="2" x14ac:dyDescent="0.3">
      <c r="A528" s="29">
        <v>2176434</v>
      </c>
      <c r="B528" s="37">
        <v>2116434</v>
      </c>
      <c r="C528" s="37">
        <v>125747</v>
      </c>
      <c r="D528" s="37" t="s">
        <v>77</v>
      </c>
      <c r="E528" s="31" t="s">
        <v>100</v>
      </c>
      <c r="F528" s="31" t="s">
        <v>1874</v>
      </c>
      <c r="G528" s="31" t="s">
        <v>1713</v>
      </c>
      <c r="H528" s="31">
        <v>16</v>
      </c>
      <c r="J528" s="32"/>
    </row>
    <row r="529" spans="1:10" ht="15.75" hidden="1" customHeight="1" outlineLevel="2" x14ac:dyDescent="0.3">
      <c r="A529" s="29">
        <v>11111536</v>
      </c>
      <c r="B529" s="37">
        <v>331342</v>
      </c>
      <c r="C529" s="37">
        <v>715433</v>
      </c>
      <c r="D529" s="37">
        <v>0</v>
      </c>
      <c r="E529" s="31" t="s">
        <v>100</v>
      </c>
      <c r="F529" s="31" t="s">
        <v>1874</v>
      </c>
      <c r="G529" s="31" t="s">
        <v>1713</v>
      </c>
      <c r="H529" s="31">
        <v>42</v>
      </c>
      <c r="J529" s="32"/>
    </row>
    <row r="530" spans="1:10" ht="15.75" hidden="1" customHeight="1" outlineLevel="2" x14ac:dyDescent="0.3">
      <c r="A530" s="29">
        <v>18411968</v>
      </c>
      <c r="B530" s="37" t="s">
        <v>1887</v>
      </c>
      <c r="C530" s="37">
        <v>984853</v>
      </c>
      <c r="D530" s="37">
        <v>0</v>
      </c>
      <c r="E530" s="31" t="s">
        <v>100</v>
      </c>
      <c r="F530" s="31" t="s">
        <v>1874</v>
      </c>
      <c r="G530" s="31" t="s">
        <v>15</v>
      </c>
      <c r="H530" s="31">
        <v>43</v>
      </c>
      <c r="J530" s="32"/>
    </row>
    <row r="531" spans="1:10" ht="15.75" hidden="1" customHeight="1" outlineLevel="2" x14ac:dyDescent="0.3">
      <c r="A531" s="29">
        <v>18412460</v>
      </c>
      <c r="B531" s="37" t="s">
        <v>1888</v>
      </c>
      <c r="C531" s="37">
        <v>984863</v>
      </c>
      <c r="D531" s="37">
        <v>0</v>
      </c>
      <c r="E531" s="31" t="s">
        <v>100</v>
      </c>
      <c r="F531" s="31" t="s">
        <v>1874</v>
      </c>
      <c r="G531" s="31" t="s">
        <v>15</v>
      </c>
      <c r="H531" s="31">
        <v>103</v>
      </c>
      <c r="J531" s="32"/>
    </row>
    <row r="532" spans="1:10" ht="15.75" hidden="1" customHeight="1" outlineLevel="2" x14ac:dyDescent="0.3">
      <c r="A532" s="29">
        <v>2119654</v>
      </c>
      <c r="B532" s="37">
        <v>90000004112</v>
      </c>
      <c r="C532" s="37">
        <v>125642</v>
      </c>
      <c r="D532" s="37" t="s">
        <v>77</v>
      </c>
      <c r="E532" s="31" t="s">
        <v>100</v>
      </c>
      <c r="F532" s="31" t="s">
        <v>1874</v>
      </c>
      <c r="G532" s="31" t="s">
        <v>1617</v>
      </c>
      <c r="H532" s="31">
        <v>10</v>
      </c>
      <c r="J532" s="32"/>
    </row>
    <row r="533" spans="1:10" ht="15.75" hidden="1" customHeight="1" outlineLevel="2" x14ac:dyDescent="0.3">
      <c r="A533" s="29">
        <v>12110170</v>
      </c>
      <c r="B533" s="37">
        <v>90000030305</v>
      </c>
      <c r="C533" s="37">
        <v>658689</v>
      </c>
      <c r="D533" s="37">
        <v>0</v>
      </c>
      <c r="E533" s="31" t="s">
        <v>100</v>
      </c>
      <c r="F533" s="31" t="s">
        <v>1874</v>
      </c>
      <c r="G533" s="31" t="s">
        <v>1617</v>
      </c>
      <c r="H533" s="31">
        <v>29</v>
      </c>
      <c r="J533" s="32"/>
    </row>
    <row r="534" spans="1:10" ht="15.75" hidden="1" customHeight="1" outlineLevel="2" x14ac:dyDescent="0.3">
      <c r="A534" s="29">
        <v>11113964</v>
      </c>
      <c r="B534" s="37">
        <v>331340</v>
      </c>
      <c r="C534" s="37">
        <v>715471</v>
      </c>
      <c r="D534" s="37">
        <v>0</v>
      </c>
      <c r="E534" s="31" t="s">
        <v>100</v>
      </c>
      <c r="F534" s="31" t="s">
        <v>1874</v>
      </c>
      <c r="G534" s="31" t="s">
        <v>18</v>
      </c>
      <c r="H534" s="31">
        <v>51</v>
      </c>
      <c r="J534" s="32"/>
    </row>
    <row r="535" spans="1:10" ht="15.75" hidden="1" customHeight="1" outlineLevel="2" x14ac:dyDescent="0.3">
      <c r="A535" s="29">
        <v>12116268</v>
      </c>
      <c r="B535" s="37">
        <v>90000027955</v>
      </c>
      <c r="C535" s="37">
        <v>596760</v>
      </c>
      <c r="D535" s="37">
        <v>0</v>
      </c>
      <c r="E535" s="31" t="s">
        <v>100</v>
      </c>
      <c r="F535" s="31" t="s">
        <v>1874</v>
      </c>
      <c r="G535" s="31" t="s">
        <v>18</v>
      </c>
      <c r="H535" s="31">
        <v>69</v>
      </c>
      <c r="J535" s="32"/>
    </row>
    <row r="536" spans="1:10" ht="15.75" hidden="1" customHeight="1" outlineLevel="2" x14ac:dyDescent="0.3">
      <c r="A536" s="29">
        <v>12101040</v>
      </c>
      <c r="B536" s="37">
        <v>90000025955</v>
      </c>
      <c r="C536" s="37">
        <v>529606</v>
      </c>
      <c r="D536" s="37">
        <v>0</v>
      </c>
      <c r="E536" s="31" t="s">
        <v>100</v>
      </c>
      <c r="F536" s="31" t="s">
        <v>1874</v>
      </c>
      <c r="G536" s="31" t="s">
        <v>22</v>
      </c>
      <c r="H536" s="31">
        <v>2</v>
      </c>
      <c r="J536" s="32"/>
    </row>
    <row r="537" spans="1:10" ht="15.75" hidden="1" customHeight="1" outlineLevel="2" x14ac:dyDescent="0.3">
      <c r="A537" s="29">
        <v>11102795</v>
      </c>
      <c r="B537" s="37">
        <v>334241</v>
      </c>
      <c r="C537" s="37">
        <v>775873</v>
      </c>
      <c r="D537" s="37">
        <v>0</v>
      </c>
      <c r="E537" s="31" t="s">
        <v>100</v>
      </c>
      <c r="F537" s="31" t="s">
        <v>1874</v>
      </c>
      <c r="G537" s="31" t="s">
        <v>23</v>
      </c>
      <c r="H537" s="31">
        <v>64</v>
      </c>
      <c r="J537" s="32"/>
    </row>
    <row r="538" spans="1:10" ht="15.75" hidden="1" customHeight="1" outlineLevel="2" x14ac:dyDescent="0.3">
      <c r="A538" s="29">
        <v>11110387</v>
      </c>
      <c r="B538" s="37">
        <v>339959</v>
      </c>
      <c r="C538" s="37">
        <v>891459</v>
      </c>
      <c r="D538" s="37">
        <v>0</v>
      </c>
      <c r="E538" s="31" t="s">
        <v>100</v>
      </c>
      <c r="F538" s="31" t="s">
        <v>1874</v>
      </c>
      <c r="G538" s="31" t="s">
        <v>23</v>
      </c>
      <c r="H538" s="31">
        <v>12</v>
      </c>
      <c r="J538" s="32"/>
    </row>
    <row r="539" spans="1:10" ht="15.75" customHeight="1" outlineLevel="1" collapsed="1" x14ac:dyDescent="0.3">
      <c r="A539" s="29"/>
      <c r="B539" s="37"/>
      <c r="C539" s="37"/>
      <c r="D539" s="37"/>
      <c r="E539" s="31"/>
      <c r="F539" s="38" t="s">
        <v>1889</v>
      </c>
      <c r="G539" s="31"/>
      <c r="H539" s="31">
        <f>SUBTOTAL(9,H540:H556)</f>
        <v>264</v>
      </c>
      <c r="J539" s="32"/>
    </row>
    <row r="540" spans="1:10" ht="15.75" hidden="1" customHeight="1" outlineLevel="2" x14ac:dyDescent="0.3">
      <c r="A540" s="29">
        <v>2115670</v>
      </c>
      <c r="B540" s="37">
        <v>90000022769</v>
      </c>
      <c r="C540" s="37">
        <v>451604</v>
      </c>
      <c r="D540" s="37" t="s">
        <v>77</v>
      </c>
      <c r="E540" s="31" t="s">
        <v>100</v>
      </c>
      <c r="F540" s="31" t="s">
        <v>1890</v>
      </c>
      <c r="G540" s="31" t="s">
        <v>1782</v>
      </c>
      <c r="H540" s="31">
        <v>2</v>
      </c>
      <c r="J540" s="32"/>
    </row>
    <row r="541" spans="1:10" ht="15.75" hidden="1" customHeight="1" outlineLevel="2" x14ac:dyDescent="0.3">
      <c r="A541" s="29">
        <v>11113568</v>
      </c>
      <c r="B541" s="37">
        <v>331363</v>
      </c>
      <c r="C541" s="37">
        <v>715465</v>
      </c>
      <c r="D541" s="37">
        <v>0</v>
      </c>
      <c r="E541" s="31" t="s">
        <v>100</v>
      </c>
      <c r="F541" s="31" t="s">
        <v>1890</v>
      </c>
      <c r="G541" s="31" t="s">
        <v>1782</v>
      </c>
      <c r="H541" s="31">
        <v>5</v>
      </c>
      <c r="J541" s="32"/>
    </row>
    <row r="542" spans="1:10" ht="15.75" hidden="1" customHeight="1" outlineLevel="2" x14ac:dyDescent="0.3">
      <c r="A542" s="29">
        <v>11101866</v>
      </c>
      <c r="B542" s="37">
        <v>331984</v>
      </c>
      <c r="C542" s="37">
        <v>715410</v>
      </c>
      <c r="D542" s="37">
        <v>0</v>
      </c>
      <c r="E542" s="31" t="s">
        <v>100</v>
      </c>
      <c r="F542" s="31" t="s">
        <v>1890</v>
      </c>
      <c r="G542" s="31" t="s">
        <v>1851</v>
      </c>
      <c r="H542" s="31">
        <v>2</v>
      </c>
      <c r="J542" s="32"/>
    </row>
    <row r="543" spans="1:10" ht="15.75" hidden="1" customHeight="1" outlineLevel="2" x14ac:dyDescent="0.3">
      <c r="A543" s="29">
        <v>11112480</v>
      </c>
      <c r="B543" s="37">
        <v>331368</v>
      </c>
      <c r="C543" s="37">
        <v>715454</v>
      </c>
      <c r="D543" s="37">
        <v>0</v>
      </c>
      <c r="E543" s="31" t="s">
        <v>100</v>
      </c>
      <c r="F543" s="31" t="s">
        <v>1890</v>
      </c>
      <c r="G543" s="31" t="s">
        <v>1806</v>
      </c>
      <c r="H543" s="31">
        <v>4</v>
      </c>
      <c r="J543" s="32"/>
    </row>
    <row r="544" spans="1:10" ht="15.75" hidden="1" customHeight="1" outlineLevel="2" x14ac:dyDescent="0.3">
      <c r="A544" s="29">
        <v>11114980</v>
      </c>
      <c r="B544" s="37">
        <v>339636</v>
      </c>
      <c r="C544" s="37">
        <v>872573</v>
      </c>
      <c r="D544" s="37">
        <v>0</v>
      </c>
      <c r="E544" s="31" t="s">
        <v>100</v>
      </c>
      <c r="F544" s="31" t="s">
        <v>1890</v>
      </c>
      <c r="G544" s="31" t="s">
        <v>1806</v>
      </c>
      <c r="H544" s="31">
        <v>1</v>
      </c>
      <c r="J544" s="32"/>
    </row>
    <row r="545" spans="1:11" ht="15.75" hidden="1" customHeight="1" outlineLevel="2" x14ac:dyDescent="0.3">
      <c r="A545" s="29">
        <v>2179652</v>
      </c>
      <c r="B545" s="37">
        <v>2119652</v>
      </c>
      <c r="C545" s="37">
        <v>125789</v>
      </c>
      <c r="D545" s="37" t="s">
        <v>77</v>
      </c>
      <c r="E545" s="31" t="s">
        <v>100</v>
      </c>
      <c r="F545" s="31" t="s">
        <v>1890</v>
      </c>
      <c r="G545" s="31" t="s">
        <v>1810</v>
      </c>
      <c r="H545" s="31">
        <v>30</v>
      </c>
      <c r="J545" s="32"/>
    </row>
    <row r="546" spans="1:11" ht="15.75" hidden="1" customHeight="1" outlineLevel="2" x14ac:dyDescent="0.3">
      <c r="A546" s="29">
        <v>12117270</v>
      </c>
      <c r="B546" s="37">
        <v>90000027964</v>
      </c>
      <c r="C546" s="37">
        <v>596787</v>
      </c>
      <c r="D546" s="37">
        <v>0</v>
      </c>
      <c r="E546" s="31" t="s">
        <v>100</v>
      </c>
      <c r="F546" s="31" t="s">
        <v>1890</v>
      </c>
      <c r="G546" s="31" t="s">
        <v>1859</v>
      </c>
      <c r="H546" s="31">
        <v>1</v>
      </c>
      <c r="J546" s="32"/>
    </row>
    <row r="547" spans="1:11" ht="15.75" hidden="1" customHeight="1" outlineLevel="2" x14ac:dyDescent="0.3">
      <c r="A547" s="29">
        <v>12602286</v>
      </c>
      <c r="B547" s="37" t="s">
        <v>1891</v>
      </c>
      <c r="C547" s="37">
        <v>710186</v>
      </c>
      <c r="D547" s="37" t="s">
        <v>77</v>
      </c>
      <c r="E547" s="31" t="s">
        <v>100</v>
      </c>
      <c r="F547" s="31" t="s">
        <v>1890</v>
      </c>
      <c r="G547" s="31" t="s">
        <v>1833</v>
      </c>
      <c r="H547" s="31">
        <v>-1</v>
      </c>
      <c r="J547" s="32"/>
    </row>
    <row r="548" spans="1:11" ht="15.75" hidden="1" customHeight="1" outlineLevel="2" x14ac:dyDescent="0.3">
      <c r="A548" s="29">
        <v>11112074</v>
      </c>
      <c r="B548" s="37">
        <v>331373</v>
      </c>
      <c r="C548" s="37">
        <v>715451</v>
      </c>
      <c r="D548" s="37">
        <v>0</v>
      </c>
      <c r="E548" s="31" t="s">
        <v>100</v>
      </c>
      <c r="F548" s="31" t="s">
        <v>1890</v>
      </c>
      <c r="G548" s="31" t="s">
        <v>1823</v>
      </c>
      <c r="H548" s="31">
        <v>13</v>
      </c>
      <c r="J548" s="32"/>
    </row>
    <row r="549" spans="1:11" ht="15.75" hidden="1" customHeight="1" outlineLevel="2" x14ac:dyDescent="0.3">
      <c r="A549" s="29">
        <v>18412780</v>
      </c>
      <c r="B549" s="37" t="s">
        <v>1892</v>
      </c>
      <c r="C549" s="37">
        <v>984873</v>
      </c>
      <c r="D549" s="37">
        <v>0</v>
      </c>
      <c r="E549" s="31" t="s">
        <v>100</v>
      </c>
      <c r="F549" s="31" t="s">
        <v>1890</v>
      </c>
      <c r="G549" s="31" t="s">
        <v>1823</v>
      </c>
      <c r="H549" s="31">
        <v>57</v>
      </c>
      <c r="J549" s="32"/>
    </row>
    <row r="550" spans="1:11" ht="15.75" hidden="1" customHeight="1" outlineLevel="2" x14ac:dyDescent="0.3">
      <c r="A550" s="29">
        <v>12110640</v>
      </c>
      <c r="B550" s="37">
        <v>90000030294</v>
      </c>
      <c r="C550" s="37">
        <v>658702</v>
      </c>
      <c r="D550" s="37">
        <v>0</v>
      </c>
      <c r="E550" s="31" t="s">
        <v>100</v>
      </c>
      <c r="F550" s="31" t="s">
        <v>1890</v>
      </c>
      <c r="G550" s="31" t="s">
        <v>1737</v>
      </c>
      <c r="H550" s="31">
        <v>8</v>
      </c>
      <c r="J550" s="32"/>
    </row>
    <row r="551" spans="1:11" ht="15.75" hidden="1" customHeight="1" outlineLevel="2" x14ac:dyDescent="0.3">
      <c r="A551" s="29">
        <v>2178828</v>
      </c>
      <c r="B551" s="37">
        <v>2118828</v>
      </c>
      <c r="C551" s="37">
        <v>125765</v>
      </c>
      <c r="D551" s="37" t="s">
        <v>77</v>
      </c>
      <c r="E551" s="31" t="s">
        <v>100</v>
      </c>
      <c r="F551" s="31" t="s">
        <v>1890</v>
      </c>
      <c r="G551" s="31" t="s">
        <v>1740</v>
      </c>
      <c r="H551" s="31">
        <v>4</v>
      </c>
      <c r="J551" s="32"/>
    </row>
    <row r="552" spans="1:11" ht="15.75" hidden="1" customHeight="1" outlineLevel="2" x14ac:dyDescent="0.3">
      <c r="A552" s="29">
        <v>12102188</v>
      </c>
      <c r="B552" s="37">
        <v>90000025941</v>
      </c>
      <c r="C552" s="37">
        <v>529636</v>
      </c>
      <c r="D552" s="37">
        <v>0</v>
      </c>
      <c r="E552" s="31" t="s">
        <v>100</v>
      </c>
      <c r="F552" s="31" t="s">
        <v>1890</v>
      </c>
      <c r="G552" s="31" t="s">
        <v>1740</v>
      </c>
      <c r="H552" s="31">
        <v>8</v>
      </c>
      <c r="J552" s="32"/>
    </row>
    <row r="553" spans="1:11" ht="15.75" hidden="1" customHeight="1" outlineLevel="2" x14ac:dyDescent="0.3">
      <c r="A553" s="29">
        <v>2179462</v>
      </c>
      <c r="B553" s="37">
        <v>2119462</v>
      </c>
      <c r="C553" s="37">
        <v>125780</v>
      </c>
      <c r="D553" s="37" t="s">
        <v>77</v>
      </c>
      <c r="E553" s="31" t="s">
        <v>100</v>
      </c>
      <c r="F553" s="31" t="s">
        <v>1890</v>
      </c>
      <c r="G553" s="31" t="s">
        <v>1826</v>
      </c>
      <c r="H553" s="31">
        <v>67</v>
      </c>
      <c r="J553" s="32"/>
    </row>
    <row r="554" spans="1:11" ht="15.75" hidden="1" customHeight="1" outlineLevel="2" x14ac:dyDescent="0.3">
      <c r="A554" s="29">
        <v>12601308</v>
      </c>
      <c r="B554" s="37" t="s">
        <v>1893</v>
      </c>
      <c r="C554" s="37">
        <v>710157</v>
      </c>
      <c r="D554" s="37" t="s">
        <v>77</v>
      </c>
      <c r="E554" s="31" t="s">
        <v>100</v>
      </c>
      <c r="F554" s="31" t="s">
        <v>1890</v>
      </c>
      <c r="G554" s="31" t="s">
        <v>1826</v>
      </c>
      <c r="H554" s="31">
        <v>33</v>
      </c>
      <c r="J554" s="32"/>
    </row>
    <row r="555" spans="1:11" ht="15.75" hidden="1" customHeight="1" outlineLevel="2" x14ac:dyDescent="0.3">
      <c r="A555" s="29">
        <v>12113860</v>
      </c>
      <c r="B555" s="37">
        <v>90000025292</v>
      </c>
      <c r="C555" s="37">
        <v>523523</v>
      </c>
      <c r="D555" s="37">
        <v>0</v>
      </c>
      <c r="E555" s="31" t="s">
        <v>100</v>
      </c>
      <c r="F555" s="31" t="s">
        <v>1890</v>
      </c>
      <c r="G555" s="31" t="s">
        <v>1607</v>
      </c>
      <c r="H555" s="31">
        <v>19</v>
      </c>
      <c r="J555" s="32"/>
    </row>
    <row r="556" spans="1:11" ht="15.75" hidden="1" customHeight="1" outlineLevel="2" x14ac:dyDescent="0.3">
      <c r="A556" s="29">
        <v>12164258</v>
      </c>
      <c r="B556" s="37">
        <v>90000040184</v>
      </c>
      <c r="C556" s="37">
        <v>968069</v>
      </c>
      <c r="D556" s="37">
        <v>0</v>
      </c>
      <c r="E556" s="31" t="s">
        <v>100</v>
      </c>
      <c r="F556" s="31" t="s">
        <v>1890</v>
      </c>
      <c r="G556" s="31" t="s">
        <v>1607</v>
      </c>
      <c r="H556" s="31">
        <v>11</v>
      </c>
      <c r="J556" s="32"/>
    </row>
    <row r="557" spans="1:11" ht="15.75" customHeight="1" outlineLevel="1" collapsed="1" thickBot="1" x14ac:dyDescent="0.35">
      <c r="A557" s="39"/>
      <c r="B557" s="37"/>
      <c r="C557" s="40"/>
      <c r="D557" s="37"/>
      <c r="E557" s="31"/>
      <c r="F557" s="53" t="s">
        <v>1894</v>
      </c>
      <c r="G557" s="40"/>
      <c r="H557" s="30">
        <f>SUBTOTAL(9,H558:H594)</f>
        <v>0</v>
      </c>
      <c r="J557" s="41"/>
      <c r="K557" s="40"/>
    </row>
    <row r="558" spans="1:11" ht="15.75" hidden="1" customHeight="1" outlineLevel="2" x14ac:dyDescent="0.3">
      <c r="A558" s="42">
        <v>12102236</v>
      </c>
      <c r="B558" s="37">
        <v>90000081345</v>
      </c>
      <c r="C558" s="43">
        <v>1041757</v>
      </c>
      <c r="D558" s="37">
        <v>0</v>
      </c>
      <c r="E558" s="31" t="s">
        <v>100</v>
      </c>
      <c r="F558" s="43" t="s">
        <v>1895</v>
      </c>
      <c r="G558" s="43" t="s">
        <v>1778</v>
      </c>
      <c r="J558" s="44">
        <v>44851</v>
      </c>
      <c r="K558" s="43" t="s">
        <v>1896</v>
      </c>
    </row>
    <row r="559" spans="1:11" ht="15.75" hidden="1" customHeight="1" outlineLevel="2" x14ac:dyDescent="0.3">
      <c r="A559" s="42">
        <v>12102238</v>
      </c>
      <c r="B559" s="37">
        <v>90000081347</v>
      </c>
      <c r="C559" s="43">
        <v>1041758</v>
      </c>
      <c r="D559" s="37">
        <v>0</v>
      </c>
      <c r="E559" s="31" t="s">
        <v>100</v>
      </c>
      <c r="F559" s="43" t="s">
        <v>1895</v>
      </c>
      <c r="G559" s="43" t="s">
        <v>1787</v>
      </c>
      <c r="J559" s="44"/>
      <c r="K559" s="43" t="s">
        <v>1897</v>
      </c>
    </row>
    <row r="560" spans="1:11" ht="15.75" hidden="1" customHeight="1" outlineLevel="2" x14ac:dyDescent="0.3">
      <c r="A560" s="42">
        <v>12102240</v>
      </c>
      <c r="B560" s="37">
        <v>90000081511</v>
      </c>
      <c r="C560" s="45">
        <v>1041759</v>
      </c>
      <c r="D560" s="37">
        <v>0</v>
      </c>
      <c r="E560" s="31" t="s">
        <v>100</v>
      </c>
      <c r="F560" s="45" t="s">
        <v>1895</v>
      </c>
      <c r="G560" s="45" t="s">
        <v>1795</v>
      </c>
      <c r="J560" s="46">
        <v>44830</v>
      </c>
      <c r="K560" s="47" t="s">
        <v>1898</v>
      </c>
    </row>
    <row r="561" spans="1:11" ht="15.75" hidden="1" customHeight="1" outlineLevel="2" x14ac:dyDescent="0.3">
      <c r="A561" s="42">
        <v>12102266</v>
      </c>
      <c r="B561" s="37">
        <v>90000081512</v>
      </c>
      <c r="C561" s="43">
        <v>1041760</v>
      </c>
      <c r="D561" s="37">
        <v>0</v>
      </c>
      <c r="E561" s="31" t="s">
        <v>100</v>
      </c>
      <c r="F561" s="43" t="s">
        <v>1895</v>
      </c>
      <c r="G561" s="43" t="s">
        <v>1798</v>
      </c>
      <c r="J561" s="44"/>
      <c r="K561" s="43" t="s">
        <v>1897</v>
      </c>
    </row>
    <row r="562" spans="1:11" ht="15.75" hidden="1" customHeight="1" outlineLevel="2" x14ac:dyDescent="0.3">
      <c r="A562" s="42">
        <v>12102268</v>
      </c>
      <c r="B562" s="37">
        <v>90000081518</v>
      </c>
      <c r="C562" s="43">
        <v>1041761</v>
      </c>
      <c r="D562" s="37">
        <v>0</v>
      </c>
      <c r="E562" s="31" t="s">
        <v>100</v>
      </c>
      <c r="F562" s="43" t="s">
        <v>1895</v>
      </c>
      <c r="G562" s="43" t="s">
        <v>1809</v>
      </c>
      <c r="J562" s="44"/>
      <c r="K562" s="43" t="s">
        <v>1897</v>
      </c>
    </row>
    <row r="563" spans="1:11" ht="15.75" hidden="1" customHeight="1" outlineLevel="2" x14ac:dyDescent="0.3">
      <c r="A563" s="42">
        <v>12102269</v>
      </c>
      <c r="B563" s="37">
        <v>90000081528</v>
      </c>
      <c r="C563" s="43">
        <v>1041762</v>
      </c>
      <c r="D563" s="37">
        <v>0</v>
      </c>
      <c r="E563" s="31" t="s">
        <v>100</v>
      </c>
      <c r="F563" s="43" t="s">
        <v>1895</v>
      </c>
      <c r="G563" s="43" t="s">
        <v>1824</v>
      </c>
      <c r="J563" s="44"/>
      <c r="K563" s="43" t="s">
        <v>1897</v>
      </c>
    </row>
    <row r="564" spans="1:11" ht="15.75" hidden="1" customHeight="1" outlineLevel="2" x14ac:dyDescent="0.3">
      <c r="A564" s="42">
        <v>12102280</v>
      </c>
      <c r="B564" s="37">
        <v>90000081529</v>
      </c>
      <c r="C564" s="45">
        <v>1041763</v>
      </c>
      <c r="D564" s="37">
        <v>0</v>
      </c>
      <c r="E564" s="31" t="s">
        <v>100</v>
      </c>
      <c r="F564" s="45" t="s">
        <v>1895</v>
      </c>
      <c r="G564" s="45" t="s">
        <v>1624</v>
      </c>
      <c r="J564" s="46">
        <v>44830</v>
      </c>
      <c r="K564" s="47" t="s">
        <v>1898</v>
      </c>
    </row>
    <row r="565" spans="1:11" ht="15.75" hidden="1" customHeight="1" outlineLevel="2" x14ac:dyDescent="0.3">
      <c r="A565" s="42">
        <v>12102282</v>
      </c>
      <c r="B565" s="37">
        <v>90000081535</v>
      </c>
      <c r="C565" s="45">
        <v>1041764</v>
      </c>
      <c r="D565" s="37">
        <v>0</v>
      </c>
      <c r="E565" s="31" t="s">
        <v>100</v>
      </c>
      <c r="F565" s="45" t="s">
        <v>1895</v>
      </c>
      <c r="G565" s="45" t="s">
        <v>1605</v>
      </c>
      <c r="J565" s="46">
        <v>44844</v>
      </c>
      <c r="K565" s="47" t="s">
        <v>1898</v>
      </c>
    </row>
    <row r="566" spans="1:11" ht="15.75" hidden="1" customHeight="1" outlineLevel="2" x14ac:dyDescent="0.3">
      <c r="A566" s="42">
        <v>12102338</v>
      </c>
      <c r="B566" s="37">
        <v>90000081346</v>
      </c>
      <c r="C566" s="43">
        <v>1041765</v>
      </c>
      <c r="D566" s="37">
        <v>0</v>
      </c>
      <c r="E566" s="31" t="s">
        <v>100</v>
      </c>
      <c r="F566" s="43" t="s">
        <v>1895</v>
      </c>
      <c r="G566" s="43" t="s">
        <v>1785</v>
      </c>
      <c r="J566" s="44"/>
      <c r="K566" s="43" t="s">
        <v>1897</v>
      </c>
    </row>
    <row r="567" spans="1:11" ht="15.75" hidden="1" customHeight="1" outlineLevel="2" x14ac:dyDescent="0.3">
      <c r="A567" s="42">
        <v>12102376</v>
      </c>
      <c r="B567" s="37">
        <v>90000081525</v>
      </c>
      <c r="C567" s="43">
        <v>1041766</v>
      </c>
      <c r="D567" s="37">
        <v>0</v>
      </c>
      <c r="E567" s="31" t="s">
        <v>100</v>
      </c>
      <c r="F567" s="43" t="s">
        <v>1895</v>
      </c>
      <c r="G567" s="43" t="s">
        <v>1821</v>
      </c>
      <c r="J567" s="44">
        <v>44851</v>
      </c>
      <c r="K567" s="43" t="s">
        <v>1896</v>
      </c>
    </row>
    <row r="568" spans="1:11" ht="15.75" hidden="1" customHeight="1" outlineLevel="2" x14ac:dyDescent="0.3">
      <c r="A568" s="42">
        <v>12102386</v>
      </c>
      <c r="B568" s="37">
        <v>90000081517</v>
      </c>
      <c r="C568" s="43">
        <v>1041767</v>
      </c>
      <c r="D568" s="37">
        <v>0</v>
      </c>
      <c r="E568" s="31" t="s">
        <v>100</v>
      </c>
      <c r="F568" s="43" t="s">
        <v>1895</v>
      </c>
      <c r="G568" s="43" t="s">
        <v>1806</v>
      </c>
      <c r="J568" s="44"/>
      <c r="K568" s="43" t="s">
        <v>1897</v>
      </c>
    </row>
    <row r="569" spans="1:11" ht="15.75" hidden="1" customHeight="1" outlineLevel="2" x14ac:dyDescent="0.3">
      <c r="A569" s="42">
        <v>12102388</v>
      </c>
      <c r="B569" s="37">
        <v>90000081526</v>
      </c>
      <c r="C569" s="43">
        <v>1041768</v>
      </c>
      <c r="D569" s="37">
        <v>0</v>
      </c>
      <c r="E569" s="31" t="s">
        <v>100</v>
      </c>
      <c r="F569" s="43" t="s">
        <v>1895</v>
      </c>
      <c r="G569" s="43" t="s">
        <v>1822</v>
      </c>
      <c r="J569" s="44">
        <v>44851</v>
      </c>
      <c r="K569" s="43" t="s">
        <v>1896</v>
      </c>
    </row>
    <row r="570" spans="1:11" ht="15.75" hidden="1" customHeight="1" outlineLevel="2" x14ac:dyDescent="0.3">
      <c r="A570" s="42">
        <v>12102398</v>
      </c>
      <c r="B570" s="37">
        <v>90000081527</v>
      </c>
      <c r="C570" s="43">
        <v>1041769</v>
      </c>
      <c r="D570" s="37">
        <v>0</v>
      </c>
      <c r="E570" s="31" t="s">
        <v>100</v>
      </c>
      <c r="F570" s="43" t="s">
        <v>1895</v>
      </c>
      <c r="G570" s="43" t="s">
        <v>1823</v>
      </c>
      <c r="J570" s="44"/>
      <c r="K570" s="43" t="s">
        <v>1897</v>
      </c>
    </row>
    <row r="571" spans="1:11" ht="15.75" hidden="1" customHeight="1" outlineLevel="2" x14ac:dyDescent="0.3">
      <c r="A571" s="42">
        <v>12102464</v>
      </c>
      <c r="B571" s="37">
        <v>90000081514</v>
      </c>
      <c r="C571" s="45">
        <v>1041770</v>
      </c>
      <c r="D571" s="37">
        <v>0</v>
      </c>
      <c r="E571" s="31" t="s">
        <v>100</v>
      </c>
      <c r="F571" s="45" t="s">
        <v>1895</v>
      </c>
      <c r="G571" s="45" t="s">
        <v>1899</v>
      </c>
      <c r="J571" s="46">
        <v>44830</v>
      </c>
      <c r="K571" s="47" t="s">
        <v>1898</v>
      </c>
    </row>
    <row r="572" spans="1:11" ht="15.75" hidden="1" customHeight="1" outlineLevel="2" x14ac:dyDescent="0.3">
      <c r="A572" s="42">
        <v>12102487</v>
      </c>
      <c r="B572" s="37">
        <v>90000095257</v>
      </c>
      <c r="C572" s="43">
        <v>1041771</v>
      </c>
      <c r="D572" s="37">
        <v>0</v>
      </c>
      <c r="E572" s="31" t="s">
        <v>100</v>
      </c>
      <c r="F572" s="43" t="s">
        <v>1895</v>
      </c>
      <c r="G572" s="43" t="s">
        <v>1865</v>
      </c>
      <c r="J572" s="48"/>
      <c r="K572" s="43" t="s">
        <v>1897</v>
      </c>
    </row>
    <row r="573" spans="1:11" ht="15.75" hidden="1" customHeight="1" outlineLevel="2" x14ac:dyDescent="0.3">
      <c r="A573" s="42">
        <v>12102496</v>
      </c>
      <c r="B573" s="37">
        <v>90000081524</v>
      </c>
      <c r="C573" s="45">
        <v>1041772</v>
      </c>
      <c r="D573" s="37">
        <v>0</v>
      </c>
      <c r="E573" s="31" t="s">
        <v>100</v>
      </c>
      <c r="F573" s="45" t="s">
        <v>1895</v>
      </c>
      <c r="G573" s="45" t="s">
        <v>1860</v>
      </c>
      <c r="J573" s="46">
        <v>44830</v>
      </c>
      <c r="K573" s="47" t="s">
        <v>1898</v>
      </c>
    </row>
    <row r="574" spans="1:11" ht="15.75" hidden="1" customHeight="1" outlineLevel="2" x14ac:dyDescent="0.3">
      <c r="A574" s="42">
        <v>12102570</v>
      </c>
      <c r="B574" s="37">
        <v>90000081534</v>
      </c>
      <c r="C574" s="43">
        <v>1041773</v>
      </c>
      <c r="D574" s="37">
        <v>0</v>
      </c>
      <c r="E574" s="31" t="s">
        <v>100</v>
      </c>
      <c r="F574" s="43" t="s">
        <v>1895</v>
      </c>
      <c r="G574" s="43" t="s">
        <v>1826</v>
      </c>
      <c r="J574" s="44"/>
      <c r="K574" s="43" t="s">
        <v>1897</v>
      </c>
    </row>
    <row r="575" spans="1:11" ht="15.75" hidden="1" customHeight="1" outlineLevel="2" x14ac:dyDescent="0.3">
      <c r="A575" s="42">
        <v>12102578</v>
      </c>
      <c r="B575" s="37">
        <v>90000081519</v>
      </c>
      <c r="C575" s="43">
        <v>1041774</v>
      </c>
      <c r="D575" s="37">
        <v>0</v>
      </c>
      <c r="E575" s="31" t="s">
        <v>100</v>
      </c>
      <c r="F575" s="43" t="s">
        <v>1895</v>
      </c>
      <c r="G575" s="43" t="s">
        <v>1810</v>
      </c>
      <c r="J575" s="44"/>
      <c r="K575" s="43" t="s">
        <v>1897</v>
      </c>
    </row>
    <row r="576" spans="1:11" ht="15.75" hidden="1" customHeight="1" outlineLevel="2" x14ac:dyDescent="0.3">
      <c r="A576" s="42">
        <v>12102636</v>
      </c>
      <c r="B576" s="37">
        <v>90000081344</v>
      </c>
      <c r="C576" s="43">
        <v>1041775</v>
      </c>
      <c r="D576" s="37">
        <v>0</v>
      </c>
      <c r="E576" s="31" t="s">
        <v>100</v>
      </c>
      <c r="F576" s="43" t="s">
        <v>1895</v>
      </c>
      <c r="G576" s="43" t="s">
        <v>1775</v>
      </c>
      <c r="J576" s="44"/>
      <c r="K576" s="43" t="s">
        <v>1897</v>
      </c>
    </row>
    <row r="577" spans="1:11" ht="15.75" hidden="1" customHeight="1" outlineLevel="2" x14ac:dyDescent="0.3">
      <c r="A577" s="42">
        <v>12102772</v>
      </c>
      <c r="B577" s="37">
        <v>90000081510</v>
      </c>
      <c r="C577" s="45">
        <v>1041776</v>
      </c>
      <c r="D577" s="37">
        <v>0</v>
      </c>
      <c r="E577" s="31" t="s">
        <v>100</v>
      </c>
      <c r="F577" s="45" t="s">
        <v>1895</v>
      </c>
      <c r="G577" s="45" t="s">
        <v>1793</v>
      </c>
      <c r="J577" s="46">
        <v>44848</v>
      </c>
      <c r="K577" s="47" t="s">
        <v>1898</v>
      </c>
    </row>
    <row r="578" spans="1:11" ht="15.75" hidden="1" customHeight="1" outlineLevel="2" x14ac:dyDescent="0.3">
      <c r="A578" s="42">
        <v>12102774</v>
      </c>
      <c r="B578" s="37">
        <v>90000081516</v>
      </c>
      <c r="C578" s="43">
        <v>1041777</v>
      </c>
      <c r="D578" s="37">
        <v>0</v>
      </c>
      <c r="E578" s="31" t="s">
        <v>100</v>
      </c>
      <c r="F578" s="43" t="s">
        <v>1895</v>
      </c>
      <c r="G578" s="43" t="s">
        <v>1805</v>
      </c>
      <c r="J578" s="44">
        <v>44851</v>
      </c>
      <c r="K578" s="43" t="s">
        <v>1896</v>
      </c>
    </row>
    <row r="579" spans="1:11" ht="15.75" hidden="1" customHeight="1" outlineLevel="2" x14ac:dyDescent="0.3">
      <c r="A579" s="42">
        <v>12102862</v>
      </c>
      <c r="B579" s="37">
        <v>90000081349</v>
      </c>
      <c r="C579" s="43">
        <v>1041778</v>
      </c>
      <c r="D579" s="37">
        <v>0</v>
      </c>
      <c r="E579" s="31" t="s">
        <v>100</v>
      </c>
      <c r="F579" s="43" t="s">
        <v>1895</v>
      </c>
      <c r="G579" s="43" t="s">
        <v>1791</v>
      </c>
      <c r="J579" s="44"/>
      <c r="K579" s="43" t="s">
        <v>1897</v>
      </c>
    </row>
    <row r="580" spans="1:11" ht="15.75" hidden="1" customHeight="1" outlineLevel="2" x14ac:dyDescent="0.3">
      <c r="A580" s="42">
        <v>12102883</v>
      </c>
      <c r="B580" s="37">
        <v>90000081515</v>
      </c>
      <c r="C580" s="45">
        <v>1041779</v>
      </c>
      <c r="D580" s="37">
        <v>0</v>
      </c>
      <c r="E580" s="31" t="s">
        <v>100</v>
      </c>
      <c r="F580" s="45" t="s">
        <v>1895</v>
      </c>
      <c r="G580" s="45" t="s">
        <v>1803</v>
      </c>
      <c r="J580" s="46">
        <v>44830</v>
      </c>
      <c r="K580" s="47" t="s">
        <v>1898</v>
      </c>
    </row>
    <row r="581" spans="1:11" ht="15.75" hidden="1" customHeight="1" outlineLevel="2" x14ac:dyDescent="0.3">
      <c r="A581" s="42">
        <v>12102885</v>
      </c>
      <c r="B581" s="37">
        <v>90000081523</v>
      </c>
      <c r="C581" s="43">
        <v>1041780</v>
      </c>
      <c r="D581" s="37">
        <v>0</v>
      </c>
      <c r="E581" s="31" t="s">
        <v>100</v>
      </c>
      <c r="F581" s="43" t="s">
        <v>1895</v>
      </c>
      <c r="G581" s="43" t="s">
        <v>1820</v>
      </c>
      <c r="J581" s="44"/>
      <c r="K581" s="43" t="s">
        <v>1897</v>
      </c>
    </row>
    <row r="582" spans="1:11" ht="15.75" hidden="1" customHeight="1" outlineLevel="2" x14ac:dyDescent="0.3">
      <c r="A582" s="42">
        <v>12102897</v>
      </c>
      <c r="B582" s="37">
        <v>90000081533</v>
      </c>
      <c r="C582" s="43">
        <v>1041781</v>
      </c>
      <c r="D582" s="37">
        <v>0</v>
      </c>
      <c r="E582" s="31" t="s">
        <v>100</v>
      </c>
      <c r="F582" s="43" t="s">
        <v>1895</v>
      </c>
      <c r="G582" s="43" t="s">
        <v>1900</v>
      </c>
      <c r="J582" s="44"/>
      <c r="K582" s="43" t="s">
        <v>1897</v>
      </c>
    </row>
    <row r="583" spans="1:11" ht="15.75" hidden="1" customHeight="1" outlineLevel="2" x14ac:dyDescent="0.3">
      <c r="A583" s="42">
        <v>12102978</v>
      </c>
      <c r="B583" s="37">
        <v>90000081348</v>
      </c>
      <c r="C583" s="43">
        <v>1041782</v>
      </c>
      <c r="D583" s="37">
        <v>0</v>
      </c>
      <c r="E583" s="31" t="s">
        <v>100</v>
      </c>
      <c r="F583" s="43" t="s">
        <v>1895</v>
      </c>
      <c r="G583" s="43" t="s">
        <v>1901</v>
      </c>
      <c r="J583" s="48"/>
      <c r="K583" s="43" t="s">
        <v>1897</v>
      </c>
    </row>
    <row r="584" spans="1:11" ht="15.75" hidden="1" customHeight="1" outlineLevel="2" x14ac:dyDescent="0.3">
      <c r="A584" s="42">
        <v>12102980</v>
      </c>
      <c r="B584" s="37">
        <v>90000081513</v>
      </c>
      <c r="C584" s="45">
        <v>1041783</v>
      </c>
      <c r="D584" s="37">
        <v>0</v>
      </c>
      <c r="E584" s="31" t="s">
        <v>100</v>
      </c>
      <c r="F584" s="45" t="s">
        <v>1895</v>
      </c>
      <c r="G584" s="45" t="s">
        <v>1902</v>
      </c>
      <c r="J584" s="46">
        <v>44844</v>
      </c>
      <c r="K584" s="47" t="s">
        <v>1898</v>
      </c>
    </row>
    <row r="585" spans="1:11" ht="15.75" hidden="1" customHeight="1" outlineLevel="2" x14ac:dyDescent="0.3">
      <c r="A585" s="42">
        <v>12102982</v>
      </c>
      <c r="B585" s="37">
        <v>90000081521</v>
      </c>
      <c r="C585" s="43">
        <v>1041784</v>
      </c>
      <c r="D585" s="37">
        <v>0</v>
      </c>
      <c r="E585" s="31" t="s">
        <v>100</v>
      </c>
      <c r="F585" s="43" t="s">
        <v>1895</v>
      </c>
      <c r="G585" s="43" t="s">
        <v>1903</v>
      </c>
      <c r="J585" s="44"/>
      <c r="K585" s="43" t="s">
        <v>1897</v>
      </c>
    </row>
    <row r="586" spans="1:11" ht="15.75" hidden="1" customHeight="1" outlineLevel="2" x14ac:dyDescent="0.3">
      <c r="A586" s="42">
        <v>12102984</v>
      </c>
      <c r="B586" s="37">
        <v>90000081532</v>
      </c>
      <c r="C586" s="43">
        <v>1041785</v>
      </c>
      <c r="D586" s="37">
        <v>0</v>
      </c>
      <c r="E586" s="31" t="s">
        <v>100</v>
      </c>
      <c r="F586" s="43" t="s">
        <v>1895</v>
      </c>
      <c r="G586" s="43" t="s">
        <v>1904</v>
      </c>
      <c r="J586" s="48"/>
      <c r="K586" s="43" t="s">
        <v>1897</v>
      </c>
    </row>
    <row r="587" spans="1:11" ht="15.75" hidden="1" customHeight="1" outlineLevel="2" x14ac:dyDescent="0.3">
      <c r="A587" s="42">
        <v>12102992</v>
      </c>
      <c r="B587" s="37">
        <v>90000081522</v>
      </c>
      <c r="C587" s="43">
        <v>1041786</v>
      </c>
      <c r="D587" s="37">
        <v>0</v>
      </c>
      <c r="E587" s="31" t="s">
        <v>100</v>
      </c>
      <c r="F587" s="43" t="s">
        <v>1895</v>
      </c>
      <c r="G587" s="43" t="s">
        <v>1817</v>
      </c>
      <c r="J587" s="44"/>
      <c r="K587" s="43" t="s">
        <v>1897</v>
      </c>
    </row>
    <row r="588" spans="1:11" ht="15.75" hidden="1" customHeight="1" outlineLevel="2" x14ac:dyDescent="0.3">
      <c r="A588" s="42">
        <v>12102994</v>
      </c>
      <c r="B588" s="37">
        <v>90000095256</v>
      </c>
      <c r="C588" s="43">
        <v>1041787</v>
      </c>
      <c r="D588" s="37">
        <v>0</v>
      </c>
      <c r="E588" s="31" t="s">
        <v>100</v>
      </c>
      <c r="F588" s="43" t="s">
        <v>1895</v>
      </c>
      <c r="G588" s="43" t="s">
        <v>1864</v>
      </c>
      <c r="J588" s="44">
        <v>44851</v>
      </c>
      <c r="K588" s="43" t="s">
        <v>1896</v>
      </c>
    </row>
    <row r="589" spans="1:11" ht="15.75" hidden="1" customHeight="1" outlineLevel="2" x14ac:dyDescent="0.3">
      <c r="A589" s="42">
        <v>12103082</v>
      </c>
      <c r="B589" s="37">
        <v>90000095254</v>
      </c>
      <c r="C589" s="43">
        <v>1041788</v>
      </c>
      <c r="D589" s="37">
        <v>0</v>
      </c>
      <c r="E589" s="31" t="s">
        <v>100</v>
      </c>
      <c r="F589" s="43" t="s">
        <v>1895</v>
      </c>
      <c r="G589" s="43" t="s">
        <v>1905</v>
      </c>
      <c r="J589" s="48"/>
      <c r="K589" s="43" t="s">
        <v>1897</v>
      </c>
    </row>
    <row r="590" spans="1:11" ht="15.75" hidden="1" customHeight="1" outlineLevel="2" x14ac:dyDescent="0.3">
      <c r="A590" s="42">
        <v>12103084</v>
      </c>
      <c r="B590" s="37">
        <v>90000081520</v>
      </c>
      <c r="C590" s="43">
        <v>1041789</v>
      </c>
      <c r="D590" s="37">
        <v>0</v>
      </c>
      <c r="E590" s="31" t="s">
        <v>100</v>
      </c>
      <c r="F590" s="43" t="s">
        <v>1895</v>
      </c>
      <c r="G590" s="43" t="s">
        <v>1812</v>
      </c>
      <c r="J590" s="44">
        <v>44851</v>
      </c>
      <c r="K590" s="43" t="s">
        <v>1896</v>
      </c>
    </row>
    <row r="591" spans="1:11" ht="15.75" hidden="1" customHeight="1" outlineLevel="2" x14ac:dyDescent="0.3">
      <c r="A591" s="42">
        <v>12103094</v>
      </c>
      <c r="B591" s="37">
        <v>90000095255</v>
      </c>
      <c r="C591" s="43">
        <v>1041790</v>
      </c>
      <c r="D591" s="37">
        <v>0</v>
      </c>
      <c r="E591" s="31" t="s">
        <v>100</v>
      </c>
      <c r="F591" s="43" t="s">
        <v>1895</v>
      </c>
      <c r="G591" s="43" t="s">
        <v>1906</v>
      </c>
      <c r="J591" s="48"/>
      <c r="K591" s="43" t="s">
        <v>1897</v>
      </c>
    </row>
    <row r="592" spans="1:11" ht="15.75" hidden="1" customHeight="1" outlineLevel="2" x14ac:dyDescent="0.3">
      <c r="A592" s="42">
        <v>12103095</v>
      </c>
      <c r="B592" s="37">
        <v>90000081531</v>
      </c>
      <c r="C592" s="43">
        <v>1041791</v>
      </c>
      <c r="D592" s="37">
        <v>0</v>
      </c>
      <c r="E592" s="31" t="s">
        <v>100</v>
      </c>
      <c r="F592" s="43" t="s">
        <v>1895</v>
      </c>
      <c r="G592" s="43" t="s">
        <v>1863</v>
      </c>
      <c r="J592" s="48"/>
      <c r="K592" s="43" t="s">
        <v>1897</v>
      </c>
    </row>
    <row r="593" spans="1:11" ht="15.75" hidden="1" customHeight="1" outlineLevel="2" x14ac:dyDescent="0.3">
      <c r="A593" s="42">
        <v>12103096</v>
      </c>
      <c r="B593" s="37">
        <v>90000095258</v>
      </c>
      <c r="C593" s="43">
        <v>1041792</v>
      </c>
      <c r="D593" s="37">
        <v>0</v>
      </c>
      <c r="E593" s="31" t="s">
        <v>100</v>
      </c>
      <c r="F593" s="43" t="s">
        <v>1895</v>
      </c>
      <c r="G593" s="43" t="s">
        <v>1907</v>
      </c>
      <c r="J593" s="48"/>
      <c r="K593" s="43" t="s">
        <v>1897</v>
      </c>
    </row>
    <row r="594" spans="1:11" ht="15.75" hidden="1" customHeight="1" outlineLevel="2" x14ac:dyDescent="0.3">
      <c r="A594" s="42">
        <v>12103196</v>
      </c>
      <c r="B594" s="37">
        <v>90000081530</v>
      </c>
      <c r="C594" s="49">
        <v>1041793</v>
      </c>
      <c r="D594" s="37">
        <v>0</v>
      </c>
      <c r="E594" s="31" t="s">
        <v>100</v>
      </c>
      <c r="F594" s="49" t="s">
        <v>1895</v>
      </c>
      <c r="G594" s="49" t="s">
        <v>1908</v>
      </c>
      <c r="J594" s="50"/>
      <c r="K594" s="49" t="s">
        <v>1897</v>
      </c>
    </row>
    <row r="595" spans="1:11" ht="15.75" customHeight="1" outlineLevel="1" collapsed="1" x14ac:dyDescent="0.3">
      <c r="A595" s="51"/>
      <c r="B595" s="37"/>
      <c r="C595" s="37"/>
      <c r="D595" s="37"/>
      <c r="E595" s="31"/>
      <c r="F595" s="54" t="s">
        <v>1909</v>
      </c>
      <c r="G595" s="37"/>
      <c r="H595" s="30">
        <f>SUBTOTAL(9,H596:H631)</f>
        <v>0</v>
      </c>
      <c r="J595" s="32"/>
      <c r="K595" s="37"/>
    </row>
    <row r="596" spans="1:11" ht="15.75" hidden="1" customHeight="1" outlineLevel="2" thickBot="1" x14ac:dyDescent="0.35">
      <c r="A596" s="52">
        <v>18411060</v>
      </c>
      <c r="B596" s="37" t="s">
        <v>1879</v>
      </c>
      <c r="C596" s="37">
        <v>984837</v>
      </c>
      <c r="D596" s="37">
        <v>0</v>
      </c>
      <c r="E596" s="31" t="s">
        <v>100</v>
      </c>
      <c r="F596" s="37" t="s">
        <v>1910</v>
      </c>
      <c r="G596" s="37" t="s">
        <v>1607</v>
      </c>
      <c r="J596" s="32"/>
      <c r="K596" s="37" t="s">
        <v>1897</v>
      </c>
    </row>
    <row r="597" spans="1:11" ht="15.75" hidden="1" customHeight="1" outlineLevel="2" thickBot="1" x14ac:dyDescent="0.35">
      <c r="A597" s="52">
        <v>18411154</v>
      </c>
      <c r="B597" s="37" t="s">
        <v>1911</v>
      </c>
      <c r="C597" s="37">
        <v>984838</v>
      </c>
      <c r="D597" s="37">
        <v>0</v>
      </c>
      <c r="E597" s="31" t="s">
        <v>100</v>
      </c>
      <c r="F597" s="37" t="s">
        <v>1910</v>
      </c>
      <c r="G597" s="37" t="s">
        <v>1620</v>
      </c>
      <c r="J597" s="32"/>
      <c r="K597" s="37" t="s">
        <v>1897</v>
      </c>
    </row>
    <row r="598" spans="1:11" ht="15.75" hidden="1" customHeight="1" outlineLevel="2" thickBot="1" x14ac:dyDescent="0.35">
      <c r="A598" s="52">
        <v>18411162</v>
      </c>
      <c r="B598" s="37" t="s">
        <v>1912</v>
      </c>
      <c r="C598" s="37">
        <v>984840</v>
      </c>
      <c r="D598" s="37">
        <v>0</v>
      </c>
      <c r="E598" s="31" t="s">
        <v>100</v>
      </c>
      <c r="F598" s="37" t="s">
        <v>1910</v>
      </c>
      <c r="G598" s="37" t="s">
        <v>1642</v>
      </c>
      <c r="J598" s="32"/>
      <c r="K598" s="37" t="s">
        <v>1897</v>
      </c>
    </row>
    <row r="599" spans="1:11" ht="15.75" hidden="1" customHeight="1" outlineLevel="2" thickBot="1" x14ac:dyDescent="0.35">
      <c r="A599" s="52">
        <v>18411258</v>
      </c>
      <c r="B599" s="37" t="s">
        <v>1913</v>
      </c>
      <c r="C599" s="37">
        <v>984841</v>
      </c>
      <c r="D599" s="37">
        <v>0</v>
      </c>
      <c r="E599" s="31" t="s">
        <v>100</v>
      </c>
      <c r="F599" s="37" t="s">
        <v>1910</v>
      </c>
      <c r="G599" s="37" t="s">
        <v>1624</v>
      </c>
      <c r="J599" s="32"/>
      <c r="K599" s="37" t="s">
        <v>1897</v>
      </c>
    </row>
    <row r="600" spans="1:11" ht="15.75" hidden="1" customHeight="1" outlineLevel="2" thickBot="1" x14ac:dyDescent="0.35">
      <c r="A600" s="52">
        <v>18411260</v>
      </c>
      <c r="B600" s="37" t="s">
        <v>1878</v>
      </c>
      <c r="C600" s="37">
        <v>984842</v>
      </c>
      <c r="D600" s="37">
        <v>0</v>
      </c>
      <c r="E600" s="31" t="s">
        <v>100</v>
      </c>
      <c r="F600" s="37" t="s">
        <v>1910</v>
      </c>
      <c r="G600" s="37" t="s">
        <v>1605</v>
      </c>
      <c r="J600" s="32"/>
      <c r="K600" s="37" t="s">
        <v>1897</v>
      </c>
    </row>
    <row r="601" spans="1:11" ht="15.75" hidden="1" customHeight="1" outlineLevel="2" thickBot="1" x14ac:dyDescent="0.35">
      <c r="A601" s="52">
        <v>18411366</v>
      </c>
      <c r="B601" s="37" t="s">
        <v>1914</v>
      </c>
      <c r="C601" s="37">
        <v>984843</v>
      </c>
      <c r="D601" s="37">
        <v>0</v>
      </c>
      <c r="E601" s="31" t="s">
        <v>100</v>
      </c>
      <c r="F601" s="37" t="s">
        <v>1910</v>
      </c>
      <c r="G601" s="37" t="s">
        <v>1627</v>
      </c>
      <c r="J601" s="32"/>
      <c r="K601" s="37" t="s">
        <v>1897</v>
      </c>
    </row>
    <row r="602" spans="1:11" ht="15.75" hidden="1" customHeight="1" outlineLevel="2" thickBot="1" x14ac:dyDescent="0.35">
      <c r="A602" s="52">
        <v>18411442</v>
      </c>
      <c r="B602" s="37" t="s">
        <v>1915</v>
      </c>
      <c r="C602" s="37">
        <v>984844</v>
      </c>
      <c r="D602" s="37">
        <v>0</v>
      </c>
      <c r="E602" s="31" t="s">
        <v>100</v>
      </c>
      <c r="F602" s="37" t="s">
        <v>1910</v>
      </c>
      <c r="G602" s="37" t="s">
        <v>4</v>
      </c>
      <c r="J602" s="32"/>
      <c r="K602" s="37" t="s">
        <v>1897</v>
      </c>
    </row>
    <row r="603" spans="1:11" ht="15.75" hidden="1" customHeight="1" outlineLevel="2" thickBot="1" x14ac:dyDescent="0.35">
      <c r="A603" s="52">
        <v>18411534</v>
      </c>
      <c r="B603" s="37" t="s">
        <v>1916</v>
      </c>
      <c r="C603" s="37">
        <v>984845</v>
      </c>
      <c r="D603" s="37">
        <v>0</v>
      </c>
      <c r="E603" s="31" t="s">
        <v>100</v>
      </c>
      <c r="F603" s="37" t="s">
        <v>1910</v>
      </c>
      <c r="G603" s="37" t="s">
        <v>1622</v>
      </c>
      <c r="J603" s="32"/>
      <c r="K603" s="37" t="s">
        <v>1897</v>
      </c>
    </row>
    <row r="604" spans="1:11" ht="15.75" hidden="1" customHeight="1" outlineLevel="2" thickBot="1" x14ac:dyDescent="0.35">
      <c r="A604" s="52">
        <v>18411540</v>
      </c>
      <c r="B604" s="37" t="s">
        <v>1700</v>
      </c>
      <c r="C604" s="37">
        <v>984846</v>
      </c>
      <c r="D604" s="37">
        <v>0</v>
      </c>
      <c r="E604" s="31" t="s">
        <v>100</v>
      </c>
      <c r="F604" s="37" t="s">
        <v>1910</v>
      </c>
      <c r="G604" s="37" t="s">
        <v>1629</v>
      </c>
      <c r="J604" s="32">
        <v>44757</v>
      </c>
      <c r="K604" s="37" t="s">
        <v>1917</v>
      </c>
    </row>
    <row r="605" spans="1:11" ht="15.75" hidden="1" customHeight="1" outlineLevel="2" thickBot="1" x14ac:dyDescent="0.35">
      <c r="A605" s="52">
        <v>18411660</v>
      </c>
      <c r="B605" s="37" t="s">
        <v>1726</v>
      </c>
      <c r="C605" s="37">
        <v>984847</v>
      </c>
      <c r="D605" s="37">
        <v>0</v>
      </c>
      <c r="E605" s="31" t="s">
        <v>100</v>
      </c>
      <c r="F605" s="37" t="s">
        <v>1910</v>
      </c>
      <c r="G605" s="37" t="s">
        <v>9</v>
      </c>
      <c r="J605" s="32">
        <v>44757</v>
      </c>
      <c r="K605" s="37" t="s">
        <v>1918</v>
      </c>
    </row>
    <row r="606" spans="1:11" ht="15.75" hidden="1" customHeight="1" outlineLevel="2" thickBot="1" x14ac:dyDescent="0.35">
      <c r="A606" s="52">
        <v>18411728</v>
      </c>
      <c r="B606" s="37" t="s">
        <v>1763</v>
      </c>
      <c r="C606" s="37">
        <v>984848</v>
      </c>
      <c r="D606" s="37">
        <v>0</v>
      </c>
      <c r="E606" s="31" t="s">
        <v>100</v>
      </c>
      <c r="F606" s="37" t="s">
        <v>1910</v>
      </c>
      <c r="G606" s="37" t="s">
        <v>1606</v>
      </c>
      <c r="J606" s="32"/>
      <c r="K606" s="37" t="s">
        <v>1897</v>
      </c>
    </row>
    <row r="607" spans="1:11" ht="15.75" hidden="1" customHeight="1" outlineLevel="2" thickBot="1" x14ac:dyDescent="0.35">
      <c r="A607" s="52">
        <v>18411736</v>
      </c>
      <c r="B607" s="37" t="s">
        <v>1760</v>
      </c>
      <c r="C607" s="37">
        <v>984849</v>
      </c>
      <c r="D607" s="37">
        <v>0</v>
      </c>
      <c r="E607" s="31" t="s">
        <v>100</v>
      </c>
      <c r="F607" s="37" t="s">
        <v>1910</v>
      </c>
      <c r="G607" s="37" t="s">
        <v>1625</v>
      </c>
      <c r="J607" s="32">
        <v>44757</v>
      </c>
      <c r="K607" s="37" t="s">
        <v>1917</v>
      </c>
    </row>
    <row r="608" spans="1:11" ht="15.75" hidden="1" customHeight="1" outlineLevel="2" thickBot="1" x14ac:dyDescent="0.35">
      <c r="A608" s="52">
        <v>18411746</v>
      </c>
      <c r="B608" s="37" t="s">
        <v>1813</v>
      </c>
      <c r="C608" s="37">
        <v>984850</v>
      </c>
      <c r="D608" s="37">
        <v>0</v>
      </c>
      <c r="E608" s="31" t="s">
        <v>100</v>
      </c>
      <c r="F608" s="37" t="s">
        <v>1910</v>
      </c>
      <c r="G608" s="37" t="s">
        <v>1608</v>
      </c>
      <c r="J608" s="32"/>
      <c r="K608" s="37" t="s">
        <v>1897</v>
      </c>
    </row>
    <row r="609" spans="1:11" ht="15.75" hidden="1" customHeight="1" outlineLevel="2" thickBot="1" x14ac:dyDescent="0.35">
      <c r="A609" s="52">
        <v>18411858</v>
      </c>
      <c r="B609" s="37" t="s">
        <v>1717</v>
      </c>
      <c r="C609" s="37">
        <v>984851</v>
      </c>
      <c r="D609" s="37">
        <v>0</v>
      </c>
      <c r="E609" s="31" t="s">
        <v>100</v>
      </c>
      <c r="F609" s="37" t="s">
        <v>1910</v>
      </c>
      <c r="G609" s="37" t="s">
        <v>13</v>
      </c>
      <c r="J609" s="32"/>
      <c r="K609" s="37" t="s">
        <v>1897</v>
      </c>
    </row>
    <row r="610" spans="1:11" ht="15.75" hidden="1" customHeight="1" outlineLevel="2" thickBot="1" x14ac:dyDescent="0.35">
      <c r="A610" s="52">
        <v>18411872</v>
      </c>
      <c r="B610" s="37" t="s">
        <v>1731</v>
      </c>
      <c r="C610" s="37">
        <v>984852</v>
      </c>
      <c r="D610" s="37">
        <v>0</v>
      </c>
      <c r="E610" s="31" t="s">
        <v>100</v>
      </c>
      <c r="F610" s="37" t="s">
        <v>1910</v>
      </c>
      <c r="G610" s="37" t="s">
        <v>1635</v>
      </c>
      <c r="J610" s="32">
        <v>44757</v>
      </c>
      <c r="K610" s="37" t="s">
        <v>1918</v>
      </c>
    </row>
    <row r="611" spans="1:11" ht="15.75" hidden="1" customHeight="1" outlineLevel="2" thickBot="1" x14ac:dyDescent="0.35">
      <c r="A611" s="52">
        <v>18411968</v>
      </c>
      <c r="B611" s="37" t="s">
        <v>1887</v>
      </c>
      <c r="C611" s="37">
        <v>984853</v>
      </c>
      <c r="D611" s="37">
        <v>0</v>
      </c>
      <c r="E611" s="31" t="s">
        <v>100</v>
      </c>
      <c r="F611" s="37" t="s">
        <v>1910</v>
      </c>
      <c r="G611" s="37" t="s">
        <v>1633</v>
      </c>
      <c r="J611" s="32">
        <v>44757</v>
      </c>
      <c r="K611" s="37" t="s">
        <v>1918</v>
      </c>
    </row>
    <row r="612" spans="1:11" ht="15.75" hidden="1" customHeight="1" outlineLevel="2" thickBot="1" x14ac:dyDescent="0.35">
      <c r="A612" s="52">
        <v>18411970</v>
      </c>
      <c r="B612" s="37" t="s">
        <v>1881</v>
      </c>
      <c r="C612" s="37">
        <v>984854</v>
      </c>
      <c r="D612" s="37">
        <v>0</v>
      </c>
      <c r="E612" s="31" t="s">
        <v>100</v>
      </c>
      <c r="F612" s="37" t="s">
        <v>1910</v>
      </c>
      <c r="G612" s="37" t="s">
        <v>11</v>
      </c>
      <c r="J612" s="32"/>
      <c r="K612" s="37" t="s">
        <v>1897</v>
      </c>
    </row>
    <row r="613" spans="1:11" ht="15.75" hidden="1" customHeight="1" outlineLevel="2" thickBot="1" x14ac:dyDescent="0.35">
      <c r="A613" s="52">
        <v>18411986</v>
      </c>
      <c r="B613" s="37" t="s">
        <v>1808</v>
      </c>
      <c r="C613" s="37">
        <v>984855</v>
      </c>
      <c r="D613" s="37">
        <v>0</v>
      </c>
      <c r="E613" s="31" t="s">
        <v>100</v>
      </c>
      <c r="F613" s="37" t="s">
        <v>1910</v>
      </c>
      <c r="G613" s="37" t="s">
        <v>18</v>
      </c>
      <c r="J613" s="32">
        <v>44757</v>
      </c>
      <c r="K613" s="37" t="s">
        <v>1918</v>
      </c>
    </row>
    <row r="614" spans="1:11" ht="15.75" hidden="1" customHeight="1" outlineLevel="2" thickBot="1" x14ac:dyDescent="0.35">
      <c r="A614" s="52">
        <v>18412070</v>
      </c>
      <c r="B614" s="37" t="s">
        <v>1741</v>
      </c>
      <c r="C614" s="37">
        <v>984856</v>
      </c>
      <c r="D614" s="37">
        <v>0</v>
      </c>
      <c r="E614" s="31" t="s">
        <v>100</v>
      </c>
      <c r="F614" s="37" t="s">
        <v>1910</v>
      </c>
      <c r="G614" s="37" t="s">
        <v>15</v>
      </c>
      <c r="J614" s="32">
        <v>44757</v>
      </c>
      <c r="K614" s="37" t="s">
        <v>1918</v>
      </c>
    </row>
    <row r="615" spans="1:11" ht="15.75" hidden="1" customHeight="1" outlineLevel="2" thickBot="1" x14ac:dyDescent="0.35">
      <c r="A615" s="52">
        <v>18412163</v>
      </c>
      <c r="B615" s="37" t="s">
        <v>1761</v>
      </c>
      <c r="C615" s="37">
        <v>984857</v>
      </c>
      <c r="D615" s="37">
        <v>0</v>
      </c>
      <c r="E615" s="31" t="s">
        <v>100</v>
      </c>
      <c r="F615" s="37" t="s">
        <v>1910</v>
      </c>
      <c r="G615" s="37" t="s">
        <v>1645</v>
      </c>
      <c r="J615" s="32">
        <v>44757</v>
      </c>
      <c r="K615" s="37" t="s">
        <v>1918</v>
      </c>
    </row>
    <row r="616" spans="1:11" ht="15.75" hidden="1" customHeight="1" outlineLevel="2" thickBot="1" x14ac:dyDescent="0.35">
      <c r="A616" s="52">
        <v>18412276</v>
      </c>
      <c r="B616" s="37" t="s">
        <v>1919</v>
      </c>
      <c r="C616" s="37">
        <v>984858</v>
      </c>
      <c r="D616" s="37">
        <v>0</v>
      </c>
      <c r="E616" s="31" t="s">
        <v>100</v>
      </c>
      <c r="F616" s="37" t="s">
        <v>1910</v>
      </c>
      <c r="G616" s="37" t="s">
        <v>1644</v>
      </c>
      <c r="J616" s="32"/>
      <c r="K616" s="37" t="s">
        <v>1897</v>
      </c>
    </row>
    <row r="617" spans="1:11" ht="15.75" hidden="1" customHeight="1" outlineLevel="2" thickBot="1" x14ac:dyDescent="0.35">
      <c r="A617" s="52">
        <v>18412352</v>
      </c>
      <c r="B617" s="37" t="s">
        <v>1920</v>
      </c>
      <c r="C617" s="37">
        <v>984859</v>
      </c>
      <c r="D617" s="37">
        <v>0</v>
      </c>
      <c r="E617" s="31" t="s">
        <v>100</v>
      </c>
      <c r="F617" s="37" t="s">
        <v>1910</v>
      </c>
      <c r="G617" s="37" t="s">
        <v>1634</v>
      </c>
      <c r="J617" s="32">
        <v>44757</v>
      </c>
      <c r="K617" s="37" t="s">
        <v>1918</v>
      </c>
    </row>
    <row r="618" spans="1:11" ht="15.75" hidden="1" customHeight="1" outlineLevel="2" thickBot="1" x14ac:dyDescent="0.35">
      <c r="A618" s="52">
        <v>18412354</v>
      </c>
      <c r="B618" s="37" t="s">
        <v>1921</v>
      </c>
      <c r="C618" s="37">
        <v>984860</v>
      </c>
      <c r="D618" s="37">
        <v>0</v>
      </c>
      <c r="E618" s="31" t="s">
        <v>100</v>
      </c>
      <c r="F618" s="37" t="s">
        <v>1910</v>
      </c>
      <c r="G618" s="37" t="s">
        <v>12</v>
      </c>
      <c r="J618" s="32"/>
      <c r="K618" s="37" t="s">
        <v>1897</v>
      </c>
    </row>
    <row r="619" spans="1:11" ht="15.75" hidden="1" customHeight="1" outlineLevel="2" thickBot="1" x14ac:dyDescent="0.35">
      <c r="A619" s="52">
        <v>18412456</v>
      </c>
      <c r="B619" s="37" t="s">
        <v>1882</v>
      </c>
      <c r="C619" s="37">
        <v>984861</v>
      </c>
      <c r="D619" s="37">
        <v>0</v>
      </c>
      <c r="E619" s="31" t="s">
        <v>100</v>
      </c>
      <c r="F619" s="37" t="s">
        <v>1910</v>
      </c>
      <c r="G619" s="37" t="s">
        <v>1603</v>
      </c>
      <c r="J619" s="32"/>
      <c r="K619" s="37" t="s">
        <v>1897</v>
      </c>
    </row>
    <row r="620" spans="1:11" ht="15.75" hidden="1" customHeight="1" outlineLevel="2" thickBot="1" x14ac:dyDescent="0.35">
      <c r="A620" s="52">
        <v>18412458</v>
      </c>
      <c r="B620" s="37" t="s">
        <v>1758</v>
      </c>
      <c r="C620" s="37">
        <v>984862</v>
      </c>
      <c r="D620" s="37">
        <v>0</v>
      </c>
      <c r="E620" s="31" t="s">
        <v>100</v>
      </c>
      <c r="F620" s="37" t="s">
        <v>1910</v>
      </c>
      <c r="G620" s="37" t="s">
        <v>6</v>
      </c>
      <c r="J620" s="32"/>
      <c r="K620" s="37" t="s">
        <v>1897</v>
      </c>
    </row>
    <row r="621" spans="1:11" ht="15.75" hidden="1" customHeight="1" outlineLevel="2" thickBot="1" x14ac:dyDescent="0.35">
      <c r="A621" s="52">
        <v>18412460</v>
      </c>
      <c r="B621" s="37" t="s">
        <v>1888</v>
      </c>
      <c r="C621" s="37">
        <v>984863</v>
      </c>
      <c r="D621" s="37">
        <v>0</v>
      </c>
      <c r="E621" s="31" t="s">
        <v>100</v>
      </c>
      <c r="F621" s="37" t="s">
        <v>1910</v>
      </c>
      <c r="G621" s="37" t="s">
        <v>10</v>
      </c>
      <c r="J621" s="32"/>
      <c r="K621" s="37" t="s">
        <v>1897</v>
      </c>
    </row>
    <row r="622" spans="1:11" ht="15.75" hidden="1" customHeight="1" outlineLevel="2" thickBot="1" x14ac:dyDescent="0.35">
      <c r="A622" s="52">
        <v>18412464</v>
      </c>
      <c r="B622" s="37" t="s">
        <v>1922</v>
      </c>
      <c r="C622" s="37">
        <v>984864</v>
      </c>
      <c r="D622" s="37">
        <v>0</v>
      </c>
      <c r="E622" s="31" t="s">
        <v>100</v>
      </c>
      <c r="F622" s="37" t="s">
        <v>1910</v>
      </c>
      <c r="G622" s="37" t="s">
        <v>1647</v>
      </c>
      <c r="J622" s="32"/>
      <c r="K622" s="37" t="s">
        <v>1897</v>
      </c>
    </row>
    <row r="623" spans="1:11" ht="15.75" hidden="1" customHeight="1" outlineLevel="2" thickBot="1" x14ac:dyDescent="0.35">
      <c r="A623" s="52">
        <v>18412468</v>
      </c>
      <c r="B623" s="37" t="s">
        <v>1923</v>
      </c>
      <c r="C623" s="37">
        <v>984865</v>
      </c>
      <c r="D623" s="37">
        <v>0</v>
      </c>
      <c r="E623" s="31" t="s">
        <v>100</v>
      </c>
      <c r="F623" s="37" t="s">
        <v>1910</v>
      </c>
      <c r="G623" s="37" t="s">
        <v>1632</v>
      </c>
      <c r="J623" s="32"/>
      <c r="K623" s="37" t="s">
        <v>1897</v>
      </c>
    </row>
    <row r="624" spans="1:11" ht="15.75" hidden="1" customHeight="1" outlineLevel="2" thickBot="1" x14ac:dyDescent="0.35">
      <c r="A624" s="52">
        <v>18412470</v>
      </c>
      <c r="B624" s="37" t="s">
        <v>1880</v>
      </c>
      <c r="C624" s="37">
        <v>984866</v>
      </c>
      <c r="D624" s="37">
        <v>0</v>
      </c>
      <c r="E624" s="31" t="s">
        <v>100</v>
      </c>
      <c r="F624" s="37" t="s">
        <v>1910</v>
      </c>
      <c r="G624" s="37" t="s">
        <v>1609</v>
      </c>
      <c r="J624" s="32"/>
      <c r="K624" s="37" t="s">
        <v>1897</v>
      </c>
    </row>
    <row r="625" spans="1:11" ht="15.75" hidden="1" customHeight="1" outlineLevel="2" thickBot="1" x14ac:dyDescent="0.35">
      <c r="A625" s="52">
        <v>18412562</v>
      </c>
      <c r="B625" s="37" t="s">
        <v>1751</v>
      </c>
      <c r="C625" s="37">
        <v>984867</v>
      </c>
      <c r="D625" s="37">
        <v>0</v>
      </c>
      <c r="E625" s="31" t="s">
        <v>100</v>
      </c>
      <c r="F625" s="37" t="s">
        <v>1910</v>
      </c>
      <c r="G625" s="37" t="s">
        <v>1631</v>
      </c>
      <c r="J625" s="32">
        <v>44757</v>
      </c>
      <c r="K625" s="37" t="s">
        <v>1918</v>
      </c>
    </row>
    <row r="626" spans="1:11" ht="15.75" hidden="1" customHeight="1" outlineLevel="2" thickBot="1" x14ac:dyDescent="0.35">
      <c r="A626" s="52">
        <v>18412569</v>
      </c>
      <c r="B626" s="37" t="s">
        <v>1924</v>
      </c>
      <c r="C626" s="37">
        <v>984868</v>
      </c>
      <c r="D626" s="37">
        <v>0</v>
      </c>
      <c r="E626" s="31" t="s">
        <v>100</v>
      </c>
      <c r="F626" s="37" t="s">
        <v>1910</v>
      </c>
      <c r="G626" s="37" t="s">
        <v>1628</v>
      </c>
      <c r="J626" s="32"/>
      <c r="K626" s="37" t="s">
        <v>1897</v>
      </c>
    </row>
    <row r="627" spans="1:11" ht="15.75" hidden="1" customHeight="1" outlineLevel="2" thickBot="1" x14ac:dyDescent="0.35">
      <c r="A627" s="52">
        <v>18412571</v>
      </c>
      <c r="B627" s="37" t="s">
        <v>1925</v>
      </c>
      <c r="C627" s="37">
        <v>984869</v>
      </c>
      <c r="D627" s="37">
        <v>0</v>
      </c>
      <c r="E627" s="31" t="s">
        <v>100</v>
      </c>
      <c r="F627" s="37" t="s">
        <v>1910</v>
      </c>
      <c r="G627" s="37" t="s">
        <v>1646</v>
      </c>
      <c r="J627" s="32"/>
      <c r="K627" s="37" t="s">
        <v>1897</v>
      </c>
    </row>
    <row r="628" spans="1:11" ht="15.75" hidden="1" customHeight="1" outlineLevel="2" thickBot="1" x14ac:dyDescent="0.35">
      <c r="A628" s="52">
        <v>18412572</v>
      </c>
      <c r="B628" s="37" t="s">
        <v>1926</v>
      </c>
      <c r="C628" s="37">
        <v>984870</v>
      </c>
      <c r="D628" s="37">
        <v>0</v>
      </c>
      <c r="E628" s="31" t="s">
        <v>100</v>
      </c>
      <c r="F628" s="37" t="s">
        <v>1910</v>
      </c>
      <c r="G628" s="37" t="s">
        <v>1610</v>
      </c>
      <c r="J628" s="32">
        <v>44830</v>
      </c>
      <c r="K628" s="37" t="s">
        <v>1918</v>
      </c>
    </row>
    <row r="629" spans="1:11" ht="15.75" hidden="1" customHeight="1" outlineLevel="2" thickBot="1" x14ac:dyDescent="0.35">
      <c r="A629" s="52">
        <v>18412668</v>
      </c>
      <c r="B629" s="37" t="s">
        <v>1927</v>
      </c>
      <c r="C629" s="37">
        <v>984871</v>
      </c>
      <c r="D629" s="37">
        <v>0</v>
      </c>
      <c r="E629" s="31" t="s">
        <v>100</v>
      </c>
      <c r="F629" s="37" t="s">
        <v>1910</v>
      </c>
      <c r="G629" s="37" t="s">
        <v>1630</v>
      </c>
      <c r="J629" s="32"/>
      <c r="K629" s="37" t="s">
        <v>1897</v>
      </c>
    </row>
    <row r="630" spans="1:11" ht="15.75" hidden="1" customHeight="1" outlineLevel="2" thickBot="1" x14ac:dyDescent="0.35">
      <c r="A630" s="52">
        <v>18412692</v>
      </c>
      <c r="B630" s="37" t="s">
        <v>1928</v>
      </c>
      <c r="C630" s="37">
        <v>984872</v>
      </c>
      <c r="D630" s="37">
        <v>0</v>
      </c>
      <c r="E630" s="31" t="s">
        <v>100</v>
      </c>
      <c r="F630" s="37" t="s">
        <v>1910</v>
      </c>
      <c r="G630" s="37" t="s">
        <v>1649</v>
      </c>
      <c r="J630" s="32"/>
      <c r="K630" s="37" t="s">
        <v>1897</v>
      </c>
    </row>
    <row r="631" spans="1:11" ht="15.75" hidden="1" customHeight="1" outlineLevel="2" x14ac:dyDescent="0.3">
      <c r="A631" s="52">
        <v>18412780</v>
      </c>
      <c r="B631" s="37" t="s">
        <v>1929</v>
      </c>
      <c r="C631" s="37">
        <v>984873</v>
      </c>
      <c r="D631" s="37">
        <v>0</v>
      </c>
      <c r="E631" s="31" t="s">
        <v>100</v>
      </c>
      <c r="F631" s="37" t="s">
        <v>1910</v>
      </c>
      <c r="G631" s="37" t="s">
        <v>14</v>
      </c>
      <c r="J631" s="32">
        <v>44830</v>
      </c>
      <c r="K631" s="37" t="s">
        <v>1918</v>
      </c>
    </row>
    <row r="632" spans="1:11" ht="15.75" customHeight="1" x14ac:dyDescent="0.3">
      <c r="A632" s="29"/>
      <c r="J632" s="32"/>
    </row>
    <row r="633" spans="1:11" ht="15.75" customHeight="1" x14ac:dyDescent="0.3">
      <c r="A633" s="29"/>
      <c r="J633" s="32"/>
    </row>
    <row r="634" spans="1:11" ht="15.75" customHeight="1" x14ac:dyDescent="0.3">
      <c r="A634" s="29"/>
      <c r="J634" s="32"/>
    </row>
    <row r="635" spans="1:11" ht="15.75" customHeight="1" x14ac:dyDescent="0.3">
      <c r="A635" s="29"/>
      <c r="J635" s="32"/>
    </row>
    <row r="636" spans="1:11" ht="15.75" customHeight="1" x14ac:dyDescent="0.3">
      <c r="A636" s="29"/>
      <c r="J636" s="32"/>
    </row>
    <row r="637" spans="1:11" ht="15.75" customHeight="1" x14ac:dyDescent="0.3">
      <c r="A637" s="29"/>
      <c r="J637" s="32"/>
    </row>
    <row r="638" spans="1:11" ht="15.75" customHeight="1" x14ac:dyDescent="0.3">
      <c r="A638" s="29"/>
      <c r="J638" s="32"/>
    </row>
    <row r="639" spans="1:11" ht="15.75" customHeight="1" x14ac:dyDescent="0.3">
      <c r="A639" s="29"/>
      <c r="J639" s="32"/>
    </row>
    <row r="640" spans="1:11" ht="15.75" customHeight="1" x14ac:dyDescent="0.3">
      <c r="A640" s="29"/>
      <c r="J640" s="32"/>
    </row>
    <row r="641" spans="1:10" ht="15.75" customHeight="1" x14ac:dyDescent="0.3">
      <c r="A641" s="29"/>
      <c r="J641" s="32"/>
    </row>
    <row r="642" spans="1:10" ht="15.75" customHeight="1" x14ac:dyDescent="0.3">
      <c r="A642" s="29"/>
      <c r="J642" s="32"/>
    </row>
    <row r="643" spans="1:10" ht="15.75" customHeight="1" x14ac:dyDescent="0.3">
      <c r="A643" s="29"/>
      <c r="J643" s="32"/>
    </row>
    <row r="644" spans="1:10" ht="15.75" customHeight="1" x14ac:dyDescent="0.3">
      <c r="A644" s="29"/>
      <c r="J644" s="32"/>
    </row>
    <row r="645" spans="1:10" ht="15.75" customHeight="1" x14ac:dyDescent="0.3">
      <c r="A645" s="29"/>
      <c r="J645" s="32"/>
    </row>
    <row r="646" spans="1:10" ht="15.75" customHeight="1" x14ac:dyDescent="0.3">
      <c r="A646" s="29"/>
      <c r="J646" s="32"/>
    </row>
    <row r="647" spans="1:10" ht="15.75" customHeight="1" x14ac:dyDescent="0.3">
      <c r="A647" s="29"/>
      <c r="J647" s="32"/>
    </row>
    <row r="648" spans="1:10" ht="15.75" customHeight="1" x14ac:dyDescent="0.3">
      <c r="A648" s="29"/>
      <c r="J648" s="32"/>
    </row>
    <row r="649" spans="1:10" ht="15.75" customHeight="1" x14ac:dyDescent="0.3">
      <c r="A649" s="29"/>
      <c r="J649" s="32"/>
    </row>
    <row r="650" spans="1:10" ht="15.75" customHeight="1" x14ac:dyDescent="0.3">
      <c r="A650" s="29"/>
      <c r="J650" s="32"/>
    </row>
    <row r="651" spans="1:10" ht="15.75" customHeight="1" x14ac:dyDescent="0.3">
      <c r="A651" s="29"/>
      <c r="J651" s="32"/>
    </row>
    <row r="652" spans="1:10" ht="15.75" customHeight="1" x14ac:dyDescent="0.3">
      <c r="A652" s="29"/>
      <c r="J652" s="32"/>
    </row>
    <row r="653" spans="1:10" ht="15.75" customHeight="1" x14ac:dyDescent="0.3">
      <c r="A653" s="29"/>
      <c r="J653" s="32"/>
    </row>
    <row r="654" spans="1:10" ht="15.75" customHeight="1" x14ac:dyDescent="0.3">
      <c r="A654" s="29"/>
      <c r="J654" s="32"/>
    </row>
    <row r="655" spans="1:10" ht="15.75" customHeight="1" x14ac:dyDescent="0.3">
      <c r="A655" s="29"/>
      <c r="J655" s="32"/>
    </row>
    <row r="656" spans="1:10" ht="15.75" customHeight="1" x14ac:dyDescent="0.3">
      <c r="A656" s="29"/>
      <c r="J656" s="32"/>
    </row>
    <row r="657" spans="1:10" ht="15.75" customHeight="1" x14ac:dyDescent="0.3">
      <c r="A657" s="29"/>
      <c r="J657" s="32"/>
    </row>
    <row r="658" spans="1:10" ht="15.75" customHeight="1" x14ac:dyDescent="0.3">
      <c r="A658" s="29"/>
      <c r="J658" s="32"/>
    </row>
    <row r="659" spans="1:10" ht="15.75" customHeight="1" x14ac:dyDescent="0.3">
      <c r="A659" s="29"/>
      <c r="J659" s="32"/>
    </row>
    <row r="660" spans="1:10" ht="15.75" customHeight="1" x14ac:dyDescent="0.3">
      <c r="A660" s="29"/>
      <c r="J660" s="32"/>
    </row>
    <row r="661" spans="1:10" ht="15.75" customHeight="1" x14ac:dyDescent="0.3">
      <c r="A661" s="29"/>
      <c r="J661" s="32"/>
    </row>
    <row r="662" spans="1:10" ht="15.75" customHeight="1" x14ac:dyDescent="0.3">
      <c r="A662" s="29"/>
      <c r="J662" s="32"/>
    </row>
    <row r="663" spans="1:10" ht="15.75" customHeight="1" x14ac:dyDescent="0.3">
      <c r="A663" s="29"/>
      <c r="J663" s="32"/>
    </row>
    <row r="664" spans="1:10" ht="15.75" customHeight="1" x14ac:dyDescent="0.3">
      <c r="A664" s="29"/>
      <c r="J664" s="32"/>
    </row>
    <row r="665" spans="1:10" ht="15.75" customHeight="1" x14ac:dyDescent="0.3">
      <c r="A665" s="29"/>
      <c r="J665" s="32"/>
    </row>
    <row r="666" spans="1:10" ht="15.75" customHeight="1" x14ac:dyDescent="0.3">
      <c r="A666" s="29"/>
      <c r="J666" s="32"/>
    </row>
    <row r="667" spans="1:10" ht="15.75" customHeight="1" x14ac:dyDescent="0.3">
      <c r="A667" s="29"/>
      <c r="J667" s="32"/>
    </row>
    <row r="668" spans="1:10" ht="15.75" customHeight="1" x14ac:dyDescent="0.3">
      <c r="A668" s="29"/>
      <c r="J668" s="32"/>
    </row>
    <row r="669" spans="1:10" ht="15.75" customHeight="1" x14ac:dyDescent="0.3">
      <c r="A669" s="29"/>
      <c r="J669" s="32"/>
    </row>
    <row r="670" spans="1:10" ht="15.75" customHeight="1" x14ac:dyDescent="0.3">
      <c r="A670" s="29"/>
      <c r="J670" s="32"/>
    </row>
    <row r="671" spans="1:10" ht="15.75" customHeight="1" x14ac:dyDescent="0.3">
      <c r="A671" s="29"/>
      <c r="J671" s="32"/>
    </row>
    <row r="672" spans="1:10" ht="15.75" customHeight="1" x14ac:dyDescent="0.3">
      <c r="A672" s="29"/>
      <c r="J672" s="32"/>
    </row>
    <row r="673" spans="1:10" ht="15.75" customHeight="1" x14ac:dyDescent="0.3">
      <c r="A673" s="29"/>
      <c r="J673" s="32"/>
    </row>
    <row r="674" spans="1:10" ht="15.75" customHeight="1" x14ac:dyDescent="0.3">
      <c r="A674" s="29"/>
      <c r="J674" s="32"/>
    </row>
    <row r="675" spans="1:10" ht="15.75" customHeight="1" x14ac:dyDescent="0.3">
      <c r="A675" s="29"/>
      <c r="J675" s="32"/>
    </row>
    <row r="676" spans="1:10" ht="15.75" customHeight="1" x14ac:dyDescent="0.3">
      <c r="A676" s="29"/>
      <c r="J676" s="32"/>
    </row>
    <row r="677" spans="1:10" ht="15.75" customHeight="1" x14ac:dyDescent="0.3">
      <c r="A677" s="29"/>
      <c r="J677" s="32"/>
    </row>
    <row r="678" spans="1:10" ht="15.75" customHeight="1" x14ac:dyDescent="0.3">
      <c r="A678" s="29"/>
      <c r="J678" s="32"/>
    </row>
    <row r="679" spans="1:10" ht="15.75" customHeight="1" x14ac:dyDescent="0.3">
      <c r="A679" s="29"/>
      <c r="J679" s="32"/>
    </row>
    <row r="680" spans="1:10" ht="15.75" customHeight="1" x14ac:dyDescent="0.3">
      <c r="A680" s="29"/>
      <c r="J680" s="32"/>
    </row>
    <row r="681" spans="1:10" ht="15.75" customHeight="1" x14ac:dyDescent="0.3">
      <c r="A681" s="29"/>
      <c r="J681" s="32"/>
    </row>
    <row r="682" spans="1:10" ht="15.75" customHeight="1" x14ac:dyDescent="0.3">
      <c r="A682" s="29"/>
      <c r="J682" s="32"/>
    </row>
    <row r="683" spans="1:10" ht="15.75" customHeight="1" x14ac:dyDescent="0.3">
      <c r="A683" s="29"/>
      <c r="J683" s="32"/>
    </row>
    <row r="684" spans="1:10" ht="15.75" customHeight="1" x14ac:dyDescent="0.3">
      <c r="A684" s="29"/>
      <c r="J684" s="32"/>
    </row>
    <row r="685" spans="1:10" ht="15.75" customHeight="1" x14ac:dyDescent="0.3">
      <c r="A685" s="29"/>
      <c r="J685" s="32"/>
    </row>
    <row r="686" spans="1:10" ht="15.75" customHeight="1" x14ac:dyDescent="0.3">
      <c r="A686" s="29"/>
      <c r="J686" s="32"/>
    </row>
    <row r="687" spans="1:10" ht="15.75" customHeight="1" x14ac:dyDescent="0.3">
      <c r="A687" s="29"/>
      <c r="J687" s="32"/>
    </row>
    <row r="688" spans="1:10" ht="15.75" customHeight="1" x14ac:dyDescent="0.3">
      <c r="A688" s="29"/>
      <c r="J688" s="32"/>
    </row>
    <row r="689" spans="1:10" ht="15.75" customHeight="1" x14ac:dyDescent="0.3">
      <c r="A689" s="29"/>
      <c r="J689" s="32"/>
    </row>
    <row r="690" spans="1:10" ht="15.75" customHeight="1" x14ac:dyDescent="0.3">
      <c r="A690" s="29"/>
      <c r="J690" s="32"/>
    </row>
    <row r="691" spans="1:10" ht="15.75" customHeight="1" x14ac:dyDescent="0.3">
      <c r="A691" s="29"/>
      <c r="J691" s="32"/>
    </row>
    <row r="692" spans="1:10" ht="15.75" customHeight="1" x14ac:dyDescent="0.3">
      <c r="A692" s="29"/>
      <c r="J692" s="32"/>
    </row>
    <row r="693" spans="1:10" ht="15.75" customHeight="1" x14ac:dyDescent="0.3">
      <c r="A693" s="29"/>
      <c r="J693" s="32"/>
    </row>
    <row r="694" spans="1:10" ht="15.75" customHeight="1" x14ac:dyDescent="0.3">
      <c r="A694" s="29"/>
      <c r="J694" s="32"/>
    </row>
    <row r="695" spans="1:10" ht="15.75" customHeight="1" x14ac:dyDescent="0.3">
      <c r="A695" s="29"/>
      <c r="J695" s="32"/>
    </row>
    <row r="696" spans="1:10" ht="15.75" customHeight="1" x14ac:dyDescent="0.3">
      <c r="A696" s="29"/>
      <c r="J696" s="32"/>
    </row>
    <row r="697" spans="1:10" ht="15.75" customHeight="1" x14ac:dyDescent="0.3">
      <c r="A697" s="29"/>
      <c r="J697" s="32"/>
    </row>
    <row r="698" spans="1:10" ht="15.75" customHeight="1" x14ac:dyDescent="0.3">
      <c r="A698" s="29"/>
      <c r="J698" s="32"/>
    </row>
    <row r="699" spans="1:10" ht="15.75" customHeight="1" x14ac:dyDescent="0.3">
      <c r="A699" s="29"/>
      <c r="J699" s="32"/>
    </row>
    <row r="700" spans="1:10" ht="15.75" customHeight="1" x14ac:dyDescent="0.3">
      <c r="A700" s="29"/>
      <c r="J700" s="32"/>
    </row>
    <row r="701" spans="1:10" ht="15.75" customHeight="1" x14ac:dyDescent="0.3">
      <c r="A701" s="29"/>
      <c r="J701" s="32"/>
    </row>
    <row r="702" spans="1:10" ht="15.75" customHeight="1" x14ac:dyDescent="0.3">
      <c r="A702" s="29"/>
      <c r="J702" s="32"/>
    </row>
    <row r="703" spans="1:10" ht="15.75" customHeight="1" x14ac:dyDescent="0.3">
      <c r="A703" s="29"/>
      <c r="J703" s="32"/>
    </row>
    <row r="704" spans="1:10" ht="15.75" customHeight="1" x14ac:dyDescent="0.3">
      <c r="A704" s="29"/>
      <c r="J704" s="32"/>
    </row>
    <row r="705" spans="1:10" ht="15.75" customHeight="1" x14ac:dyDescent="0.3">
      <c r="A705" s="29"/>
      <c r="J705" s="32"/>
    </row>
    <row r="706" spans="1:10" ht="15.75" customHeight="1" x14ac:dyDescent="0.3">
      <c r="A706" s="29"/>
      <c r="J706" s="32"/>
    </row>
    <row r="707" spans="1:10" ht="15.75" customHeight="1" x14ac:dyDescent="0.3">
      <c r="A707" s="29"/>
      <c r="J707" s="32"/>
    </row>
    <row r="708" spans="1:10" ht="15.75" customHeight="1" x14ac:dyDescent="0.3">
      <c r="A708" s="29"/>
      <c r="J708" s="32"/>
    </row>
    <row r="709" spans="1:10" ht="15.75" customHeight="1" x14ac:dyDescent="0.3">
      <c r="A709" s="29"/>
      <c r="J709" s="32"/>
    </row>
    <row r="710" spans="1:10" ht="15.75" customHeight="1" x14ac:dyDescent="0.3">
      <c r="A710" s="29"/>
      <c r="J710" s="32"/>
    </row>
    <row r="711" spans="1:10" ht="15.75" customHeight="1" x14ac:dyDescent="0.3">
      <c r="A711" s="29"/>
      <c r="J711" s="32"/>
    </row>
    <row r="712" spans="1:10" ht="15.75" customHeight="1" x14ac:dyDescent="0.3">
      <c r="A712" s="29"/>
      <c r="J712" s="32"/>
    </row>
    <row r="713" spans="1:10" ht="15.75" customHeight="1" x14ac:dyDescent="0.3">
      <c r="A713" s="29"/>
      <c r="J713" s="32"/>
    </row>
    <row r="714" spans="1:10" ht="15.75" customHeight="1" x14ac:dyDescent="0.3">
      <c r="A714" s="29"/>
      <c r="J714" s="32"/>
    </row>
    <row r="715" spans="1:10" ht="15.75" customHeight="1" x14ac:dyDescent="0.3">
      <c r="A715" s="29"/>
      <c r="J715" s="32"/>
    </row>
    <row r="716" spans="1:10" ht="15.75" customHeight="1" x14ac:dyDescent="0.3">
      <c r="A716" s="29"/>
      <c r="J716" s="32"/>
    </row>
    <row r="717" spans="1:10" ht="15.75" customHeight="1" x14ac:dyDescent="0.3">
      <c r="A717" s="29"/>
      <c r="J717" s="32"/>
    </row>
    <row r="718" spans="1:10" ht="15.75" customHeight="1" x14ac:dyDescent="0.3">
      <c r="A718" s="29"/>
      <c r="J718" s="32"/>
    </row>
    <row r="719" spans="1:10" ht="15.75" customHeight="1" x14ac:dyDescent="0.3">
      <c r="A719" s="29"/>
      <c r="J719" s="32"/>
    </row>
    <row r="720" spans="1:10" ht="15.75" customHeight="1" x14ac:dyDescent="0.3">
      <c r="A720" s="29"/>
      <c r="J720" s="32"/>
    </row>
    <row r="721" spans="1:10" ht="15.75" customHeight="1" x14ac:dyDescent="0.3">
      <c r="A721" s="29"/>
      <c r="J721" s="32"/>
    </row>
    <row r="722" spans="1:10" ht="15.75" customHeight="1" x14ac:dyDescent="0.3">
      <c r="A722" s="29"/>
      <c r="J722" s="32"/>
    </row>
    <row r="723" spans="1:10" ht="15.75" customHeight="1" x14ac:dyDescent="0.3">
      <c r="A723" s="29"/>
      <c r="J723" s="32"/>
    </row>
    <row r="724" spans="1:10" ht="15.75" customHeight="1" x14ac:dyDescent="0.3">
      <c r="A724" s="29"/>
      <c r="J724" s="32"/>
    </row>
    <row r="725" spans="1:10" ht="15.75" customHeight="1" x14ac:dyDescent="0.3">
      <c r="A725" s="29"/>
      <c r="J725" s="32"/>
    </row>
    <row r="726" spans="1:10" ht="15.75" customHeight="1" x14ac:dyDescent="0.3">
      <c r="A726" s="29"/>
      <c r="J726" s="32"/>
    </row>
    <row r="727" spans="1:10" ht="15.75" customHeight="1" x14ac:dyDescent="0.3">
      <c r="A727" s="29"/>
      <c r="J727" s="32"/>
    </row>
    <row r="728" spans="1:10" ht="15.75" customHeight="1" x14ac:dyDescent="0.3">
      <c r="A728" s="29"/>
      <c r="J728" s="32"/>
    </row>
    <row r="729" spans="1:10" ht="15.75" customHeight="1" x14ac:dyDescent="0.3">
      <c r="A729" s="29"/>
      <c r="J729" s="32"/>
    </row>
    <row r="730" spans="1:10" ht="15.75" customHeight="1" x14ac:dyDescent="0.3">
      <c r="A730" s="29"/>
      <c r="J730" s="32"/>
    </row>
    <row r="731" spans="1:10" ht="15.75" customHeight="1" x14ac:dyDescent="0.3">
      <c r="A731" s="29"/>
      <c r="J731" s="32"/>
    </row>
    <row r="732" spans="1:10" ht="15.75" customHeight="1" x14ac:dyDescent="0.3">
      <c r="A732" s="29"/>
      <c r="J732" s="32"/>
    </row>
    <row r="733" spans="1:10" ht="15.75" customHeight="1" x14ac:dyDescent="0.3">
      <c r="A733" s="29"/>
      <c r="J733" s="32"/>
    </row>
    <row r="734" spans="1:10" ht="15.75" customHeight="1" x14ac:dyDescent="0.3">
      <c r="A734" s="29"/>
      <c r="J734" s="32"/>
    </row>
    <row r="735" spans="1:10" ht="15.75" customHeight="1" x14ac:dyDescent="0.3">
      <c r="A735" s="29"/>
      <c r="J735" s="32"/>
    </row>
    <row r="736" spans="1:10" ht="15.75" customHeight="1" x14ac:dyDescent="0.3">
      <c r="A736" s="29"/>
      <c r="J736" s="32"/>
    </row>
    <row r="737" spans="1:10" ht="15.75" customHeight="1" x14ac:dyDescent="0.3">
      <c r="A737" s="29"/>
      <c r="J737" s="32"/>
    </row>
    <row r="738" spans="1:10" ht="15.75" customHeight="1" x14ac:dyDescent="0.3">
      <c r="A738" s="29"/>
      <c r="J738" s="32"/>
    </row>
    <row r="739" spans="1:10" ht="15.75" customHeight="1" x14ac:dyDescent="0.3">
      <c r="A739" s="29"/>
      <c r="J739" s="32"/>
    </row>
    <row r="740" spans="1:10" ht="15.75" customHeight="1" x14ac:dyDescent="0.3">
      <c r="A740" s="29"/>
      <c r="J740" s="32"/>
    </row>
    <row r="741" spans="1:10" ht="15.75" customHeight="1" x14ac:dyDescent="0.3">
      <c r="A741" s="29"/>
      <c r="J741" s="32"/>
    </row>
    <row r="742" spans="1:10" ht="15.75" customHeight="1" x14ac:dyDescent="0.3">
      <c r="A742" s="29"/>
      <c r="J742" s="32"/>
    </row>
    <row r="743" spans="1:10" ht="15.75" customHeight="1" x14ac:dyDescent="0.3">
      <c r="A743" s="29"/>
      <c r="J743" s="32"/>
    </row>
    <row r="744" spans="1:10" ht="15.75" customHeight="1" x14ac:dyDescent="0.3">
      <c r="A744" s="29"/>
      <c r="J744" s="32"/>
    </row>
    <row r="745" spans="1:10" ht="15.75" customHeight="1" x14ac:dyDescent="0.3">
      <c r="A745" s="29"/>
      <c r="J745" s="32"/>
    </row>
    <row r="746" spans="1:10" ht="15.75" customHeight="1" x14ac:dyDescent="0.3">
      <c r="A746" s="29"/>
      <c r="J746" s="32"/>
    </row>
    <row r="747" spans="1:10" ht="15.75" customHeight="1" x14ac:dyDescent="0.3">
      <c r="A747" s="29"/>
      <c r="J747" s="32"/>
    </row>
    <row r="748" spans="1:10" ht="15.75" customHeight="1" x14ac:dyDescent="0.3">
      <c r="A748" s="29"/>
      <c r="J748" s="32"/>
    </row>
    <row r="749" spans="1:10" ht="15.75" customHeight="1" x14ac:dyDescent="0.3">
      <c r="A749" s="29"/>
      <c r="J749" s="32"/>
    </row>
    <row r="750" spans="1:10" ht="15.75" customHeight="1" x14ac:dyDescent="0.3">
      <c r="A750" s="29"/>
      <c r="J750" s="32"/>
    </row>
    <row r="751" spans="1:10" ht="15.75" customHeight="1" x14ac:dyDescent="0.3">
      <c r="A751" s="29"/>
      <c r="J751" s="32"/>
    </row>
    <row r="752" spans="1:10" ht="15.75" customHeight="1" x14ac:dyDescent="0.3">
      <c r="A752" s="29"/>
      <c r="J752" s="32"/>
    </row>
    <row r="753" spans="1:10" ht="15.75" customHeight="1" x14ac:dyDescent="0.3">
      <c r="A753" s="29"/>
      <c r="J753" s="32"/>
    </row>
    <row r="754" spans="1:10" ht="15.75" customHeight="1" x14ac:dyDescent="0.3">
      <c r="A754" s="29"/>
      <c r="J754" s="32"/>
    </row>
    <row r="755" spans="1:10" ht="15.75" customHeight="1" x14ac:dyDescent="0.3">
      <c r="A755" s="29"/>
      <c r="J755" s="32"/>
    </row>
    <row r="756" spans="1:10" ht="15.75" customHeight="1" x14ac:dyDescent="0.3">
      <c r="A756" s="29"/>
      <c r="J756" s="32"/>
    </row>
    <row r="757" spans="1:10" ht="15.75" customHeight="1" x14ac:dyDescent="0.3">
      <c r="A757" s="29"/>
      <c r="J757" s="32"/>
    </row>
    <row r="758" spans="1:10" ht="15.75" customHeight="1" x14ac:dyDescent="0.3">
      <c r="A758" s="29"/>
      <c r="J758" s="32"/>
    </row>
    <row r="759" spans="1:10" ht="15.75" customHeight="1" x14ac:dyDescent="0.3">
      <c r="A759" s="29"/>
      <c r="J759" s="32"/>
    </row>
    <row r="760" spans="1:10" ht="15.75" customHeight="1" x14ac:dyDescent="0.3">
      <c r="A760" s="29"/>
      <c r="J760" s="32"/>
    </row>
    <row r="761" spans="1:10" ht="15.75" customHeight="1" x14ac:dyDescent="0.3">
      <c r="A761" s="29"/>
      <c r="J761" s="32"/>
    </row>
    <row r="762" spans="1:10" ht="15.75" customHeight="1" x14ac:dyDescent="0.3">
      <c r="A762" s="29"/>
      <c r="J762" s="32"/>
    </row>
    <row r="763" spans="1:10" ht="15.75" customHeight="1" x14ac:dyDescent="0.3">
      <c r="A763" s="29"/>
      <c r="J763" s="32"/>
    </row>
    <row r="764" spans="1:10" ht="15.75" customHeight="1" x14ac:dyDescent="0.3">
      <c r="A764" s="29"/>
      <c r="J764" s="32"/>
    </row>
    <row r="765" spans="1:10" ht="15.75" customHeight="1" x14ac:dyDescent="0.3">
      <c r="A765" s="29"/>
      <c r="J765" s="32"/>
    </row>
    <row r="766" spans="1:10" ht="15.75" customHeight="1" x14ac:dyDescent="0.3">
      <c r="A766" s="29"/>
      <c r="J766" s="32"/>
    </row>
    <row r="767" spans="1:10" ht="15.75" customHeight="1" x14ac:dyDescent="0.3">
      <c r="A767" s="29"/>
      <c r="J767" s="32"/>
    </row>
    <row r="768" spans="1:10" ht="15.75" customHeight="1" x14ac:dyDescent="0.3">
      <c r="A768" s="29"/>
      <c r="J768" s="32"/>
    </row>
    <row r="769" spans="1:10" ht="15.75" customHeight="1" x14ac:dyDescent="0.3">
      <c r="A769" s="29"/>
      <c r="J769" s="32"/>
    </row>
    <row r="770" spans="1:10" ht="15.75" customHeight="1" x14ac:dyDescent="0.3">
      <c r="A770" s="29"/>
      <c r="J770" s="32"/>
    </row>
    <row r="771" spans="1:10" ht="15.75" customHeight="1" x14ac:dyDescent="0.3">
      <c r="A771" s="29"/>
      <c r="J771" s="32"/>
    </row>
    <row r="772" spans="1:10" ht="15.75" customHeight="1" x14ac:dyDescent="0.3">
      <c r="A772" s="29"/>
      <c r="J772" s="32"/>
    </row>
    <row r="773" spans="1:10" ht="15.75" customHeight="1" x14ac:dyDescent="0.3">
      <c r="A773" s="29"/>
      <c r="J773" s="32"/>
    </row>
    <row r="774" spans="1:10" ht="15.75" customHeight="1" x14ac:dyDescent="0.3">
      <c r="A774" s="29"/>
      <c r="J774" s="32"/>
    </row>
    <row r="775" spans="1:10" ht="15.75" customHeight="1" x14ac:dyDescent="0.3">
      <c r="A775" s="29"/>
      <c r="J775" s="32"/>
    </row>
    <row r="776" spans="1:10" ht="15.75" customHeight="1" x14ac:dyDescent="0.3">
      <c r="A776" s="29"/>
      <c r="J776" s="32"/>
    </row>
    <row r="777" spans="1:10" ht="15.75" customHeight="1" x14ac:dyDescent="0.3">
      <c r="A777" s="29"/>
      <c r="J777" s="32"/>
    </row>
    <row r="778" spans="1:10" ht="15.75" customHeight="1" x14ac:dyDescent="0.3">
      <c r="A778" s="29"/>
      <c r="J778" s="32"/>
    </row>
    <row r="779" spans="1:10" ht="15.75" customHeight="1" x14ac:dyDescent="0.3">
      <c r="A779" s="29"/>
      <c r="J779" s="32"/>
    </row>
    <row r="780" spans="1:10" ht="15.75" customHeight="1" x14ac:dyDescent="0.3">
      <c r="A780" s="29"/>
      <c r="J780" s="32"/>
    </row>
    <row r="781" spans="1:10" ht="15.75" customHeight="1" x14ac:dyDescent="0.3">
      <c r="A781" s="29"/>
      <c r="J781" s="32"/>
    </row>
    <row r="782" spans="1:10" ht="15.75" customHeight="1" x14ac:dyDescent="0.3">
      <c r="A782" s="29"/>
      <c r="J782" s="32"/>
    </row>
    <row r="783" spans="1:10" ht="15.75" customHeight="1" x14ac:dyDescent="0.3">
      <c r="A783" s="29"/>
      <c r="J783" s="32"/>
    </row>
    <row r="784" spans="1:10" ht="15.75" customHeight="1" x14ac:dyDescent="0.3">
      <c r="A784" s="29"/>
      <c r="J784" s="32"/>
    </row>
    <row r="785" spans="1:10" ht="15.75" customHeight="1" x14ac:dyDescent="0.3">
      <c r="A785" s="29"/>
      <c r="J785" s="32"/>
    </row>
    <row r="786" spans="1:10" ht="15.75" customHeight="1" x14ac:dyDescent="0.3">
      <c r="A786" s="29"/>
      <c r="J786" s="32"/>
    </row>
    <row r="787" spans="1:10" ht="15.75" customHeight="1" x14ac:dyDescent="0.3">
      <c r="A787" s="29"/>
      <c r="J787" s="32"/>
    </row>
    <row r="788" spans="1:10" ht="15.75" customHeight="1" x14ac:dyDescent="0.3">
      <c r="A788" s="29"/>
      <c r="J788" s="32"/>
    </row>
    <row r="789" spans="1:10" ht="15.75" customHeight="1" x14ac:dyDescent="0.3">
      <c r="A789" s="29"/>
      <c r="J789" s="32"/>
    </row>
    <row r="790" spans="1:10" ht="15.75" customHeight="1" x14ac:dyDescent="0.3">
      <c r="A790" s="29"/>
      <c r="J790" s="32"/>
    </row>
    <row r="791" spans="1:10" ht="15.75" customHeight="1" x14ac:dyDescent="0.3">
      <c r="A791" s="29"/>
      <c r="J791" s="32"/>
    </row>
    <row r="792" spans="1:10" ht="15.75" customHeight="1" x14ac:dyDescent="0.3">
      <c r="A792" s="29"/>
      <c r="J792" s="32"/>
    </row>
    <row r="793" spans="1:10" ht="15.75" customHeight="1" x14ac:dyDescent="0.3">
      <c r="A793" s="29"/>
      <c r="J793" s="32"/>
    </row>
    <row r="794" spans="1:10" ht="15.75" customHeight="1" x14ac:dyDescent="0.3">
      <c r="A794" s="29"/>
      <c r="J794" s="32"/>
    </row>
    <row r="795" spans="1:10" ht="15.75" customHeight="1" x14ac:dyDescent="0.3">
      <c r="A795" s="29"/>
      <c r="J795" s="32"/>
    </row>
    <row r="796" spans="1:10" ht="15.75" customHeight="1" x14ac:dyDescent="0.3">
      <c r="A796" s="29"/>
      <c r="J796" s="32"/>
    </row>
    <row r="797" spans="1:10" ht="15.75" customHeight="1" x14ac:dyDescent="0.3">
      <c r="A797" s="29"/>
      <c r="J797" s="32"/>
    </row>
    <row r="798" spans="1:10" ht="15.75" customHeight="1" x14ac:dyDescent="0.3">
      <c r="A798" s="29"/>
      <c r="J798" s="32"/>
    </row>
    <row r="799" spans="1:10" ht="15.75" customHeight="1" x14ac:dyDescent="0.3">
      <c r="A799" s="29"/>
      <c r="J799" s="32"/>
    </row>
    <row r="800" spans="1:10" ht="15.75" customHeight="1" x14ac:dyDescent="0.3">
      <c r="A800" s="29"/>
      <c r="J800" s="32"/>
    </row>
    <row r="801" spans="1:10" ht="15.75" customHeight="1" x14ac:dyDescent="0.3">
      <c r="A801" s="29"/>
      <c r="J801" s="32"/>
    </row>
    <row r="802" spans="1:10" ht="15.75" customHeight="1" x14ac:dyDescent="0.3">
      <c r="A802" s="29"/>
      <c r="J802" s="32"/>
    </row>
    <row r="803" spans="1:10" ht="15.75" customHeight="1" x14ac:dyDescent="0.3">
      <c r="A803" s="29"/>
      <c r="J803" s="32"/>
    </row>
    <row r="804" spans="1:10" ht="15.75" customHeight="1" x14ac:dyDescent="0.3">
      <c r="A804" s="29"/>
      <c r="J804" s="32"/>
    </row>
    <row r="805" spans="1:10" ht="15.75" customHeight="1" x14ac:dyDescent="0.3">
      <c r="A805" s="29"/>
      <c r="J805" s="32"/>
    </row>
    <row r="806" spans="1:10" ht="15.75" customHeight="1" x14ac:dyDescent="0.3">
      <c r="A806" s="29"/>
      <c r="J806" s="32"/>
    </row>
    <row r="807" spans="1:10" ht="15.75" customHeight="1" x14ac:dyDescent="0.3">
      <c r="A807" s="29"/>
      <c r="J807" s="32"/>
    </row>
    <row r="808" spans="1:10" ht="15.75" customHeight="1" x14ac:dyDescent="0.3">
      <c r="A808" s="29"/>
      <c r="J808" s="32"/>
    </row>
    <row r="809" spans="1:10" ht="15.75" customHeight="1" x14ac:dyDescent="0.3">
      <c r="A809" s="29"/>
      <c r="J809" s="32"/>
    </row>
    <row r="810" spans="1:10" ht="15.75" customHeight="1" x14ac:dyDescent="0.3">
      <c r="A810" s="29"/>
      <c r="J810" s="32"/>
    </row>
    <row r="811" spans="1:10" ht="15.75" customHeight="1" x14ac:dyDescent="0.3">
      <c r="A811" s="29"/>
      <c r="J811" s="32"/>
    </row>
    <row r="812" spans="1:10" ht="15.75" customHeight="1" x14ac:dyDescent="0.3">
      <c r="A812" s="29"/>
      <c r="J812" s="32"/>
    </row>
    <row r="813" spans="1:10" ht="15.75" customHeight="1" x14ac:dyDescent="0.3">
      <c r="A813" s="29"/>
      <c r="J813" s="32"/>
    </row>
    <row r="814" spans="1:10" ht="15.75" customHeight="1" x14ac:dyDescent="0.3">
      <c r="A814" s="29"/>
      <c r="J814" s="32"/>
    </row>
    <row r="815" spans="1:10" ht="15.75" customHeight="1" x14ac:dyDescent="0.3">
      <c r="A815" s="29"/>
      <c r="J815" s="32"/>
    </row>
    <row r="816" spans="1:10" ht="15.75" customHeight="1" x14ac:dyDescent="0.3">
      <c r="A816" s="29"/>
      <c r="J816" s="32"/>
    </row>
    <row r="817" spans="1:10" ht="15.75" customHeight="1" x14ac:dyDescent="0.3">
      <c r="A817" s="29"/>
      <c r="J817" s="32"/>
    </row>
    <row r="818" spans="1:10" ht="15.75" customHeight="1" x14ac:dyDescent="0.3">
      <c r="A818" s="29"/>
      <c r="J818" s="32"/>
    </row>
    <row r="819" spans="1:10" ht="15.75" customHeight="1" x14ac:dyDescent="0.3">
      <c r="A819" s="29"/>
      <c r="J819" s="32"/>
    </row>
    <row r="820" spans="1:10" ht="15.75" customHeight="1" x14ac:dyDescent="0.3">
      <c r="A820" s="29"/>
      <c r="J820" s="32"/>
    </row>
    <row r="821" spans="1:10" ht="15.75" customHeight="1" x14ac:dyDescent="0.3">
      <c r="A821" s="29"/>
      <c r="J821" s="32"/>
    </row>
    <row r="822" spans="1:10" ht="15.75" customHeight="1" x14ac:dyDescent="0.3">
      <c r="A822" s="29"/>
      <c r="J822" s="32"/>
    </row>
    <row r="823" spans="1:10" ht="15.75" customHeight="1" x14ac:dyDescent="0.3">
      <c r="A823" s="29"/>
      <c r="J823" s="32"/>
    </row>
    <row r="824" spans="1:10" ht="15.75" customHeight="1" x14ac:dyDescent="0.3">
      <c r="A824" s="29"/>
      <c r="J824" s="32"/>
    </row>
    <row r="825" spans="1:10" ht="15.75" customHeight="1" x14ac:dyDescent="0.3">
      <c r="A825" s="29"/>
      <c r="J825" s="32"/>
    </row>
    <row r="826" spans="1:10" ht="15.75" customHeight="1" x14ac:dyDescent="0.3">
      <c r="A826" s="29"/>
      <c r="J826" s="32"/>
    </row>
    <row r="827" spans="1:10" ht="15.75" customHeight="1" x14ac:dyDescent="0.3">
      <c r="A827" s="29"/>
      <c r="J827" s="32"/>
    </row>
    <row r="828" spans="1:10" ht="15.75" customHeight="1" x14ac:dyDescent="0.3">
      <c r="A828" s="29"/>
      <c r="J828" s="32"/>
    </row>
    <row r="829" spans="1:10" ht="15.75" customHeight="1" x14ac:dyDescent="0.3">
      <c r="A829" s="29"/>
      <c r="J829" s="32"/>
    </row>
    <row r="830" spans="1:10" ht="15.75" customHeight="1" x14ac:dyDescent="0.3">
      <c r="A830" s="29"/>
      <c r="J830" s="32"/>
    </row>
    <row r="831" spans="1:10" ht="15.75" customHeight="1" x14ac:dyDescent="0.3">
      <c r="A831" s="29"/>
      <c r="J831" s="32"/>
    </row>
    <row r="832" spans="1:10" ht="15.75" customHeight="1" x14ac:dyDescent="0.3">
      <c r="A832" s="29"/>
      <c r="J832" s="32"/>
    </row>
    <row r="833" spans="1:10" ht="15.75" customHeight="1" x14ac:dyDescent="0.3">
      <c r="A833" s="29"/>
      <c r="J833" s="32"/>
    </row>
    <row r="834" spans="1:10" ht="15.75" customHeight="1" x14ac:dyDescent="0.3">
      <c r="A834" s="29"/>
      <c r="J834" s="32"/>
    </row>
    <row r="835" spans="1:10" ht="15.75" customHeight="1" x14ac:dyDescent="0.3">
      <c r="A835" s="29"/>
      <c r="J835" s="32"/>
    </row>
    <row r="836" spans="1:10" ht="15.75" customHeight="1" x14ac:dyDescent="0.3">
      <c r="A836" s="29"/>
      <c r="J836" s="32"/>
    </row>
    <row r="837" spans="1:10" ht="15.75" customHeight="1" x14ac:dyDescent="0.3">
      <c r="A837" s="29"/>
      <c r="J837" s="32"/>
    </row>
    <row r="838" spans="1:10" ht="15.75" customHeight="1" x14ac:dyDescent="0.3">
      <c r="A838" s="29"/>
      <c r="J838" s="32"/>
    </row>
    <row r="839" spans="1:10" ht="15.75" customHeight="1" x14ac:dyDescent="0.3">
      <c r="A839" s="29"/>
      <c r="J839" s="32"/>
    </row>
    <row r="840" spans="1:10" ht="15.75" customHeight="1" x14ac:dyDescent="0.3">
      <c r="A840" s="29"/>
      <c r="J840" s="32"/>
    </row>
    <row r="841" spans="1:10" ht="15.75" customHeight="1" x14ac:dyDescent="0.3">
      <c r="A841" s="29"/>
      <c r="J841" s="32"/>
    </row>
    <row r="842" spans="1:10" ht="15.75" customHeight="1" x14ac:dyDescent="0.3">
      <c r="A842" s="29"/>
      <c r="J842" s="32"/>
    </row>
    <row r="843" spans="1:10" ht="15.75" customHeight="1" x14ac:dyDescent="0.3">
      <c r="A843" s="29"/>
      <c r="J843" s="32"/>
    </row>
    <row r="844" spans="1:10" ht="15.75" customHeight="1" x14ac:dyDescent="0.3">
      <c r="A844" s="29"/>
      <c r="J844" s="32"/>
    </row>
    <row r="845" spans="1:10" ht="15.75" customHeight="1" x14ac:dyDescent="0.3">
      <c r="A845" s="29"/>
      <c r="J845" s="32"/>
    </row>
    <row r="846" spans="1:10" ht="15.75" customHeight="1" x14ac:dyDescent="0.3">
      <c r="A846" s="29"/>
      <c r="J846" s="32"/>
    </row>
    <row r="847" spans="1:10" ht="15.75" customHeight="1" x14ac:dyDescent="0.3">
      <c r="A847" s="29"/>
      <c r="J847" s="32"/>
    </row>
    <row r="848" spans="1:10" ht="15.75" customHeight="1" x14ac:dyDescent="0.3">
      <c r="A848" s="29"/>
      <c r="J848" s="32"/>
    </row>
    <row r="849" spans="1:10" ht="15.75" customHeight="1" x14ac:dyDescent="0.3">
      <c r="A849" s="29"/>
      <c r="J849" s="32"/>
    </row>
    <row r="850" spans="1:10" ht="15.75" customHeight="1" x14ac:dyDescent="0.3">
      <c r="A850" s="29"/>
      <c r="J850" s="32"/>
    </row>
    <row r="851" spans="1:10" ht="15.75" customHeight="1" x14ac:dyDescent="0.3">
      <c r="A851" s="29"/>
      <c r="J851" s="32"/>
    </row>
    <row r="852" spans="1:10" ht="15.75" customHeight="1" x14ac:dyDescent="0.3">
      <c r="A852" s="29"/>
      <c r="J852" s="32"/>
    </row>
    <row r="853" spans="1:10" ht="15.75" customHeight="1" x14ac:dyDescent="0.3">
      <c r="A853" s="29"/>
      <c r="J853" s="32"/>
    </row>
    <row r="854" spans="1:10" ht="15.75" customHeight="1" x14ac:dyDescent="0.3">
      <c r="A854" s="29"/>
      <c r="J854" s="32"/>
    </row>
    <row r="855" spans="1:10" ht="15.75" customHeight="1" x14ac:dyDescent="0.3">
      <c r="A855" s="29"/>
      <c r="J855" s="32"/>
    </row>
    <row r="856" spans="1:10" ht="15.75" customHeight="1" x14ac:dyDescent="0.3">
      <c r="A856" s="29"/>
      <c r="J856" s="32"/>
    </row>
    <row r="857" spans="1:10" ht="15.75" customHeight="1" x14ac:dyDescent="0.3">
      <c r="A857" s="29"/>
      <c r="J857" s="32"/>
    </row>
    <row r="858" spans="1:10" ht="15.75" customHeight="1" x14ac:dyDescent="0.3">
      <c r="A858" s="29"/>
      <c r="J858" s="32"/>
    </row>
    <row r="859" spans="1:10" ht="15.75" customHeight="1" x14ac:dyDescent="0.3">
      <c r="A859" s="29"/>
      <c r="J859" s="32"/>
    </row>
    <row r="860" spans="1:10" ht="15.75" customHeight="1" x14ac:dyDescent="0.3">
      <c r="A860" s="29"/>
      <c r="J860" s="32"/>
    </row>
    <row r="861" spans="1:10" ht="15.75" customHeight="1" x14ac:dyDescent="0.3">
      <c r="A861" s="29"/>
      <c r="J861" s="32"/>
    </row>
    <row r="862" spans="1:10" ht="15.75" customHeight="1" x14ac:dyDescent="0.3">
      <c r="A862" s="29"/>
      <c r="J862" s="32"/>
    </row>
    <row r="863" spans="1:10" ht="15.75" customHeight="1" x14ac:dyDescent="0.3">
      <c r="A863" s="29"/>
      <c r="J863" s="32"/>
    </row>
    <row r="864" spans="1:10" ht="15.75" customHeight="1" x14ac:dyDescent="0.3">
      <c r="A864" s="29"/>
      <c r="J864" s="32"/>
    </row>
    <row r="865" spans="1:10" ht="15.75" customHeight="1" x14ac:dyDescent="0.3">
      <c r="A865" s="29"/>
      <c r="J865" s="32"/>
    </row>
    <row r="866" spans="1:10" ht="15.75" customHeight="1" x14ac:dyDescent="0.3">
      <c r="A866" s="29"/>
      <c r="J866" s="32"/>
    </row>
    <row r="867" spans="1:10" ht="15.75" customHeight="1" x14ac:dyDescent="0.3">
      <c r="A867" s="29"/>
      <c r="J867" s="32"/>
    </row>
    <row r="868" spans="1:10" ht="15.75" customHeight="1" x14ac:dyDescent="0.3">
      <c r="A868" s="29"/>
      <c r="J868" s="32"/>
    </row>
    <row r="869" spans="1:10" ht="15.75" customHeight="1" x14ac:dyDescent="0.3">
      <c r="A869" s="29"/>
      <c r="J869" s="32"/>
    </row>
    <row r="870" spans="1:10" ht="15.75" customHeight="1" x14ac:dyDescent="0.3">
      <c r="A870" s="29"/>
      <c r="J870" s="32"/>
    </row>
    <row r="871" spans="1:10" ht="15.75" customHeight="1" x14ac:dyDescent="0.3">
      <c r="A871" s="29"/>
      <c r="J871" s="32"/>
    </row>
    <row r="872" spans="1:10" ht="15.75" customHeight="1" x14ac:dyDescent="0.3">
      <c r="A872" s="29"/>
      <c r="J872" s="32"/>
    </row>
    <row r="873" spans="1:10" ht="15.75" customHeight="1" x14ac:dyDescent="0.3">
      <c r="A873" s="29"/>
      <c r="J873" s="32"/>
    </row>
    <row r="874" spans="1:10" ht="15.75" customHeight="1" x14ac:dyDescent="0.3">
      <c r="A874" s="29"/>
      <c r="J874" s="32"/>
    </row>
    <row r="875" spans="1:10" ht="15.75" customHeight="1" x14ac:dyDescent="0.3">
      <c r="A875" s="29"/>
      <c r="J875" s="32"/>
    </row>
    <row r="876" spans="1:10" ht="15.75" customHeight="1" x14ac:dyDescent="0.3">
      <c r="A876" s="29"/>
      <c r="J876" s="32"/>
    </row>
    <row r="877" spans="1:10" ht="15.75" customHeight="1" x14ac:dyDescent="0.3">
      <c r="A877" s="29"/>
      <c r="J877" s="32"/>
    </row>
    <row r="878" spans="1:10" ht="15.75" customHeight="1" x14ac:dyDescent="0.3">
      <c r="A878" s="29"/>
      <c r="J878" s="32"/>
    </row>
    <row r="879" spans="1:10" ht="15.75" customHeight="1" x14ac:dyDescent="0.3">
      <c r="A879" s="29"/>
      <c r="J879" s="32"/>
    </row>
    <row r="880" spans="1:10" ht="15.75" customHeight="1" x14ac:dyDescent="0.3">
      <c r="A880" s="29"/>
      <c r="J880" s="32"/>
    </row>
    <row r="881" spans="1:10" ht="15.75" customHeight="1" x14ac:dyDescent="0.3">
      <c r="A881" s="29"/>
      <c r="J881" s="32"/>
    </row>
    <row r="882" spans="1:10" ht="15.75" customHeight="1" x14ac:dyDescent="0.3">
      <c r="A882" s="29"/>
      <c r="J882" s="32"/>
    </row>
    <row r="883" spans="1:10" ht="15.75" customHeight="1" x14ac:dyDescent="0.3">
      <c r="A883" s="29"/>
      <c r="J883" s="32"/>
    </row>
    <row r="884" spans="1:10" ht="15.75" customHeight="1" x14ac:dyDescent="0.3">
      <c r="A884" s="29"/>
      <c r="J884" s="32"/>
    </row>
    <row r="885" spans="1:10" ht="15.75" customHeight="1" x14ac:dyDescent="0.3">
      <c r="A885" s="29"/>
      <c r="J885" s="32"/>
    </row>
    <row r="886" spans="1:10" ht="15.75" customHeight="1" x14ac:dyDescent="0.3">
      <c r="A886" s="29"/>
      <c r="J886" s="32"/>
    </row>
    <row r="887" spans="1:10" ht="15.75" customHeight="1" x14ac:dyDescent="0.3">
      <c r="A887" s="29"/>
      <c r="J887" s="32"/>
    </row>
    <row r="888" spans="1:10" ht="15.75" customHeight="1" x14ac:dyDescent="0.3">
      <c r="A888" s="29"/>
      <c r="J888" s="32"/>
    </row>
    <row r="889" spans="1:10" ht="15.75" customHeight="1" x14ac:dyDescent="0.3">
      <c r="A889" s="29"/>
      <c r="J889" s="32"/>
    </row>
    <row r="890" spans="1:10" ht="15.75" customHeight="1" x14ac:dyDescent="0.3">
      <c r="A890" s="29"/>
      <c r="J890" s="32"/>
    </row>
    <row r="891" spans="1:10" ht="15.75" customHeight="1" x14ac:dyDescent="0.3">
      <c r="A891" s="29"/>
      <c r="J891" s="32"/>
    </row>
    <row r="892" spans="1:10" ht="15.75" customHeight="1" x14ac:dyDescent="0.3">
      <c r="A892" s="29"/>
      <c r="J892" s="32"/>
    </row>
    <row r="893" spans="1:10" ht="15.75" customHeight="1" x14ac:dyDescent="0.3">
      <c r="A893" s="29"/>
      <c r="J893" s="32"/>
    </row>
    <row r="894" spans="1:10" ht="15.75" customHeight="1" x14ac:dyDescent="0.3">
      <c r="A894" s="29"/>
      <c r="J894" s="32"/>
    </row>
    <row r="895" spans="1:10" ht="15.75" customHeight="1" x14ac:dyDescent="0.3">
      <c r="A895" s="29"/>
      <c r="J895" s="32"/>
    </row>
    <row r="896" spans="1:10" ht="15.75" customHeight="1" x14ac:dyDescent="0.3">
      <c r="A896" s="29"/>
      <c r="J896" s="32"/>
    </row>
    <row r="897" spans="1:10" ht="15.75" customHeight="1" x14ac:dyDescent="0.3">
      <c r="A897" s="29"/>
      <c r="J897" s="32"/>
    </row>
    <row r="898" spans="1:10" ht="15.75" customHeight="1" x14ac:dyDescent="0.3">
      <c r="A898" s="29"/>
      <c r="J898" s="32"/>
    </row>
    <row r="899" spans="1:10" ht="15.75" customHeight="1" x14ac:dyDescent="0.3">
      <c r="A899" s="29"/>
      <c r="J899" s="32"/>
    </row>
    <row r="900" spans="1:10" ht="15.75" customHeight="1" x14ac:dyDescent="0.3">
      <c r="A900" s="29"/>
      <c r="J900" s="32"/>
    </row>
    <row r="901" spans="1:10" ht="15.75" customHeight="1" x14ac:dyDescent="0.3">
      <c r="A901" s="29"/>
      <c r="J901" s="32"/>
    </row>
    <row r="902" spans="1:10" ht="15.75" customHeight="1" x14ac:dyDescent="0.3">
      <c r="A902" s="29"/>
      <c r="J902" s="32"/>
    </row>
    <row r="903" spans="1:10" ht="15.75" customHeight="1" x14ac:dyDescent="0.3">
      <c r="A903" s="29"/>
      <c r="J903" s="32"/>
    </row>
    <row r="904" spans="1:10" ht="15.75" customHeight="1" x14ac:dyDescent="0.3">
      <c r="A904" s="29"/>
      <c r="J904" s="32"/>
    </row>
    <row r="905" spans="1:10" ht="15.75" customHeight="1" x14ac:dyDescent="0.3">
      <c r="A905" s="29"/>
      <c r="J905" s="32"/>
    </row>
    <row r="906" spans="1:10" ht="15.75" customHeight="1" x14ac:dyDescent="0.3">
      <c r="A906" s="29"/>
      <c r="J906" s="32"/>
    </row>
    <row r="907" spans="1:10" ht="15.75" customHeight="1" x14ac:dyDescent="0.3">
      <c r="A907" s="29"/>
      <c r="J907" s="32"/>
    </row>
    <row r="908" spans="1:10" ht="15.75" customHeight="1" x14ac:dyDescent="0.3">
      <c r="A908" s="29"/>
      <c r="J908" s="32"/>
    </row>
    <row r="909" spans="1:10" ht="15.75" customHeight="1" x14ac:dyDescent="0.3">
      <c r="A909" s="29"/>
      <c r="J909" s="32"/>
    </row>
    <row r="910" spans="1:10" ht="15.75" customHeight="1" x14ac:dyDescent="0.3">
      <c r="A910" s="29"/>
      <c r="J910" s="32"/>
    </row>
    <row r="911" spans="1:10" ht="15.75" customHeight="1" x14ac:dyDescent="0.3">
      <c r="A911" s="29"/>
      <c r="J911" s="32"/>
    </row>
    <row r="912" spans="1:10" ht="15.75" customHeight="1" x14ac:dyDescent="0.3">
      <c r="A912" s="29"/>
      <c r="J912" s="32"/>
    </row>
    <row r="913" spans="1:10" ht="15.75" customHeight="1" x14ac:dyDescent="0.3">
      <c r="A913" s="29"/>
      <c r="J913" s="32"/>
    </row>
    <row r="914" spans="1:10" ht="15.75" customHeight="1" x14ac:dyDescent="0.3">
      <c r="A914" s="29"/>
      <c r="J914" s="32"/>
    </row>
    <row r="915" spans="1:10" ht="15.75" customHeight="1" x14ac:dyDescent="0.3">
      <c r="A915" s="29"/>
      <c r="J915" s="32"/>
    </row>
    <row r="916" spans="1:10" ht="15.75" customHeight="1" x14ac:dyDescent="0.3">
      <c r="A916" s="29"/>
      <c r="J916" s="32"/>
    </row>
    <row r="917" spans="1:10" ht="15.75" customHeight="1" x14ac:dyDescent="0.3">
      <c r="A917" s="29"/>
      <c r="J917" s="32"/>
    </row>
    <row r="918" spans="1:10" ht="15.75" customHeight="1" x14ac:dyDescent="0.3">
      <c r="A918" s="29"/>
      <c r="J918" s="32"/>
    </row>
    <row r="919" spans="1:10" ht="15.75" customHeight="1" x14ac:dyDescent="0.3">
      <c r="A919" s="29"/>
      <c r="J919" s="32"/>
    </row>
    <row r="920" spans="1:10" ht="15.75" customHeight="1" x14ac:dyDescent="0.3">
      <c r="A920" s="29"/>
      <c r="J920" s="32"/>
    </row>
    <row r="921" spans="1:10" ht="15.75" customHeight="1" x14ac:dyDescent="0.3">
      <c r="A921" s="29"/>
      <c r="J921" s="32"/>
    </row>
    <row r="922" spans="1:10" ht="15.75" customHeight="1" x14ac:dyDescent="0.3">
      <c r="A922" s="29"/>
      <c r="J922" s="32"/>
    </row>
    <row r="923" spans="1:10" ht="15.75" customHeight="1" x14ac:dyDescent="0.3">
      <c r="A923" s="29"/>
      <c r="J923" s="32"/>
    </row>
    <row r="924" spans="1:10" ht="15.75" customHeight="1" x14ac:dyDescent="0.3">
      <c r="A924" s="29"/>
      <c r="J924" s="32"/>
    </row>
    <row r="925" spans="1:10" ht="15.75" customHeight="1" x14ac:dyDescent="0.3">
      <c r="A925" s="29"/>
      <c r="J925" s="32"/>
    </row>
    <row r="926" spans="1:10" ht="15.75" customHeight="1" x14ac:dyDescent="0.3">
      <c r="A926" s="29"/>
      <c r="J926" s="32"/>
    </row>
    <row r="927" spans="1:10" ht="15.75" customHeight="1" x14ac:dyDescent="0.3">
      <c r="A927" s="29"/>
      <c r="J927" s="32"/>
    </row>
    <row r="928" spans="1:10" ht="15.75" customHeight="1" x14ac:dyDescent="0.3">
      <c r="A928" s="29"/>
      <c r="J928" s="32"/>
    </row>
    <row r="929" spans="1:10" ht="15.75" customHeight="1" x14ac:dyDescent="0.3">
      <c r="A929" s="29"/>
      <c r="J929" s="32"/>
    </row>
    <row r="930" spans="1:10" ht="15.75" customHeight="1" x14ac:dyDescent="0.3">
      <c r="A930" s="29"/>
      <c r="J930" s="32"/>
    </row>
    <row r="931" spans="1:10" ht="15.75" customHeight="1" x14ac:dyDescent="0.3">
      <c r="A931" s="29"/>
      <c r="J931" s="32"/>
    </row>
    <row r="932" spans="1:10" ht="15.75" customHeight="1" x14ac:dyDescent="0.3">
      <c r="A932" s="29"/>
      <c r="J932" s="32"/>
    </row>
    <row r="933" spans="1:10" ht="15.75" customHeight="1" x14ac:dyDescent="0.3">
      <c r="A933" s="29"/>
      <c r="J933" s="32"/>
    </row>
    <row r="934" spans="1:10" ht="15.75" customHeight="1" x14ac:dyDescent="0.3">
      <c r="A934" s="29"/>
      <c r="J934" s="32"/>
    </row>
    <row r="935" spans="1:10" ht="15.75" customHeight="1" x14ac:dyDescent="0.3">
      <c r="A935" s="29"/>
      <c r="J935" s="32"/>
    </row>
    <row r="936" spans="1:10" ht="15.75" customHeight="1" x14ac:dyDescent="0.3">
      <c r="A936" s="29"/>
      <c r="J936" s="32"/>
    </row>
    <row r="937" spans="1:10" ht="15.75" customHeight="1" x14ac:dyDescent="0.3">
      <c r="A937" s="29"/>
      <c r="J937" s="32"/>
    </row>
    <row r="938" spans="1:10" ht="15.75" customHeight="1" x14ac:dyDescent="0.3">
      <c r="A938" s="29"/>
      <c r="J938" s="32"/>
    </row>
    <row r="939" spans="1:10" ht="15.75" customHeight="1" x14ac:dyDescent="0.3">
      <c r="A939" s="29"/>
      <c r="J939" s="32"/>
    </row>
    <row r="940" spans="1:10" ht="15.75" customHeight="1" x14ac:dyDescent="0.3">
      <c r="A940" s="29"/>
      <c r="J940" s="32"/>
    </row>
    <row r="941" spans="1:10" ht="15.75" customHeight="1" x14ac:dyDescent="0.3">
      <c r="A941" s="29"/>
      <c r="J941" s="32"/>
    </row>
    <row r="942" spans="1:10" ht="15.75" customHeight="1" x14ac:dyDescent="0.3">
      <c r="A942" s="29"/>
      <c r="J942" s="32"/>
    </row>
    <row r="943" spans="1:10" ht="15.75" customHeight="1" x14ac:dyDescent="0.3">
      <c r="A943" s="29"/>
      <c r="J943" s="32"/>
    </row>
    <row r="944" spans="1:10" ht="15.75" customHeight="1" x14ac:dyDescent="0.3">
      <c r="A944" s="29"/>
      <c r="J944" s="32"/>
    </row>
    <row r="945" spans="1:10" ht="15.75" customHeight="1" x14ac:dyDescent="0.3">
      <c r="A945" s="29"/>
      <c r="J945" s="32"/>
    </row>
    <row r="946" spans="1:10" ht="15.75" customHeight="1" x14ac:dyDescent="0.3">
      <c r="A946" s="29"/>
      <c r="J946" s="32"/>
    </row>
    <row r="947" spans="1:10" ht="15.75" customHeight="1" x14ac:dyDescent="0.3">
      <c r="A947" s="29"/>
      <c r="J947" s="32"/>
    </row>
    <row r="948" spans="1:10" ht="15.75" customHeight="1" x14ac:dyDescent="0.3">
      <c r="A948" s="29"/>
      <c r="J948" s="32"/>
    </row>
    <row r="949" spans="1:10" ht="15.75" customHeight="1" x14ac:dyDescent="0.3">
      <c r="A949" s="29"/>
      <c r="J949" s="32"/>
    </row>
    <row r="950" spans="1:10" ht="15.75" customHeight="1" x14ac:dyDescent="0.3">
      <c r="A950" s="29"/>
      <c r="J950" s="32"/>
    </row>
    <row r="951" spans="1:10" ht="15.75" customHeight="1" x14ac:dyDescent="0.3">
      <c r="A951" s="29"/>
      <c r="J951" s="32"/>
    </row>
    <row r="952" spans="1:10" ht="15.75" customHeight="1" x14ac:dyDescent="0.3">
      <c r="A952" s="29"/>
      <c r="J952" s="32"/>
    </row>
    <row r="953" spans="1:10" ht="15.75" customHeight="1" x14ac:dyDescent="0.3">
      <c r="A953" s="29"/>
      <c r="J953" s="32"/>
    </row>
    <row r="954" spans="1:10" ht="15.75" customHeight="1" x14ac:dyDescent="0.3">
      <c r="A954" s="29"/>
      <c r="J954" s="32"/>
    </row>
    <row r="955" spans="1:10" ht="15.75" customHeight="1" x14ac:dyDescent="0.3">
      <c r="A955" s="29"/>
      <c r="J955" s="32"/>
    </row>
    <row r="956" spans="1:10" ht="15.75" customHeight="1" x14ac:dyDescent="0.3">
      <c r="A956" s="29"/>
      <c r="J956" s="32"/>
    </row>
    <row r="957" spans="1:10" ht="15.75" customHeight="1" x14ac:dyDescent="0.3">
      <c r="A957" s="29"/>
      <c r="J957" s="32"/>
    </row>
    <row r="958" spans="1:10" ht="15.75" customHeight="1" x14ac:dyDescent="0.3">
      <c r="A958" s="29"/>
      <c r="J958" s="32"/>
    </row>
    <row r="959" spans="1:10" ht="15.75" customHeight="1" x14ac:dyDescent="0.3">
      <c r="A959" s="29"/>
      <c r="J959" s="32"/>
    </row>
    <row r="960" spans="1:10" ht="15.75" customHeight="1" x14ac:dyDescent="0.3">
      <c r="A960" s="29"/>
      <c r="J960" s="32"/>
    </row>
    <row r="961" spans="1:10" ht="15.75" customHeight="1" x14ac:dyDescent="0.3">
      <c r="A961" s="29"/>
      <c r="J961" s="32"/>
    </row>
    <row r="962" spans="1:10" ht="15.75" customHeight="1" x14ac:dyDescent="0.3">
      <c r="A962" s="29"/>
      <c r="J962" s="32"/>
    </row>
    <row r="963" spans="1:10" ht="15.75" customHeight="1" x14ac:dyDescent="0.3">
      <c r="A963" s="29"/>
      <c r="J963" s="32"/>
    </row>
    <row r="964" spans="1:10" ht="15.75" customHeight="1" x14ac:dyDescent="0.3">
      <c r="A964" s="29"/>
      <c r="J964" s="32"/>
    </row>
    <row r="965" spans="1:10" ht="15.75" customHeight="1" x14ac:dyDescent="0.3">
      <c r="A965" s="29"/>
      <c r="J965" s="32"/>
    </row>
    <row r="966" spans="1:10" ht="15.75" customHeight="1" x14ac:dyDescent="0.3">
      <c r="A966" s="29"/>
      <c r="J966" s="32"/>
    </row>
    <row r="967" spans="1:10" ht="15.75" customHeight="1" x14ac:dyDescent="0.3">
      <c r="A967" s="29"/>
      <c r="J967" s="32"/>
    </row>
    <row r="968" spans="1:10" ht="15.75" customHeight="1" x14ac:dyDescent="0.3">
      <c r="A968" s="29"/>
      <c r="J968" s="32"/>
    </row>
    <row r="969" spans="1:10" ht="15.75" customHeight="1" x14ac:dyDescent="0.3">
      <c r="A969" s="29"/>
      <c r="J969" s="32"/>
    </row>
    <row r="970" spans="1:10" ht="15.75" customHeight="1" x14ac:dyDescent="0.3">
      <c r="A970" s="29"/>
      <c r="J970" s="32"/>
    </row>
    <row r="971" spans="1:10" ht="15.75" customHeight="1" x14ac:dyDescent="0.3">
      <c r="A971" s="29"/>
      <c r="J971" s="32"/>
    </row>
    <row r="972" spans="1:10" ht="15.75" customHeight="1" x14ac:dyDescent="0.3">
      <c r="A972" s="29"/>
      <c r="J972" s="32"/>
    </row>
    <row r="973" spans="1:10" ht="15.75" customHeight="1" x14ac:dyDescent="0.3">
      <c r="A973" s="29"/>
      <c r="J973" s="32"/>
    </row>
    <row r="974" spans="1:10" ht="15.75" customHeight="1" x14ac:dyDescent="0.3">
      <c r="A974" s="29"/>
      <c r="J974" s="32"/>
    </row>
    <row r="975" spans="1:10" ht="15.75" customHeight="1" x14ac:dyDescent="0.3">
      <c r="A975" s="29"/>
      <c r="J975" s="32"/>
    </row>
    <row r="976" spans="1:10" ht="15.75" customHeight="1" x14ac:dyDescent="0.3">
      <c r="A976" s="29"/>
      <c r="J976" s="32"/>
    </row>
    <row r="977" spans="1:10" ht="15.75" customHeight="1" x14ac:dyDescent="0.3">
      <c r="A977" s="29"/>
      <c r="J977" s="32"/>
    </row>
    <row r="978" spans="1:10" ht="15.75" customHeight="1" x14ac:dyDescent="0.3">
      <c r="A978" s="29"/>
      <c r="J978" s="32"/>
    </row>
    <row r="979" spans="1:10" ht="15.75" customHeight="1" x14ac:dyDescent="0.3">
      <c r="A979" s="29"/>
      <c r="J979" s="32"/>
    </row>
    <row r="980" spans="1:10" ht="15.75" customHeight="1" x14ac:dyDescent="0.3">
      <c r="A980" s="29"/>
      <c r="J980" s="32"/>
    </row>
    <row r="981" spans="1:10" ht="15.75" customHeight="1" x14ac:dyDescent="0.3">
      <c r="A981" s="29"/>
      <c r="J981" s="32"/>
    </row>
    <row r="982" spans="1:10" ht="15.75" customHeight="1" x14ac:dyDescent="0.3">
      <c r="A982" s="29"/>
      <c r="J982" s="32"/>
    </row>
    <row r="983" spans="1:10" ht="15.75" customHeight="1" x14ac:dyDescent="0.3">
      <c r="A983" s="29"/>
      <c r="J983" s="32"/>
    </row>
    <row r="984" spans="1:10" ht="15.75" customHeight="1" x14ac:dyDescent="0.3">
      <c r="A984" s="29"/>
      <c r="J984" s="32"/>
    </row>
    <row r="985" spans="1:10" ht="15.75" customHeight="1" x14ac:dyDescent="0.3">
      <c r="A985" s="29"/>
      <c r="J985" s="32"/>
    </row>
    <row r="986" spans="1:10" ht="15.75" customHeight="1" x14ac:dyDescent="0.3">
      <c r="A986" s="29"/>
      <c r="J986" s="32"/>
    </row>
    <row r="987" spans="1:10" ht="15.75" customHeight="1" x14ac:dyDescent="0.3">
      <c r="A987" s="29"/>
      <c r="J987" s="32"/>
    </row>
    <row r="988" spans="1:10" ht="15.75" customHeight="1" x14ac:dyDescent="0.3">
      <c r="A988" s="29"/>
      <c r="J988" s="32"/>
    </row>
    <row r="989" spans="1:10" ht="15.75" customHeight="1" x14ac:dyDescent="0.3">
      <c r="A989" s="29"/>
      <c r="J989" s="32"/>
    </row>
    <row r="990" spans="1:10" ht="15.75" customHeight="1" x14ac:dyDescent="0.3">
      <c r="A990" s="29"/>
      <c r="J990" s="32"/>
    </row>
    <row r="991" spans="1:10" ht="15.75" customHeight="1" x14ac:dyDescent="0.3">
      <c r="A991" s="29"/>
      <c r="J991" s="32"/>
    </row>
    <row r="992" spans="1:10" ht="15.75" customHeight="1" x14ac:dyDescent="0.3">
      <c r="A992" s="29"/>
      <c r="J992" s="32"/>
    </row>
    <row r="993" spans="1:10" ht="15.75" customHeight="1" x14ac:dyDescent="0.3">
      <c r="A993" s="29"/>
      <c r="J993" s="32"/>
    </row>
    <row r="994" spans="1:10" ht="15.75" customHeight="1" x14ac:dyDescent="0.3">
      <c r="A994" s="29"/>
      <c r="J994" s="32"/>
    </row>
    <row r="995" spans="1:10" ht="15.75" customHeight="1" x14ac:dyDescent="0.3">
      <c r="A995" s="29"/>
      <c r="J995" s="32"/>
    </row>
    <row r="996" spans="1:10" ht="15.75" customHeight="1" x14ac:dyDescent="0.3">
      <c r="A996" s="29"/>
      <c r="J996" s="32"/>
    </row>
    <row r="997" spans="1:10" ht="15.75" customHeight="1" x14ac:dyDescent="0.3">
      <c r="A997" s="29"/>
      <c r="J997" s="32"/>
    </row>
    <row r="998" spans="1:10" ht="15.75" customHeight="1" x14ac:dyDescent="0.3">
      <c r="A998" s="29"/>
      <c r="J998" s="32"/>
    </row>
    <row r="999" spans="1:10" ht="15.75" customHeight="1" x14ac:dyDescent="0.3">
      <c r="A999" s="29"/>
      <c r="J999" s="32"/>
    </row>
    <row r="1000" spans="1:10" ht="15.75" customHeight="1" x14ac:dyDescent="0.3">
      <c r="A1000" s="29"/>
      <c r="J1000" s="32"/>
    </row>
    <row r="1001" spans="1:10" ht="15.75" customHeight="1" x14ac:dyDescent="0.3">
      <c r="A1001" s="29"/>
      <c r="J1001" s="32"/>
    </row>
    <row r="1002" spans="1:10" ht="15.75" customHeight="1" x14ac:dyDescent="0.3">
      <c r="A1002" s="29"/>
      <c r="J1002" s="32"/>
    </row>
    <row r="1003" spans="1:10" ht="15.75" customHeight="1" x14ac:dyDescent="0.3">
      <c r="A1003" s="29"/>
      <c r="J1003" s="32"/>
    </row>
    <row r="1004" spans="1:10" ht="15.75" customHeight="1" x14ac:dyDescent="0.3">
      <c r="A1004" s="29"/>
      <c r="J1004" s="32"/>
    </row>
    <row r="1005" spans="1:10" ht="15.75" customHeight="1" x14ac:dyDescent="0.3">
      <c r="A1005" s="29"/>
      <c r="J1005" s="32"/>
    </row>
    <row r="1006" spans="1:10" ht="15.75" customHeight="1" x14ac:dyDescent="0.3">
      <c r="A1006" s="29"/>
      <c r="J1006" s="32"/>
    </row>
    <row r="1007" spans="1:10" ht="15.75" customHeight="1" x14ac:dyDescent="0.3">
      <c r="A1007" s="29"/>
      <c r="J1007" s="32"/>
    </row>
    <row r="1008" spans="1:10" ht="15.75" customHeight="1" x14ac:dyDescent="0.3">
      <c r="A1008" s="29"/>
      <c r="J1008" s="32"/>
    </row>
    <row r="1009" spans="1:10" ht="15.75" customHeight="1" x14ac:dyDescent="0.3">
      <c r="A1009" s="29"/>
      <c r="J1009" s="32"/>
    </row>
    <row r="1010" spans="1:10" ht="15.75" customHeight="1" x14ac:dyDescent="0.3">
      <c r="A1010" s="29"/>
      <c r="J1010" s="32"/>
    </row>
    <row r="1011" spans="1:10" ht="15.75" customHeight="1" x14ac:dyDescent="0.3">
      <c r="A1011" s="29"/>
      <c r="J1011" s="32"/>
    </row>
    <row r="1012" spans="1:10" ht="15.75" customHeight="1" x14ac:dyDescent="0.3">
      <c r="A1012" s="29"/>
      <c r="J1012" s="32"/>
    </row>
  </sheetData>
  <pageMargins left="0.7" right="0.7" top="0.75" bottom="0.75" header="0" footer="0"/>
  <pageSetup orientation="landscape"/>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895BE-98BE-48AF-AED2-AAED7E04B645}">
  <dimension ref="A1:AGN85"/>
  <sheetViews>
    <sheetView workbookViewId="0">
      <selection activeCell="B5" sqref="A5:XFD5"/>
    </sheetView>
  </sheetViews>
  <sheetFormatPr defaultRowHeight="14.4" x14ac:dyDescent="0.3"/>
  <cols>
    <col min="1" max="1" width="2.109375" style="7" customWidth="1"/>
    <col min="2" max="2" width="33.109375" style="7" customWidth="1"/>
    <col min="3" max="872" width="18.21875" style="7" customWidth="1"/>
    <col min="873" max="16384" width="8.88671875" style="17"/>
  </cols>
  <sheetData>
    <row r="1" spans="1:871" x14ac:dyDescent="0.3">
      <c r="A1" s="60" t="s">
        <v>32</v>
      </c>
      <c r="B1" s="60"/>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c r="AT1" s="56"/>
      <c r="AU1" s="56"/>
      <c r="AV1" s="56"/>
      <c r="AW1" s="56"/>
      <c r="AX1" s="56"/>
      <c r="AY1" s="56"/>
      <c r="AZ1" s="56"/>
      <c r="BA1" s="56"/>
      <c r="BB1" s="56"/>
      <c r="BC1" s="56"/>
      <c r="BD1" s="56"/>
      <c r="BE1" s="56"/>
      <c r="BF1" s="56"/>
      <c r="BG1" s="56"/>
      <c r="BH1" s="56"/>
      <c r="BI1" s="56"/>
      <c r="BJ1" s="56"/>
      <c r="BK1" s="56"/>
      <c r="BL1" s="56"/>
      <c r="BM1" s="56"/>
      <c r="BN1" s="56"/>
      <c r="BO1" s="56"/>
      <c r="BP1" s="56"/>
      <c r="BQ1" s="56"/>
      <c r="BR1" s="56"/>
      <c r="BS1" s="56"/>
      <c r="BT1" s="56"/>
      <c r="BU1" s="56"/>
      <c r="BV1" s="56"/>
      <c r="BW1" s="56"/>
      <c r="BX1" s="56"/>
      <c r="BY1" s="56"/>
      <c r="BZ1" s="56"/>
      <c r="CA1" s="56"/>
      <c r="CB1" s="56"/>
      <c r="CC1" s="56"/>
      <c r="CD1" s="56"/>
      <c r="CE1" s="56"/>
      <c r="CF1" s="56"/>
      <c r="CG1" s="56"/>
      <c r="CH1" s="56"/>
      <c r="CI1" s="56"/>
      <c r="CJ1" s="56"/>
      <c r="CK1" s="56"/>
      <c r="CL1" s="56"/>
      <c r="CM1" s="56"/>
      <c r="CN1" s="56"/>
      <c r="CO1" s="56"/>
      <c r="CP1" s="56"/>
      <c r="CQ1" s="56"/>
      <c r="CR1" s="56"/>
      <c r="CS1" s="56"/>
      <c r="CT1" s="56"/>
      <c r="CU1" s="56"/>
      <c r="CV1" s="56"/>
      <c r="CW1" s="56"/>
      <c r="CX1" s="56"/>
      <c r="CY1" s="56"/>
      <c r="CZ1" s="56"/>
      <c r="DA1" s="56"/>
      <c r="DB1" s="56"/>
      <c r="DC1" s="56"/>
      <c r="DD1" s="56"/>
      <c r="DE1" s="56"/>
      <c r="DF1" s="56"/>
      <c r="DG1" s="56"/>
      <c r="DH1" s="56"/>
      <c r="DI1" s="56"/>
      <c r="DJ1" s="56"/>
      <c r="DK1" s="56"/>
      <c r="DL1" s="56"/>
      <c r="DM1" s="56"/>
      <c r="DN1" s="56"/>
      <c r="DO1" s="56"/>
      <c r="DP1" s="56"/>
      <c r="DQ1" s="56"/>
      <c r="DR1" s="56"/>
      <c r="DS1" s="56"/>
      <c r="DT1" s="56"/>
      <c r="DU1" s="56"/>
      <c r="DV1" s="56"/>
      <c r="DW1" s="56"/>
      <c r="DX1" s="56"/>
      <c r="DY1" s="56"/>
      <c r="DZ1" s="56"/>
      <c r="EA1" s="56"/>
      <c r="EB1" s="56"/>
      <c r="EC1" s="56"/>
      <c r="ED1" s="56"/>
      <c r="EE1" s="56"/>
      <c r="EF1" s="56"/>
      <c r="EG1" s="56"/>
      <c r="EH1" s="56"/>
      <c r="EI1" s="56"/>
      <c r="EJ1" s="56"/>
      <c r="EK1" s="56"/>
      <c r="EL1" s="56"/>
      <c r="EM1" s="56"/>
      <c r="EN1" s="56"/>
      <c r="EO1" s="56"/>
      <c r="EP1" s="56"/>
      <c r="EQ1" s="56"/>
      <c r="ER1" s="56"/>
      <c r="ES1" s="56"/>
      <c r="ET1" s="56"/>
      <c r="EU1" s="56"/>
      <c r="EV1" s="56"/>
      <c r="EW1" s="56"/>
      <c r="EX1" s="56"/>
      <c r="EY1" s="56"/>
      <c r="EZ1" s="56"/>
      <c r="FA1" s="56"/>
      <c r="FB1" s="56"/>
      <c r="FC1" s="56"/>
      <c r="FD1" s="56"/>
      <c r="FE1" s="56"/>
      <c r="FF1" s="56"/>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6"/>
      <c r="HE1" s="56"/>
      <c r="HF1" s="56"/>
      <c r="HG1" s="56"/>
      <c r="HH1" s="56"/>
      <c r="HI1" s="56"/>
      <c r="HJ1" s="56"/>
      <c r="HK1" s="56"/>
      <c r="HL1" s="56"/>
      <c r="HM1" s="56"/>
      <c r="HN1" s="56"/>
      <c r="HO1" s="56"/>
      <c r="HP1" s="56"/>
      <c r="HQ1" s="56"/>
      <c r="HR1" s="56"/>
      <c r="HS1" s="56"/>
      <c r="HT1" s="56"/>
      <c r="HU1" s="56"/>
      <c r="HV1" s="56"/>
      <c r="HW1" s="56"/>
      <c r="HX1" s="56"/>
      <c r="HY1" s="56"/>
      <c r="HZ1" s="56"/>
      <c r="IA1" s="56"/>
      <c r="IB1" s="56"/>
      <c r="IC1" s="56"/>
      <c r="ID1" s="56"/>
      <c r="IE1" s="56"/>
      <c r="IF1" s="56"/>
      <c r="IG1" s="56"/>
      <c r="IH1" s="56"/>
      <c r="II1" s="56"/>
      <c r="IJ1" s="56"/>
      <c r="IK1" s="56"/>
      <c r="IL1" s="56"/>
      <c r="IM1" s="56"/>
      <c r="IN1" s="56"/>
      <c r="IO1" s="56"/>
      <c r="IP1" s="56"/>
      <c r="IQ1" s="56"/>
      <c r="IR1" s="56"/>
      <c r="IS1" s="56"/>
      <c r="IT1" s="56"/>
      <c r="IU1" s="56"/>
      <c r="IV1" s="56"/>
      <c r="IW1" s="56"/>
      <c r="IX1" s="56"/>
      <c r="IY1" s="56"/>
      <c r="IZ1" s="56"/>
      <c r="JA1" s="56"/>
      <c r="JB1" s="56"/>
      <c r="JC1" s="56"/>
      <c r="JD1" s="56"/>
      <c r="JE1" s="56"/>
      <c r="JF1" s="56"/>
      <c r="JG1" s="56"/>
      <c r="JH1" s="56"/>
      <c r="JI1" s="56"/>
      <c r="JJ1" s="56"/>
      <c r="JK1" s="56"/>
      <c r="JL1" s="56"/>
      <c r="JM1" s="56"/>
      <c r="JN1" s="56"/>
      <c r="JO1" s="56"/>
      <c r="JP1" s="56"/>
      <c r="JQ1" s="56"/>
      <c r="JR1" s="56"/>
      <c r="JS1" s="56"/>
      <c r="JT1" s="56"/>
      <c r="JU1" s="56"/>
      <c r="JV1" s="56"/>
      <c r="JW1" s="56"/>
      <c r="JX1" s="56"/>
      <c r="JY1" s="56"/>
      <c r="JZ1" s="56"/>
      <c r="KA1" s="56"/>
      <c r="KB1" s="56"/>
      <c r="KC1" s="56"/>
      <c r="KD1" s="56"/>
      <c r="KE1" s="56"/>
      <c r="KF1" s="56"/>
      <c r="KG1" s="56"/>
      <c r="KH1" s="56"/>
      <c r="KI1" s="56"/>
      <c r="KJ1" s="56"/>
      <c r="KK1" s="56"/>
      <c r="KL1" s="56"/>
      <c r="KM1" s="56"/>
      <c r="KN1" s="56"/>
      <c r="KO1" s="56"/>
      <c r="KP1" s="56"/>
      <c r="KQ1" s="56"/>
      <c r="KR1" s="56"/>
      <c r="KS1" s="56"/>
      <c r="KT1" s="56"/>
      <c r="KU1" s="56"/>
      <c r="KV1" s="56"/>
      <c r="KW1" s="56"/>
      <c r="KX1" s="56"/>
      <c r="KY1" s="56"/>
      <c r="KZ1" s="56"/>
      <c r="LA1" s="56"/>
      <c r="LB1" s="56"/>
      <c r="LC1" s="56"/>
      <c r="LD1" s="56"/>
      <c r="LE1" s="56"/>
      <c r="LF1" s="56"/>
      <c r="LG1" s="56"/>
      <c r="LH1" s="56"/>
      <c r="LI1" s="56"/>
      <c r="LJ1" s="56"/>
      <c r="LK1" s="56"/>
      <c r="LL1" s="56"/>
      <c r="LM1" s="56"/>
      <c r="LN1" s="56"/>
      <c r="LO1" s="56"/>
      <c r="LP1" s="56"/>
      <c r="LQ1" s="56"/>
      <c r="LR1" s="56"/>
      <c r="LS1" s="56"/>
      <c r="LT1" s="56"/>
      <c r="LU1" s="56"/>
      <c r="LV1" s="56"/>
      <c r="LW1" s="56"/>
      <c r="LX1" s="56"/>
      <c r="LY1" s="56"/>
      <c r="LZ1" s="56"/>
      <c r="MA1" s="56"/>
      <c r="MB1" s="56"/>
      <c r="MC1" s="56"/>
      <c r="MD1" s="56"/>
      <c r="ME1" s="56"/>
      <c r="MF1" s="56"/>
      <c r="MG1" s="56"/>
      <c r="MH1" s="56"/>
      <c r="MI1" s="56"/>
      <c r="MJ1" s="56"/>
      <c r="MK1" s="56"/>
      <c r="ML1" s="56"/>
      <c r="MM1" s="56"/>
      <c r="MN1" s="56"/>
      <c r="MO1" s="56"/>
      <c r="MP1" s="56"/>
      <c r="MQ1" s="56"/>
      <c r="MR1" s="56"/>
      <c r="MS1" s="56"/>
      <c r="MT1" s="56"/>
      <c r="MU1" s="56"/>
      <c r="MV1" s="56"/>
      <c r="MW1" s="56"/>
      <c r="MX1" s="56"/>
      <c r="MY1" s="56"/>
      <c r="MZ1" s="56"/>
      <c r="NA1" s="56"/>
      <c r="NB1" s="56"/>
      <c r="NC1" s="56"/>
      <c r="ND1" s="56"/>
      <c r="NE1" s="56"/>
      <c r="NF1" s="56"/>
      <c r="NG1" s="56"/>
      <c r="NH1" s="56"/>
      <c r="NI1" s="56"/>
      <c r="NJ1" s="56"/>
      <c r="NK1" s="56"/>
      <c r="NL1" s="56"/>
      <c r="NM1" s="56"/>
      <c r="NN1" s="56"/>
      <c r="NO1" s="56"/>
      <c r="NP1" s="56"/>
      <c r="NQ1" s="56"/>
      <c r="NR1" s="56"/>
      <c r="NS1" s="56"/>
      <c r="NT1" s="56"/>
      <c r="NU1" s="56"/>
      <c r="NV1" s="56"/>
      <c r="NW1" s="56"/>
      <c r="NX1" s="56"/>
      <c r="NY1" s="56"/>
      <c r="NZ1" s="56"/>
      <c r="OA1" s="56"/>
      <c r="OB1" s="56"/>
      <c r="OC1" s="56"/>
      <c r="OD1" s="56"/>
      <c r="OE1" s="56"/>
      <c r="OF1" s="56"/>
      <c r="OG1" s="56"/>
      <c r="OH1" s="56"/>
      <c r="OI1" s="56"/>
      <c r="OJ1" s="56"/>
      <c r="OK1" s="56"/>
      <c r="OL1" s="56"/>
      <c r="OM1" s="56"/>
      <c r="ON1" s="56"/>
      <c r="OO1" s="56"/>
      <c r="OP1" s="56"/>
      <c r="OQ1" s="56"/>
      <c r="OR1" s="56"/>
      <c r="OS1" s="56"/>
      <c r="OT1" s="56"/>
      <c r="OU1" s="56"/>
      <c r="OV1" s="56"/>
      <c r="OW1" s="56"/>
      <c r="OX1" s="56"/>
      <c r="OY1" s="56"/>
      <c r="OZ1" s="56"/>
      <c r="PA1" s="56"/>
      <c r="PB1" s="56"/>
      <c r="PC1" s="56"/>
      <c r="PD1" s="56"/>
      <c r="PE1" s="56"/>
      <c r="PF1" s="56"/>
      <c r="PG1" s="56"/>
      <c r="PH1" s="56"/>
      <c r="PI1" s="56"/>
      <c r="PJ1" s="56"/>
      <c r="PK1" s="56"/>
      <c r="PL1" s="56"/>
      <c r="PM1" s="56"/>
      <c r="PN1" s="56"/>
      <c r="PO1" s="56"/>
      <c r="PP1" s="56"/>
      <c r="PQ1" s="56"/>
      <c r="PR1" s="56"/>
      <c r="PS1" s="56"/>
      <c r="PT1" s="56"/>
      <c r="PU1" s="56"/>
      <c r="PV1" s="56"/>
      <c r="PW1" s="56"/>
      <c r="PX1" s="56"/>
      <c r="PY1" s="56"/>
      <c r="PZ1" s="56"/>
      <c r="QA1" s="56"/>
      <c r="QB1" s="56"/>
      <c r="QC1" s="56"/>
      <c r="QD1" s="56"/>
      <c r="QE1" s="56"/>
      <c r="QF1" s="56"/>
      <c r="QG1" s="56"/>
      <c r="QH1" s="56"/>
      <c r="QI1" s="56"/>
      <c r="QJ1" s="56"/>
      <c r="QK1" s="56"/>
      <c r="QL1" s="56"/>
      <c r="QM1" s="56"/>
      <c r="QN1" s="56"/>
      <c r="QO1" s="56"/>
      <c r="QP1" s="56"/>
      <c r="QQ1" s="56"/>
      <c r="QR1" s="56"/>
      <c r="QS1" s="56"/>
      <c r="QT1" s="56"/>
      <c r="QU1" s="56"/>
      <c r="QV1" s="56"/>
      <c r="QW1" s="56"/>
      <c r="QX1" s="56"/>
      <c r="QY1" s="56"/>
      <c r="QZ1" s="56"/>
      <c r="RA1" s="56"/>
      <c r="RB1" s="56"/>
      <c r="RC1" s="56"/>
      <c r="RD1" s="56"/>
      <c r="RE1" s="56"/>
      <c r="RF1" s="56"/>
      <c r="RG1" s="56"/>
      <c r="RH1" s="56"/>
      <c r="RI1" s="56"/>
      <c r="RJ1" s="56"/>
      <c r="RK1" s="56"/>
      <c r="RL1" s="56"/>
      <c r="RM1" s="56"/>
      <c r="RN1" s="56"/>
      <c r="RO1" s="56"/>
      <c r="RP1" s="56"/>
      <c r="RQ1" s="56"/>
      <c r="RR1" s="56"/>
      <c r="RS1" s="56"/>
      <c r="RT1" s="56"/>
      <c r="RU1" s="56"/>
      <c r="RV1" s="56"/>
      <c r="RW1" s="56"/>
      <c r="RX1" s="56"/>
      <c r="RY1" s="56"/>
      <c r="RZ1" s="56"/>
      <c r="SA1" s="56"/>
      <c r="SB1" s="56"/>
      <c r="SC1" s="56"/>
      <c r="SD1" s="56"/>
      <c r="SE1" s="56"/>
      <c r="SF1" s="56"/>
      <c r="SG1" s="56"/>
      <c r="SH1" s="56"/>
      <c r="SI1" s="56"/>
      <c r="SJ1" s="56"/>
      <c r="SK1" s="56"/>
      <c r="SL1" s="56"/>
      <c r="SM1" s="56"/>
      <c r="SN1" s="56"/>
      <c r="SO1" s="56"/>
      <c r="SP1" s="56"/>
      <c r="SQ1" s="56"/>
      <c r="SR1" s="56"/>
      <c r="SS1" s="56"/>
      <c r="ST1" s="56"/>
      <c r="SU1" s="56"/>
      <c r="SV1" s="56"/>
      <c r="SW1" s="56"/>
      <c r="SX1" s="56"/>
      <c r="SY1" s="56"/>
      <c r="SZ1" s="56"/>
      <c r="TA1" s="56"/>
      <c r="TB1" s="56"/>
      <c r="TC1" s="56"/>
      <c r="TD1" s="56"/>
      <c r="TE1" s="56"/>
      <c r="TF1" s="56"/>
      <c r="TG1" s="56"/>
      <c r="TH1" s="56"/>
      <c r="TI1" s="56"/>
      <c r="TJ1" s="56"/>
      <c r="TK1" s="56"/>
      <c r="TL1" s="56"/>
      <c r="TM1" s="56"/>
      <c r="TN1" s="56"/>
      <c r="TO1" s="56"/>
      <c r="TP1" s="56"/>
      <c r="TQ1" s="56"/>
      <c r="TR1" s="56"/>
      <c r="TS1" s="56"/>
      <c r="TT1" s="56"/>
      <c r="TU1" s="56"/>
      <c r="TV1" s="56"/>
      <c r="TW1" s="56"/>
      <c r="TX1" s="56"/>
      <c r="TY1" s="56"/>
      <c r="TZ1" s="56"/>
      <c r="UA1" s="56"/>
      <c r="UB1" s="56"/>
      <c r="UC1" s="56"/>
      <c r="UD1" s="56"/>
      <c r="UE1" s="56"/>
      <c r="UF1" s="56"/>
      <c r="UG1" s="56"/>
      <c r="UH1" s="56"/>
      <c r="UI1" s="56"/>
      <c r="UJ1" s="56"/>
      <c r="UK1" s="56"/>
      <c r="UL1" s="56"/>
      <c r="UM1" s="56"/>
      <c r="UN1" s="56"/>
      <c r="UO1" s="56"/>
      <c r="UP1" s="56"/>
      <c r="UQ1" s="56"/>
      <c r="UR1" s="56"/>
      <c r="US1" s="56"/>
      <c r="UT1" s="56"/>
      <c r="UU1" s="56"/>
      <c r="UV1" s="56"/>
      <c r="UW1" s="56"/>
      <c r="UX1" s="56"/>
      <c r="UY1" s="56"/>
      <c r="UZ1" s="56"/>
      <c r="VA1" s="56"/>
      <c r="VB1" s="56"/>
      <c r="VC1" s="56"/>
      <c r="VD1" s="56"/>
      <c r="VE1" s="56"/>
      <c r="VF1" s="56"/>
      <c r="VG1" s="56"/>
      <c r="VH1" s="56"/>
      <c r="VI1" s="56"/>
      <c r="VJ1" s="56"/>
      <c r="VK1" s="56"/>
      <c r="VL1" s="56"/>
      <c r="VM1" s="56"/>
      <c r="VN1" s="56"/>
      <c r="VO1" s="56"/>
      <c r="VP1" s="56"/>
      <c r="VQ1" s="56"/>
      <c r="VR1" s="56"/>
      <c r="VS1" s="56"/>
      <c r="VT1" s="56"/>
      <c r="VU1" s="56"/>
      <c r="VV1" s="56"/>
      <c r="VW1" s="56"/>
      <c r="VX1" s="56"/>
      <c r="VY1" s="56"/>
      <c r="VZ1" s="56"/>
      <c r="WA1" s="56"/>
      <c r="WB1" s="56"/>
      <c r="WC1" s="56"/>
      <c r="WD1" s="56"/>
      <c r="WE1" s="56"/>
      <c r="WF1" s="56"/>
      <c r="WG1" s="56"/>
      <c r="WH1" s="56"/>
      <c r="WI1" s="56"/>
      <c r="WJ1" s="56"/>
      <c r="WK1" s="56"/>
      <c r="WL1" s="56"/>
      <c r="WM1" s="56"/>
      <c r="WN1" s="56"/>
      <c r="WO1" s="56"/>
      <c r="WP1" s="56"/>
      <c r="WQ1" s="56"/>
      <c r="WR1" s="56"/>
      <c r="WS1" s="56"/>
      <c r="WT1" s="56"/>
      <c r="WU1" s="56"/>
      <c r="WV1" s="56"/>
      <c r="WW1" s="56"/>
      <c r="WX1" s="56"/>
      <c r="WY1" s="56"/>
      <c r="WZ1" s="56"/>
      <c r="XA1" s="56"/>
      <c r="XB1" s="56"/>
      <c r="XC1" s="56"/>
      <c r="XD1" s="56"/>
      <c r="XE1" s="56"/>
      <c r="XF1" s="56"/>
      <c r="XG1" s="56"/>
      <c r="XH1" s="56"/>
      <c r="XI1" s="56"/>
      <c r="XJ1" s="56"/>
      <c r="XK1" s="56"/>
      <c r="XL1" s="56"/>
      <c r="XM1" s="56"/>
      <c r="XN1" s="56"/>
      <c r="XO1" s="56"/>
      <c r="XP1" s="56"/>
      <c r="XQ1" s="56"/>
      <c r="XR1" s="56"/>
      <c r="XS1" s="56"/>
      <c r="XT1" s="56"/>
      <c r="XU1" s="56"/>
      <c r="XV1" s="56"/>
      <c r="XW1" s="56"/>
      <c r="XX1" s="56"/>
      <c r="XY1" s="56"/>
      <c r="XZ1" s="56"/>
      <c r="YA1" s="56"/>
      <c r="YB1" s="56"/>
      <c r="YC1" s="56"/>
      <c r="YD1" s="56"/>
      <c r="YE1" s="56"/>
      <c r="YF1" s="56"/>
      <c r="YG1" s="56"/>
      <c r="YH1" s="56"/>
      <c r="YI1" s="56"/>
      <c r="YJ1" s="56"/>
      <c r="YK1" s="56"/>
      <c r="YL1" s="56"/>
      <c r="YM1" s="56"/>
      <c r="YN1" s="56"/>
      <c r="YO1" s="56"/>
      <c r="YP1" s="56"/>
      <c r="YQ1" s="56"/>
      <c r="YR1" s="56"/>
      <c r="YS1" s="56"/>
      <c r="YT1" s="56"/>
      <c r="YU1" s="56"/>
      <c r="YV1" s="56"/>
      <c r="YW1" s="56"/>
      <c r="YX1" s="56"/>
      <c r="YY1" s="56"/>
      <c r="YZ1" s="56"/>
      <c r="ZA1" s="56"/>
      <c r="ZB1" s="56"/>
      <c r="ZC1" s="56"/>
      <c r="ZD1" s="56"/>
      <c r="ZE1" s="56"/>
      <c r="ZF1" s="56"/>
      <c r="ZG1" s="56"/>
      <c r="ZH1" s="56"/>
      <c r="ZI1" s="56"/>
      <c r="ZJ1" s="56"/>
      <c r="ZK1" s="56"/>
      <c r="ZL1" s="56"/>
      <c r="ZM1" s="56"/>
      <c r="ZN1" s="56"/>
      <c r="ZO1" s="56"/>
      <c r="ZP1" s="56"/>
      <c r="ZQ1" s="56"/>
      <c r="ZR1" s="56"/>
      <c r="ZS1" s="56"/>
      <c r="ZT1" s="56"/>
      <c r="ZU1" s="56"/>
      <c r="ZV1" s="56"/>
      <c r="ZW1" s="56"/>
      <c r="ZX1" s="56"/>
      <c r="ZY1" s="56"/>
      <c r="ZZ1" s="56"/>
      <c r="AAA1" s="56"/>
      <c r="AAB1" s="56"/>
      <c r="AAC1" s="56"/>
      <c r="AAD1" s="56"/>
      <c r="AAE1" s="56"/>
      <c r="AAF1" s="56"/>
      <c r="AAG1" s="56"/>
      <c r="AAH1" s="56"/>
      <c r="AAI1" s="56"/>
      <c r="AAJ1" s="56"/>
      <c r="AAK1" s="56"/>
      <c r="AAL1" s="56"/>
      <c r="AAM1" s="56"/>
      <c r="AAN1" s="56"/>
      <c r="AAO1" s="56"/>
      <c r="AAP1" s="56"/>
      <c r="AAQ1" s="56"/>
      <c r="AAR1" s="56"/>
      <c r="AAS1" s="56"/>
      <c r="AAT1" s="56"/>
      <c r="AAU1" s="56"/>
      <c r="AAV1" s="56"/>
      <c r="AAW1" s="56"/>
      <c r="AAX1" s="56"/>
      <c r="AAY1" s="56"/>
      <c r="AAZ1" s="56"/>
      <c r="ABA1" s="56"/>
      <c r="ABB1" s="56"/>
      <c r="ABC1" s="56"/>
      <c r="ABD1" s="56"/>
      <c r="ABE1" s="56"/>
      <c r="ABF1" s="56"/>
      <c r="ABG1" s="56"/>
      <c r="ABH1" s="56"/>
      <c r="ABI1" s="56"/>
      <c r="ABJ1" s="56"/>
      <c r="ABK1" s="56"/>
      <c r="ABL1" s="56"/>
      <c r="ABM1" s="56"/>
      <c r="ABN1" s="56"/>
      <c r="ABO1" s="56"/>
      <c r="ABP1" s="56"/>
      <c r="ABQ1" s="56"/>
      <c r="ABR1" s="56"/>
      <c r="ABS1" s="56"/>
      <c r="ABT1" s="56"/>
      <c r="ABU1" s="56"/>
      <c r="ABV1" s="56"/>
      <c r="ABW1" s="56"/>
      <c r="ABX1" s="56"/>
      <c r="ABY1" s="56"/>
      <c r="ABZ1" s="56"/>
      <c r="ACA1" s="56"/>
      <c r="ACB1" s="56"/>
      <c r="ACC1" s="56"/>
      <c r="ACD1" s="56"/>
      <c r="ACE1" s="56"/>
      <c r="ACF1" s="56"/>
      <c r="ACG1" s="56"/>
      <c r="ACH1" s="56"/>
      <c r="ACI1" s="56"/>
      <c r="ACJ1" s="56"/>
      <c r="ACK1" s="56"/>
      <c r="ACL1" s="56"/>
      <c r="ACM1" s="56"/>
      <c r="ACN1" s="56"/>
      <c r="ACO1" s="56"/>
      <c r="ACP1" s="56"/>
      <c r="ACQ1" s="56"/>
      <c r="ACR1" s="56"/>
      <c r="ACS1" s="56"/>
      <c r="ACT1" s="56"/>
      <c r="ACU1" s="56"/>
      <c r="ACV1" s="56"/>
      <c r="ACW1" s="56"/>
      <c r="ACX1" s="56"/>
      <c r="ACY1" s="56"/>
      <c r="ACZ1" s="56"/>
      <c r="ADA1" s="56"/>
      <c r="ADB1" s="56"/>
      <c r="ADC1" s="56"/>
      <c r="ADD1" s="56"/>
      <c r="ADE1" s="56"/>
      <c r="ADF1" s="56"/>
      <c r="ADG1" s="56"/>
      <c r="ADH1" s="56"/>
      <c r="ADI1" s="56"/>
      <c r="ADJ1" s="56"/>
      <c r="ADK1" s="56"/>
      <c r="ADL1" s="56"/>
      <c r="ADM1" s="56"/>
      <c r="ADN1" s="56"/>
      <c r="ADO1" s="56"/>
      <c r="ADP1" s="56"/>
      <c r="ADQ1" s="56"/>
      <c r="ADR1" s="56"/>
      <c r="ADS1" s="56"/>
      <c r="ADT1" s="56"/>
      <c r="ADU1" s="56"/>
      <c r="ADV1" s="56"/>
      <c r="ADW1" s="56"/>
      <c r="ADX1" s="56"/>
      <c r="ADY1" s="56"/>
      <c r="ADZ1" s="56"/>
      <c r="AEA1" s="56"/>
      <c r="AEB1" s="56"/>
      <c r="AEC1" s="56"/>
      <c r="AED1" s="56"/>
      <c r="AEE1" s="56"/>
      <c r="AEF1" s="56"/>
      <c r="AEG1" s="56"/>
      <c r="AEH1" s="56"/>
      <c r="AEI1" s="56"/>
      <c r="AEJ1" s="56"/>
      <c r="AEK1" s="56"/>
      <c r="AEL1" s="56"/>
      <c r="AEM1" s="56"/>
      <c r="AEN1" s="56"/>
      <c r="AEO1" s="56"/>
      <c r="AEP1" s="56"/>
      <c r="AEQ1" s="56"/>
      <c r="AER1" s="56"/>
      <c r="AES1" s="56"/>
      <c r="AET1" s="56"/>
      <c r="AEU1" s="56"/>
      <c r="AEV1" s="56"/>
      <c r="AEW1" s="56"/>
      <c r="AEX1" s="56"/>
      <c r="AEY1" s="56"/>
      <c r="AEZ1" s="56"/>
      <c r="AFA1" s="56"/>
      <c r="AFB1" s="56"/>
      <c r="AFC1" s="56"/>
      <c r="AFD1" s="56"/>
      <c r="AFE1" s="56"/>
      <c r="AFF1" s="56"/>
      <c r="AFG1" s="56"/>
      <c r="AFH1" s="56"/>
      <c r="AFI1" s="56"/>
      <c r="AFJ1" s="56"/>
      <c r="AFK1" s="56"/>
      <c r="AFL1" s="56"/>
      <c r="AFM1" s="56"/>
      <c r="AFN1" s="56"/>
      <c r="AFO1" s="56"/>
      <c r="AFP1" s="56"/>
      <c r="AFQ1" s="56"/>
      <c r="AFR1" s="56"/>
      <c r="AFS1" s="56"/>
      <c r="AFT1" s="56"/>
      <c r="AFU1" s="56"/>
      <c r="AFV1" s="56"/>
      <c r="AFW1" s="56"/>
      <c r="AFX1" s="56"/>
      <c r="AFY1" s="56"/>
      <c r="AFZ1" s="56"/>
      <c r="AGA1" s="56"/>
      <c r="AGB1" s="56"/>
      <c r="AGC1" s="56"/>
      <c r="AGD1" s="56"/>
      <c r="AGE1" s="56"/>
      <c r="AGF1" s="56"/>
      <c r="AGG1" s="56"/>
      <c r="AGH1" s="56"/>
      <c r="AGI1" s="56"/>
      <c r="AGJ1" s="56"/>
      <c r="AGK1" s="56"/>
      <c r="AGL1" s="56"/>
      <c r="AGM1" s="56"/>
    </row>
    <row r="2" spans="1:871" x14ac:dyDescent="0.3">
      <c r="A2" s="56"/>
      <c r="B2" s="6" t="s">
        <v>33</v>
      </c>
      <c r="C2" s="7" t="s">
        <v>34</v>
      </c>
    </row>
    <row r="3" spans="1:871" x14ac:dyDescent="0.3">
      <c r="A3" s="56"/>
      <c r="B3" s="6" t="s">
        <v>35</v>
      </c>
      <c r="C3" s="7" t="s">
        <v>36</v>
      </c>
      <c r="D3" s="7" t="s">
        <v>37</v>
      </c>
      <c r="E3" s="7" t="s">
        <v>38</v>
      </c>
      <c r="F3" s="7" t="s">
        <v>39</v>
      </c>
      <c r="G3" s="7" t="s">
        <v>40</v>
      </c>
      <c r="H3" s="7" t="s">
        <v>41</v>
      </c>
      <c r="I3" s="7" t="s">
        <v>42</v>
      </c>
      <c r="J3" s="7" t="s">
        <v>43</v>
      </c>
    </row>
    <row r="4" spans="1:871" x14ac:dyDescent="0.3">
      <c r="A4" s="56"/>
      <c r="B4" s="6" t="s">
        <v>44</v>
      </c>
      <c r="C4" s="7" t="s">
        <v>45</v>
      </c>
      <c r="D4" s="7" t="s">
        <v>46</v>
      </c>
      <c r="E4" s="7" t="s">
        <v>47</v>
      </c>
      <c r="F4" s="7" t="s">
        <v>48</v>
      </c>
      <c r="G4" s="7" t="s">
        <v>49</v>
      </c>
      <c r="H4" s="7" t="s">
        <v>50</v>
      </c>
    </row>
    <row r="5" spans="1:871" x14ac:dyDescent="0.3">
      <c r="A5" s="56"/>
      <c r="B5" s="6" t="s">
        <v>51</v>
      </c>
      <c r="C5" s="7" t="s">
        <v>52</v>
      </c>
      <c r="D5" s="7" t="s">
        <v>53</v>
      </c>
      <c r="E5" s="7" t="s">
        <v>54</v>
      </c>
    </row>
    <row r="6" spans="1:871" x14ac:dyDescent="0.3">
      <c r="A6" s="56"/>
      <c r="B6" s="6" t="s">
        <v>55</v>
      </c>
      <c r="C6" s="7" t="s">
        <v>56</v>
      </c>
      <c r="D6" s="7" t="s">
        <v>57</v>
      </c>
    </row>
    <row r="7" spans="1:871" x14ac:dyDescent="0.3">
      <c r="A7" s="56"/>
      <c r="B7" s="6" t="s">
        <v>58</v>
      </c>
      <c r="C7" s="7" t="s">
        <v>59</v>
      </c>
      <c r="D7" s="7" t="s">
        <v>60</v>
      </c>
      <c r="E7" s="7" t="s">
        <v>61</v>
      </c>
      <c r="F7" s="7" t="s">
        <v>62</v>
      </c>
      <c r="G7" s="7" t="s">
        <v>63</v>
      </c>
      <c r="H7" s="7" t="s">
        <v>64</v>
      </c>
      <c r="I7" s="7" t="s">
        <v>65</v>
      </c>
      <c r="J7" s="7" t="s">
        <v>57</v>
      </c>
      <c r="K7" s="7" t="s">
        <v>66</v>
      </c>
      <c r="L7" s="7" t="s">
        <v>67</v>
      </c>
      <c r="M7" s="7" t="s">
        <v>68</v>
      </c>
      <c r="N7" s="7" t="s">
        <v>69</v>
      </c>
      <c r="O7" s="7" t="s">
        <v>70</v>
      </c>
      <c r="P7" s="7" t="s">
        <v>71</v>
      </c>
      <c r="Q7" s="7" t="s">
        <v>72</v>
      </c>
      <c r="R7" s="7" t="s">
        <v>73</v>
      </c>
    </row>
    <row r="8" spans="1:871" x14ac:dyDescent="0.3">
      <c r="A8" s="56"/>
      <c r="B8" s="6" t="s">
        <v>74</v>
      </c>
      <c r="C8" s="7" t="s">
        <v>75</v>
      </c>
      <c r="D8" s="7" t="s">
        <v>76</v>
      </c>
      <c r="E8" s="7" t="s">
        <v>77</v>
      </c>
      <c r="F8" s="7" t="s">
        <v>78</v>
      </c>
      <c r="G8" s="7" t="s">
        <v>79</v>
      </c>
      <c r="H8" s="7" t="s">
        <v>80</v>
      </c>
      <c r="I8" s="7" t="s">
        <v>81</v>
      </c>
      <c r="J8" s="7" t="s">
        <v>82</v>
      </c>
      <c r="K8" s="7" t="s">
        <v>83</v>
      </c>
      <c r="L8" s="7" t="s">
        <v>84</v>
      </c>
      <c r="M8" s="7" t="s">
        <v>85</v>
      </c>
      <c r="N8" s="7" t="s">
        <v>86</v>
      </c>
      <c r="O8" s="7" t="s">
        <v>87</v>
      </c>
      <c r="P8" s="7" t="s">
        <v>88</v>
      </c>
      <c r="Q8" s="7" t="s">
        <v>89</v>
      </c>
      <c r="R8" s="7" t="s">
        <v>90</v>
      </c>
      <c r="S8" s="7" t="s">
        <v>91</v>
      </c>
      <c r="T8" s="7" t="s">
        <v>5</v>
      </c>
      <c r="U8" s="7" t="s">
        <v>92</v>
      </c>
      <c r="V8" s="7" t="s">
        <v>16</v>
      </c>
      <c r="W8" s="7" t="s">
        <v>93</v>
      </c>
      <c r="X8" s="7" t="s">
        <v>7</v>
      </c>
      <c r="Y8" s="7" t="s">
        <v>94</v>
      </c>
      <c r="Z8" s="7" t="s">
        <v>95</v>
      </c>
      <c r="AA8" s="7" t="s">
        <v>96</v>
      </c>
      <c r="AB8" s="7" t="s">
        <v>97</v>
      </c>
      <c r="AC8" s="7" t="s">
        <v>98</v>
      </c>
      <c r="AD8" s="7" t="s">
        <v>99</v>
      </c>
      <c r="AE8" s="7" t="s">
        <v>100</v>
      </c>
      <c r="AF8" s="7" t="s">
        <v>101</v>
      </c>
      <c r="AG8" s="7" t="s">
        <v>102</v>
      </c>
    </row>
    <row r="9" spans="1:871" x14ac:dyDescent="0.3">
      <c r="A9" s="56"/>
      <c r="B9" s="6" t="s">
        <v>103</v>
      </c>
      <c r="C9" s="7" t="s">
        <v>104</v>
      </c>
      <c r="D9" s="7" t="s">
        <v>105</v>
      </c>
      <c r="E9" s="7" t="s">
        <v>106</v>
      </c>
      <c r="F9" s="7" t="s">
        <v>107</v>
      </c>
      <c r="G9" s="7" t="s">
        <v>108</v>
      </c>
      <c r="H9" s="7" t="s">
        <v>109</v>
      </c>
      <c r="I9" s="7" t="s">
        <v>110</v>
      </c>
      <c r="J9" s="7" t="s">
        <v>85</v>
      </c>
      <c r="K9" s="7" t="s">
        <v>111</v>
      </c>
      <c r="L9" s="7" t="s">
        <v>112</v>
      </c>
      <c r="M9" s="7" t="s">
        <v>113</v>
      </c>
      <c r="N9" s="7" t="s">
        <v>114</v>
      </c>
      <c r="O9" s="7" t="s">
        <v>115</v>
      </c>
      <c r="P9" s="7" t="s">
        <v>116</v>
      </c>
      <c r="Q9" s="7" t="s">
        <v>117</v>
      </c>
      <c r="R9" s="7" t="s">
        <v>118</v>
      </c>
    </row>
    <row r="10" spans="1:871" x14ac:dyDescent="0.3">
      <c r="A10" s="56"/>
      <c r="B10" s="6" t="s">
        <v>119</v>
      </c>
      <c r="C10" s="7" t="s">
        <v>120</v>
      </c>
      <c r="D10" s="7" t="s">
        <v>121</v>
      </c>
    </row>
    <row r="11" spans="1:871" x14ac:dyDescent="0.3">
      <c r="A11" s="56"/>
      <c r="B11" s="6" t="s">
        <v>122</v>
      </c>
      <c r="C11" s="7" t="s">
        <v>104</v>
      </c>
      <c r="D11" s="7" t="s">
        <v>105</v>
      </c>
      <c r="E11" s="7" t="s">
        <v>106</v>
      </c>
      <c r="F11" s="7" t="s">
        <v>107</v>
      </c>
      <c r="G11" s="7" t="s">
        <v>108</v>
      </c>
      <c r="H11" s="7" t="s">
        <v>109</v>
      </c>
      <c r="I11" s="7" t="s">
        <v>110</v>
      </c>
      <c r="J11" s="7" t="s">
        <v>85</v>
      </c>
      <c r="K11" s="7" t="s">
        <v>111</v>
      </c>
      <c r="L11" s="7" t="s">
        <v>112</v>
      </c>
      <c r="M11" s="7" t="s">
        <v>113</v>
      </c>
      <c r="N11" s="7" t="s">
        <v>114</v>
      </c>
      <c r="O11" s="7" t="s">
        <v>115</v>
      </c>
      <c r="P11" s="7" t="s">
        <v>116</v>
      </c>
      <c r="Q11" s="7" t="s">
        <v>117</v>
      </c>
      <c r="R11" s="7" t="s">
        <v>118</v>
      </c>
    </row>
    <row r="12" spans="1:871" x14ac:dyDescent="0.3">
      <c r="A12" s="56"/>
      <c r="B12" s="6" t="s">
        <v>123</v>
      </c>
      <c r="C12" s="7" t="s">
        <v>124</v>
      </c>
      <c r="D12" s="7" t="s">
        <v>125</v>
      </c>
      <c r="E12" s="7" t="s">
        <v>126</v>
      </c>
      <c r="F12" s="7" t="s">
        <v>127</v>
      </c>
      <c r="G12" s="7" t="s">
        <v>128</v>
      </c>
    </row>
    <row r="13" spans="1:871" x14ac:dyDescent="0.3">
      <c r="A13" s="56"/>
      <c r="B13" s="6" t="s">
        <v>129</v>
      </c>
      <c r="C13" s="7" t="s">
        <v>130</v>
      </c>
      <c r="D13" s="7" t="s">
        <v>131</v>
      </c>
      <c r="E13" s="7" t="s">
        <v>132</v>
      </c>
      <c r="F13" s="7" t="s">
        <v>133</v>
      </c>
      <c r="G13" s="7" t="s">
        <v>134</v>
      </c>
      <c r="H13" s="7" t="s">
        <v>135</v>
      </c>
      <c r="I13" s="7" t="s">
        <v>136</v>
      </c>
      <c r="J13" s="7" t="s">
        <v>137</v>
      </c>
    </row>
    <row r="14" spans="1:871" x14ac:dyDescent="0.3">
      <c r="A14" s="56"/>
      <c r="B14" s="6" t="s">
        <v>138</v>
      </c>
      <c r="C14" s="7" t="s">
        <v>139</v>
      </c>
      <c r="D14" s="7" t="s">
        <v>140</v>
      </c>
      <c r="E14" s="7" t="s">
        <v>141</v>
      </c>
      <c r="F14" s="7" t="s">
        <v>142</v>
      </c>
      <c r="G14" s="7" t="s">
        <v>143</v>
      </c>
      <c r="H14" s="7" t="s">
        <v>144</v>
      </c>
      <c r="I14" s="7" t="s">
        <v>145</v>
      </c>
      <c r="J14" s="7" t="s">
        <v>146</v>
      </c>
      <c r="K14" s="7" t="s">
        <v>147</v>
      </c>
      <c r="L14" s="7" t="s">
        <v>148</v>
      </c>
      <c r="M14" s="7" t="s">
        <v>149</v>
      </c>
      <c r="N14" s="7" t="s">
        <v>150</v>
      </c>
    </row>
    <row r="15" spans="1:871" x14ac:dyDescent="0.3">
      <c r="A15" s="61" t="s">
        <v>151</v>
      </c>
      <c r="B15" s="61"/>
      <c r="C15" s="56"/>
      <c r="D15" s="56"/>
      <c r="E15" s="56"/>
      <c r="F15" s="56"/>
      <c r="G15" s="56"/>
      <c r="H15" s="56"/>
      <c r="I15" s="56"/>
      <c r="J15" s="56"/>
      <c r="K15" s="56"/>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c r="AM15" s="56"/>
      <c r="AN15" s="56"/>
      <c r="AO15" s="56"/>
      <c r="AP15" s="56"/>
      <c r="AQ15" s="56"/>
      <c r="AR15" s="56"/>
      <c r="AS15" s="56"/>
      <c r="AT15" s="56"/>
      <c r="AU15" s="56"/>
      <c r="AV15" s="56"/>
      <c r="AW15" s="56"/>
      <c r="AX15" s="56"/>
      <c r="AY15" s="56"/>
      <c r="AZ15" s="56"/>
      <c r="BA15" s="56"/>
      <c r="BB15" s="56"/>
      <c r="BC15" s="56"/>
      <c r="BD15" s="56"/>
      <c r="BE15" s="56"/>
      <c r="BF15" s="56"/>
      <c r="BG15" s="56"/>
      <c r="BH15" s="56"/>
      <c r="BI15" s="56"/>
      <c r="BJ15" s="56"/>
      <c r="BK15" s="56"/>
      <c r="BL15" s="56"/>
      <c r="BM15" s="56"/>
      <c r="BN15" s="56"/>
      <c r="BO15" s="56"/>
      <c r="BP15" s="56"/>
      <c r="BQ15" s="56"/>
      <c r="BR15" s="56"/>
      <c r="BS15" s="56"/>
      <c r="BT15" s="56"/>
      <c r="BU15" s="56"/>
      <c r="BV15" s="56"/>
      <c r="BW15" s="56"/>
      <c r="BX15" s="56"/>
      <c r="BY15" s="56"/>
      <c r="BZ15" s="56"/>
      <c r="CA15" s="56"/>
      <c r="CB15" s="56"/>
      <c r="CC15" s="56"/>
      <c r="CD15" s="56"/>
      <c r="CE15" s="56"/>
      <c r="CF15" s="56"/>
      <c r="CG15" s="56"/>
      <c r="CH15" s="56"/>
      <c r="CI15" s="56"/>
      <c r="CJ15" s="56"/>
      <c r="CK15" s="56"/>
      <c r="CL15" s="56"/>
      <c r="CM15" s="56"/>
      <c r="CN15" s="56"/>
      <c r="CO15" s="56"/>
      <c r="CP15" s="56"/>
      <c r="CQ15" s="56"/>
      <c r="CR15" s="56"/>
      <c r="CS15" s="56"/>
      <c r="CT15" s="56"/>
      <c r="CU15" s="56"/>
      <c r="CV15" s="56"/>
      <c r="CW15" s="56"/>
      <c r="CX15" s="56"/>
      <c r="CY15" s="56"/>
      <c r="CZ15" s="56"/>
      <c r="DA15" s="56"/>
      <c r="DB15" s="56"/>
      <c r="DC15" s="56"/>
      <c r="DD15" s="56"/>
      <c r="DE15" s="56"/>
      <c r="DF15" s="56"/>
      <c r="DG15" s="56"/>
      <c r="DH15" s="56"/>
      <c r="DI15" s="56"/>
      <c r="DJ15" s="56"/>
      <c r="DK15" s="56"/>
      <c r="DL15" s="56"/>
      <c r="DM15" s="56"/>
      <c r="DN15" s="56"/>
      <c r="DO15" s="56"/>
      <c r="DP15" s="56"/>
      <c r="DQ15" s="56"/>
      <c r="DR15" s="56"/>
      <c r="DS15" s="56"/>
      <c r="DT15" s="56"/>
      <c r="DU15" s="56"/>
      <c r="DV15" s="56"/>
      <c r="DW15" s="56"/>
      <c r="DX15" s="56"/>
      <c r="DY15" s="56"/>
      <c r="DZ15" s="56"/>
      <c r="EA15" s="56"/>
      <c r="EB15" s="56"/>
      <c r="EC15" s="56"/>
      <c r="ED15" s="56"/>
      <c r="EE15" s="56"/>
      <c r="EF15" s="56"/>
      <c r="EG15" s="56"/>
      <c r="EH15" s="56"/>
      <c r="EI15" s="56"/>
      <c r="EJ15" s="56"/>
      <c r="EK15" s="56"/>
      <c r="EL15" s="56"/>
      <c r="EM15" s="56"/>
      <c r="EN15" s="56"/>
      <c r="EO15" s="56"/>
      <c r="EP15" s="56"/>
      <c r="EQ15" s="56"/>
      <c r="ER15" s="56"/>
      <c r="ES15" s="56"/>
      <c r="ET15" s="56"/>
      <c r="EU15" s="56"/>
      <c r="EV15" s="56"/>
      <c r="EW15" s="56"/>
      <c r="EX15" s="56"/>
      <c r="EY15" s="56"/>
      <c r="EZ15" s="56"/>
      <c r="FA15" s="56"/>
      <c r="FB15" s="56"/>
      <c r="FC15" s="56"/>
      <c r="FD15" s="56"/>
      <c r="FE15" s="56"/>
      <c r="FF15" s="56"/>
      <c r="FG15" s="56"/>
      <c r="FH15" s="56"/>
      <c r="FI15" s="56"/>
      <c r="FJ15" s="56"/>
      <c r="FK15" s="56"/>
      <c r="FL15" s="56"/>
      <c r="FM15" s="56"/>
      <c r="FN15" s="56"/>
      <c r="FO15" s="56"/>
      <c r="FP15" s="56"/>
      <c r="FQ15" s="56"/>
      <c r="FR15" s="56"/>
      <c r="FS15" s="56"/>
      <c r="FT15" s="56"/>
      <c r="FU15" s="56"/>
      <c r="FV15" s="56"/>
      <c r="FW15" s="56"/>
      <c r="FX15" s="56"/>
      <c r="FY15" s="56"/>
      <c r="FZ15" s="56"/>
      <c r="GA15" s="56"/>
      <c r="GB15" s="56"/>
      <c r="GC15" s="56"/>
      <c r="GD15" s="56"/>
      <c r="GE15" s="56"/>
      <c r="GF15" s="56"/>
      <c r="GG15" s="56"/>
      <c r="GH15" s="56"/>
      <c r="GI15" s="56"/>
      <c r="GJ15" s="56"/>
      <c r="GK15" s="56"/>
      <c r="GL15" s="56"/>
      <c r="GM15" s="56"/>
      <c r="GN15" s="56"/>
      <c r="GO15" s="56"/>
      <c r="GP15" s="56"/>
      <c r="GQ15" s="56"/>
      <c r="GR15" s="56"/>
      <c r="GS15" s="56"/>
      <c r="GT15" s="56"/>
      <c r="GU15" s="56"/>
      <c r="GV15" s="56"/>
      <c r="GW15" s="56"/>
      <c r="GX15" s="56"/>
      <c r="GY15" s="56"/>
      <c r="GZ15" s="56"/>
      <c r="HA15" s="56"/>
      <c r="HB15" s="56"/>
      <c r="HC15" s="56"/>
      <c r="HD15" s="56"/>
      <c r="HE15" s="56"/>
      <c r="HF15" s="56"/>
      <c r="HG15" s="56"/>
      <c r="HH15" s="56"/>
      <c r="HI15" s="56"/>
      <c r="HJ15" s="56"/>
      <c r="HK15" s="56"/>
      <c r="HL15" s="56"/>
      <c r="HM15" s="56"/>
      <c r="HN15" s="56"/>
      <c r="HO15" s="56"/>
      <c r="HP15" s="56"/>
      <c r="HQ15" s="56"/>
      <c r="HR15" s="56"/>
      <c r="HS15" s="56"/>
      <c r="HT15" s="56"/>
      <c r="HU15" s="56"/>
      <c r="HV15" s="56"/>
      <c r="HW15" s="56"/>
      <c r="HX15" s="56"/>
      <c r="HY15" s="56"/>
      <c r="HZ15" s="56"/>
      <c r="IA15" s="56"/>
      <c r="IB15" s="56"/>
      <c r="IC15" s="56"/>
      <c r="ID15" s="56"/>
      <c r="IE15" s="56"/>
      <c r="IF15" s="56"/>
      <c r="IG15" s="56"/>
      <c r="IH15" s="56"/>
      <c r="II15" s="56"/>
      <c r="IJ15" s="56"/>
      <c r="IK15" s="56"/>
      <c r="IL15" s="56"/>
      <c r="IM15" s="56"/>
      <c r="IN15" s="56"/>
      <c r="IO15" s="56"/>
      <c r="IP15" s="56"/>
      <c r="IQ15" s="56"/>
      <c r="IR15" s="56"/>
      <c r="IS15" s="56"/>
      <c r="IT15" s="56"/>
      <c r="IU15" s="56"/>
      <c r="IV15" s="56"/>
      <c r="IW15" s="56"/>
      <c r="IX15" s="56"/>
      <c r="IY15" s="56"/>
      <c r="IZ15" s="56"/>
      <c r="JA15" s="56"/>
      <c r="JB15" s="56"/>
      <c r="JC15" s="56"/>
      <c r="JD15" s="56"/>
      <c r="JE15" s="56"/>
      <c r="JF15" s="56"/>
      <c r="JG15" s="56"/>
      <c r="JH15" s="56"/>
      <c r="JI15" s="56"/>
      <c r="JJ15" s="56"/>
      <c r="JK15" s="56"/>
      <c r="JL15" s="56"/>
      <c r="JM15" s="56"/>
      <c r="JN15" s="56"/>
      <c r="JO15" s="56"/>
      <c r="JP15" s="56"/>
      <c r="JQ15" s="56"/>
      <c r="JR15" s="56"/>
      <c r="JS15" s="56"/>
      <c r="JT15" s="56"/>
      <c r="JU15" s="56"/>
      <c r="JV15" s="56"/>
      <c r="JW15" s="56"/>
      <c r="JX15" s="56"/>
      <c r="JY15" s="56"/>
      <c r="JZ15" s="56"/>
      <c r="KA15" s="56"/>
      <c r="KB15" s="56"/>
      <c r="KC15" s="56"/>
      <c r="KD15" s="56"/>
      <c r="KE15" s="56"/>
      <c r="KF15" s="56"/>
      <c r="KG15" s="56"/>
      <c r="KH15" s="56"/>
      <c r="KI15" s="56"/>
      <c r="KJ15" s="56"/>
      <c r="KK15" s="56"/>
      <c r="KL15" s="56"/>
      <c r="KM15" s="56"/>
      <c r="KN15" s="56"/>
      <c r="KO15" s="56"/>
      <c r="KP15" s="56"/>
      <c r="KQ15" s="56"/>
      <c r="KR15" s="56"/>
      <c r="KS15" s="56"/>
      <c r="KT15" s="56"/>
      <c r="KU15" s="56"/>
      <c r="KV15" s="56"/>
      <c r="KW15" s="56"/>
      <c r="KX15" s="56"/>
      <c r="KY15" s="56"/>
      <c r="KZ15" s="56"/>
      <c r="LA15" s="56"/>
      <c r="LB15" s="56"/>
      <c r="LC15" s="56"/>
      <c r="LD15" s="56"/>
      <c r="LE15" s="56"/>
      <c r="LF15" s="56"/>
      <c r="LG15" s="56"/>
      <c r="LH15" s="56"/>
      <c r="LI15" s="56"/>
      <c r="LJ15" s="56"/>
      <c r="LK15" s="56"/>
      <c r="LL15" s="56"/>
      <c r="LM15" s="56"/>
      <c r="LN15" s="56"/>
      <c r="LO15" s="56"/>
      <c r="LP15" s="56"/>
      <c r="LQ15" s="56"/>
      <c r="LR15" s="56"/>
      <c r="LS15" s="56"/>
      <c r="LT15" s="56"/>
      <c r="LU15" s="56"/>
      <c r="LV15" s="56"/>
      <c r="LW15" s="56"/>
      <c r="LX15" s="56"/>
      <c r="LY15" s="56"/>
      <c r="LZ15" s="56"/>
      <c r="MA15" s="56"/>
      <c r="MB15" s="56"/>
      <c r="MC15" s="56"/>
      <c r="MD15" s="56"/>
      <c r="ME15" s="56"/>
      <c r="MF15" s="56"/>
      <c r="MG15" s="56"/>
      <c r="MH15" s="56"/>
      <c r="MI15" s="56"/>
      <c r="MJ15" s="56"/>
      <c r="MK15" s="56"/>
      <c r="ML15" s="56"/>
      <c r="MM15" s="56"/>
      <c r="MN15" s="56"/>
      <c r="MO15" s="56"/>
      <c r="MP15" s="56"/>
      <c r="MQ15" s="56"/>
      <c r="MR15" s="56"/>
      <c r="MS15" s="56"/>
      <c r="MT15" s="56"/>
      <c r="MU15" s="56"/>
      <c r="MV15" s="56"/>
      <c r="MW15" s="56"/>
      <c r="MX15" s="56"/>
      <c r="MY15" s="56"/>
      <c r="MZ15" s="56"/>
      <c r="NA15" s="56"/>
      <c r="NB15" s="56"/>
      <c r="NC15" s="56"/>
      <c r="ND15" s="56"/>
      <c r="NE15" s="56"/>
      <c r="NF15" s="56"/>
      <c r="NG15" s="56"/>
      <c r="NH15" s="56"/>
      <c r="NI15" s="56"/>
      <c r="NJ15" s="56"/>
      <c r="NK15" s="56"/>
      <c r="NL15" s="56"/>
      <c r="NM15" s="56"/>
      <c r="NN15" s="56"/>
      <c r="NO15" s="56"/>
      <c r="NP15" s="56"/>
      <c r="NQ15" s="56"/>
      <c r="NR15" s="56"/>
      <c r="NS15" s="56"/>
      <c r="NT15" s="56"/>
      <c r="NU15" s="56"/>
      <c r="NV15" s="56"/>
      <c r="NW15" s="56"/>
      <c r="NX15" s="56"/>
      <c r="NY15" s="56"/>
      <c r="NZ15" s="56"/>
      <c r="OA15" s="56"/>
      <c r="OB15" s="56"/>
      <c r="OC15" s="56"/>
      <c r="OD15" s="56"/>
      <c r="OE15" s="56"/>
      <c r="OF15" s="56"/>
      <c r="OG15" s="56"/>
      <c r="OH15" s="56"/>
      <c r="OI15" s="56"/>
      <c r="OJ15" s="56"/>
      <c r="OK15" s="56"/>
      <c r="OL15" s="56"/>
      <c r="OM15" s="56"/>
      <c r="ON15" s="56"/>
      <c r="OO15" s="56"/>
      <c r="OP15" s="56"/>
      <c r="OQ15" s="56"/>
      <c r="OR15" s="56"/>
      <c r="OS15" s="56"/>
      <c r="OT15" s="56"/>
      <c r="OU15" s="56"/>
      <c r="OV15" s="56"/>
      <c r="OW15" s="56"/>
      <c r="OX15" s="56"/>
      <c r="OY15" s="56"/>
      <c r="OZ15" s="56"/>
      <c r="PA15" s="56"/>
      <c r="PB15" s="56"/>
      <c r="PC15" s="56"/>
      <c r="PD15" s="56"/>
      <c r="PE15" s="56"/>
      <c r="PF15" s="56"/>
      <c r="PG15" s="56"/>
      <c r="PH15" s="56"/>
      <c r="PI15" s="56"/>
      <c r="PJ15" s="56"/>
      <c r="PK15" s="56"/>
      <c r="PL15" s="56"/>
      <c r="PM15" s="56"/>
      <c r="PN15" s="56"/>
      <c r="PO15" s="56"/>
      <c r="PP15" s="56"/>
      <c r="PQ15" s="56"/>
      <c r="PR15" s="56"/>
      <c r="PS15" s="56"/>
      <c r="PT15" s="56"/>
      <c r="PU15" s="56"/>
      <c r="PV15" s="56"/>
      <c r="PW15" s="56"/>
      <c r="PX15" s="56"/>
      <c r="PY15" s="56"/>
      <c r="PZ15" s="56"/>
      <c r="QA15" s="56"/>
      <c r="QB15" s="56"/>
      <c r="QC15" s="56"/>
      <c r="QD15" s="56"/>
      <c r="QE15" s="56"/>
      <c r="QF15" s="56"/>
      <c r="QG15" s="56"/>
      <c r="QH15" s="56"/>
      <c r="QI15" s="56"/>
      <c r="QJ15" s="56"/>
      <c r="QK15" s="56"/>
      <c r="QL15" s="56"/>
      <c r="QM15" s="56"/>
      <c r="QN15" s="56"/>
      <c r="QO15" s="56"/>
      <c r="QP15" s="56"/>
      <c r="QQ15" s="56"/>
      <c r="QR15" s="56"/>
      <c r="QS15" s="56"/>
      <c r="QT15" s="56"/>
      <c r="QU15" s="56"/>
      <c r="QV15" s="56"/>
      <c r="QW15" s="56"/>
      <c r="QX15" s="56"/>
      <c r="QY15" s="56"/>
      <c r="QZ15" s="56"/>
      <c r="RA15" s="56"/>
      <c r="RB15" s="56"/>
      <c r="RC15" s="56"/>
      <c r="RD15" s="56"/>
      <c r="RE15" s="56"/>
      <c r="RF15" s="56"/>
      <c r="RG15" s="56"/>
      <c r="RH15" s="56"/>
      <c r="RI15" s="56"/>
      <c r="RJ15" s="56"/>
      <c r="RK15" s="56"/>
      <c r="RL15" s="56"/>
      <c r="RM15" s="56"/>
      <c r="RN15" s="56"/>
      <c r="RO15" s="56"/>
      <c r="RP15" s="56"/>
      <c r="RQ15" s="56"/>
      <c r="RR15" s="56"/>
      <c r="RS15" s="56"/>
      <c r="RT15" s="56"/>
      <c r="RU15" s="56"/>
      <c r="RV15" s="56"/>
      <c r="RW15" s="56"/>
      <c r="RX15" s="56"/>
      <c r="RY15" s="56"/>
      <c r="RZ15" s="56"/>
      <c r="SA15" s="56"/>
      <c r="SB15" s="56"/>
      <c r="SC15" s="56"/>
      <c r="SD15" s="56"/>
      <c r="SE15" s="56"/>
      <c r="SF15" s="56"/>
      <c r="SG15" s="56"/>
      <c r="SH15" s="56"/>
      <c r="SI15" s="56"/>
      <c r="SJ15" s="56"/>
      <c r="SK15" s="56"/>
      <c r="SL15" s="56"/>
      <c r="SM15" s="56"/>
      <c r="SN15" s="56"/>
      <c r="SO15" s="56"/>
      <c r="SP15" s="56"/>
      <c r="SQ15" s="56"/>
      <c r="SR15" s="56"/>
      <c r="SS15" s="56"/>
      <c r="ST15" s="56"/>
      <c r="SU15" s="56"/>
      <c r="SV15" s="56"/>
      <c r="SW15" s="56"/>
      <c r="SX15" s="56"/>
      <c r="SY15" s="56"/>
      <c r="SZ15" s="56"/>
      <c r="TA15" s="56"/>
      <c r="TB15" s="56"/>
      <c r="TC15" s="56"/>
      <c r="TD15" s="56"/>
      <c r="TE15" s="56"/>
      <c r="TF15" s="56"/>
      <c r="TG15" s="56"/>
      <c r="TH15" s="56"/>
      <c r="TI15" s="56"/>
      <c r="TJ15" s="56"/>
      <c r="TK15" s="56"/>
      <c r="TL15" s="56"/>
      <c r="TM15" s="56"/>
      <c r="TN15" s="56"/>
      <c r="TO15" s="56"/>
      <c r="TP15" s="56"/>
      <c r="TQ15" s="56"/>
      <c r="TR15" s="56"/>
      <c r="TS15" s="56"/>
      <c r="TT15" s="56"/>
      <c r="TU15" s="56"/>
      <c r="TV15" s="56"/>
      <c r="TW15" s="56"/>
      <c r="TX15" s="56"/>
      <c r="TY15" s="56"/>
      <c r="TZ15" s="56"/>
      <c r="UA15" s="56"/>
      <c r="UB15" s="56"/>
      <c r="UC15" s="56"/>
      <c r="UD15" s="56"/>
      <c r="UE15" s="56"/>
      <c r="UF15" s="56"/>
      <c r="UG15" s="56"/>
      <c r="UH15" s="56"/>
      <c r="UI15" s="56"/>
      <c r="UJ15" s="56"/>
      <c r="UK15" s="56"/>
      <c r="UL15" s="56"/>
      <c r="UM15" s="56"/>
      <c r="UN15" s="56"/>
      <c r="UO15" s="56"/>
      <c r="UP15" s="56"/>
      <c r="UQ15" s="56"/>
      <c r="UR15" s="56"/>
      <c r="US15" s="56"/>
      <c r="UT15" s="56"/>
      <c r="UU15" s="56"/>
      <c r="UV15" s="56"/>
      <c r="UW15" s="56"/>
      <c r="UX15" s="56"/>
      <c r="UY15" s="56"/>
      <c r="UZ15" s="56"/>
      <c r="VA15" s="56"/>
      <c r="VB15" s="56"/>
      <c r="VC15" s="56"/>
      <c r="VD15" s="56"/>
      <c r="VE15" s="56"/>
      <c r="VF15" s="56"/>
      <c r="VG15" s="56"/>
      <c r="VH15" s="56"/>
      <c r="VI15" s="56"/>
      <c r="VJ15" s="56"/>
      <c r="VK15" s="56"/>
      <c r="VL15" s="56"/>
      <c r="VM15" s="56"/>
      <c r="VN15" s="56"/>
      <c r="VO15" s="56"/>
      <c r="VP15" s="56"/>
      <c r="VQ15" s="56"/>
      <c r="VR15" s="56"/>
      <c r="VS15" s="56"/>
      <c r="VT15" s="56"/>
      <c r="VU15" s="56"/>
      <c r="VV15" s="56"/>
      <c r="VW15" s="56"/>
      <c r="VX15" s="56"/>
      <c r="VY15" s="56"/>
      <c r="VZ15" s="56"/>
      <c r="WA15" s="56"/>
      <c r="WB15" s="56"/>
      <c r="WC15" s="56"/>
      <c r="WD15" s="56"/>
      <c r="WE15" s="56"/>
      <c r="WF15" s="56"/>
      <c r="WG15" s="56"/>
      <c r="WH15" s="56"/>
      <c r="WI15" s="56"/>
      <c r="WJ15" s="56"/>
      <c r="WK15" s="56"/>
      <c r="WL15" s="56"/>
      <c r="WM15" s="56"/>
      <c r="WN15" s="56"/>
      <c r="WO15" s="56"/>
      <c r="WP15" s="56"/>
      <c r="WQ15" s="56"/>
      <c r="WR15" s="56"/>
      <c r="WS15" s="56"/>
      <c r="WT15" s="56"/>
      <c r="WU15" s="56"/>
      <c r="WV15" s="56"/>
      <c r="WW15" s="56"/>
      <c r="WX15" s="56"/>
      <c r="WY15" s="56"/>
      <c r="WZ15" s="56"/>
      <c r="XA15" s="56"/>
      <c r="XB15" s="56"/>
      <c r="XC15" s="56"/>
      <c r="XD15" s="56"/>
      <c r="XE15" s="56"/>
      <c r="XF15" s="56"/>
      <c r="XG15" s="56"/>
      <c r="XH15" s="56"/>
      <c r="XI15" s="56"/>
      <c r="XJ15" s="56"/>
      <c r="XK15" s="56"/>
      <c r="XL15" s="56"/>
      <c r="XM15" s="56"/>
      <c r="XN15" s="56"/>
      <c r="XO15" s="56"/>
      <c r="XP15" s="56"/>
      <c r="XQ15" s="56"/>
      <c r="XR15" s="56"/>
      <c r="XS15" s="56"/>
      <c r="XT15" s="56"/>
      <c r="XU15" s="56"/>
      <c r="XV15" s="56"/>
      <c r="XW15" s="56"/>
      <c r="XX15" s="56"/>
      <c r="XY15" s="56"/>
      <c r="XZ15" s="56"/>
      <c r="YA15" s="56"/>
      <c r="YB15" s="56"/>
      <c r="YC15" s="56"/>
      <c r="YD15" s="56"/>
      <c r="YE15" s="56"/>
      <c r="YF15" s="56"/>
      <c r="YG15" s="56"/>
      <c r="YH15" s="56"/>
      <c r="YI15" s="56"/>
      <c r="YJ15" s="56"/>
      <c r="YK15" s="56"/>
      <c r="YL15" s="56"/>
      <c r="YM15" s="56"/>
      <c r="YN15" s="56"/>
      <c r="YO15" s="56"/>
      <c r="YP15" s="56"/>
      <c r="YQ15" s="56"/>
      <c r="YR15" s="56"/>
      <c r="YS15" s="56"/>
      <c r="YT15" s="56"/>
      <c r="YU15" s="56"/>
      <c r="YV15" s="56"/>
      <c r="YW15" s="56"/>
      <c r="YX15" s="56"/>
      <c r="YY15" s="56"/>
      <c r="YZ15" s="56"/>
      <c r="ZA15" s="56"/>
      <c r="ZB15" s="56"/>
      <c r="ZC15" s="56"/>
      <c r="ZD15" s="56"/>
      <c r="ZE15" s="56"/>
      <c r="ZF15" s="56"/>
      <c r="ZG15" s="56"/>
      <c r="ZH15" s="56"/>
      <c r="ZI15" s="56"/>
      <c r="ZJ15" s="56"/>
      <c r="ZK15" s="56"/>
      <c r="ZL15" s="56"/>
      <c r="ZM15" s="56"/>
      <c r="ZN15" s="56"/>
      <c r="ZO15" s="56"/>
      <c r="ZP15" s="56"/>
      <c r="ZQ15" s="56"/>
      <c r="ZR15" s="56"/>
      <c r="ZS15" s="56"/>
      <c r="ZT15" s="56"/>
      <c r="ZU15" s="56"/>
      <c r="ZV15" s="56"/>
      <c r="ZW15" s="56"/>
      <c r="ZX15" s="56"/>
      <c r="ZY15" s="56"/>
      <c r="ZZ15" s="56"/>
      <c r="AAA15" s="56"/>
      <c r="AAB15" s="56"/>
      <c r="AAC15" s="56"/>
      <c r="AAD15" s="56"/>
      <c r="AAE15" s="56"/>
      <c r="AAF15" s="56"/>
      <c r="AAG15" s="56"/>
      <c r="AAH15" s="56"/>
      <c r="AAI15" s="56"/>
      <c r="AAJ15" s="56"/>
      <c r="AAK15" s="56"/>
      <c r="AAL15" s="56"/>
      <c r="AAM15" s="56"/>
      <c r="AAN15" s="56"/>
      <c r="AAO15" s="56"/>
      <c r="AAP15" s="56"/>
      <c r="AAQ15" s="56"/>
      <c r="AAR15" s="56"/>
      <c r="AAS15" s="56"/>
      <c r="AAT15" s="56"/>
      <c r="AAU15" s="56"/>
      <c r="AAV15" s="56"/>
      <c r="AAW15" s="56"/>
      <c r="AAX15" s="56"/>
      <c r="AAY15" s="56"/>
      <c r="AAZ15" s="56"/>
      <c r="ABA15" s="56"/>
      <c r="ABB15" s="56"/>
      <c r="ABC15" s="56"/>
      <c r="ABD15" s="56"/>
      <c r="ABE15" s="56"/>
      <c r="ABF15" s="56"/>
      <c r="ABG15" s="56"/>
      <c r="ABH15" s="56"/>
      <c r="ABI15" s="56"/>
      <c r="ABJ15" s="56"/>
      <c r="ABK15" s="56"/>
      <c r="ABL15" s="56"/>
      <c r="ABM15" s="56"/>
      <c r="ABN15" s="56"/>
      <c r="ABO15" s="56"/>
      <c r="ABP15" s="56"/>
      <c r="ABQ15" s="56"/>
      <c r="ABR15" s="56"/>
      <c r="ABS15" s="56"/>
      <c r="ABT15" s="56"/>
      <c r="ABU15" s="56"/>
      <c r="ABV15" s="56"/>
      <c r="ABW15" s="56"/>
      <c r="ABX15" s="56"/>
      <c r="ABY15" s="56"/>
      <c r="ABZ15" s="56"/>
      <c r="ACA15" s="56"/>
      <c r="ACB15" s="56"/>
      <c r="ACC15" s="56"/>
      <c r="ACD15" s="56"/>
      <c r="ACE15" s="56"/>
      <c r="ACF15" s="56"/>
      <c r="ACG15" s="56"/>
      <c r="ACH15" s="56"/>
      <c r="ACI15" s="56"/>
      <c r="ACJ15" s="56"/>
      <c r="ACK15" s="56"/>
      <c r="ACL15" s="56"/>
      <c r="ACM15" s="56"/>
      <c r="ACN15" s="56"/>
      <c r="ACO15" s="56"/>
      <c r="ACP15" s="56"/>
      <c r="ACQ15" s="56"/>
      <c r="ACR15" s="56"/>
      <c r="ACS15" s="56"/>
      <c r="ACT15" s="56"/>
      <c r="ACU15" s="56"/>
      <c r="ACV15" s="56"/>
      <c r="ACW15" s="56"/>
      <c r="ACX15" s="56"/>
      <c r="ACY15" s="56"/>
      <c r="ACZ15" s="56"/>
      <c r="ADA15" s="56"/>
      <c r="ADB15" s="56"/>
      <c r="ADC15" s="56"/>
      <c r="ADD15" s="56"/>
      <c r="ADE15" s="56"/>
      <c r="ADF15" s="56"/>
      <c r="ADG15" s="56"/>
      <c r="ADH15" s="56"/>
      <c r="ADI15" s="56"/>
      <c r="ADJ15" s="56"/>
      <c r="ADK15" s="56"/>
      <c r="ADL15" s="56"/>
      <c r="ADM15" s="56"/>
      <c r="ADN15" s="56"/>
      <c r="ADO15" s="56"/>
      <c r="ADP15" s="56"/>
      <c r="ADQ15" s="56"/>
      <c r="ADR15" s="56"/>
      <c r="ADS15" s="56"/>
      <c r="ADT15" s="56"/>
      <c r="ADU15" s="56"/>
      <c r="ADV15" s="56"/>
      <c r="ADW15" s="56"/>
      <c r="ADX15" s="56"/>
      <c r="ADY15" s="56"/>
      <c r="ADZ15" s="56"/>
      <c r="AEA15" s="56"/>
      <c r="AEB15" s="56"/>
      <c r="AEC15" s="56"/>
      <c r="AED15" s="56"/>
      <c r="AEE15" s="56"/>
      <c r="AEF15" s="56"/>
      <c r="AEG15" s="56"/>
      <c r="AEH15" s="56"/>
      <c r="AEI15" s="56"/>
      <c r="AEJ15" s="56"/>
      <c r="AEK15" s="56"/>
      <c r="AEL15" s="56"/>
      <c r="AEM15" s="56"/>
      <c r="AEN15" s="56"/>
      <c r="AEO15" s="56"/>
      <c r="AEP15" s="56"/>
      <c r="AEQ15" s="56"/>
      <c r="AER15" s="56"/>
      <c r="AES15" s="56"/>
      <c r="AET15" s="56"/>
      <c r="AEU15" s="56"/>
      <c r="AEV15" s="56"/>
      <c r="AEW15" s="56"/>
      <c r="AEX15" s="56"/>
      <c r="AEY15" s="56"/>
      <c r="AEZ15" s="56"/>
      <c r="AFA15" s="56"/>
      <c r="AFB15" s="56"/>
      <c r="AFC15" s="56"/>
      <c r="AFD15" s="56"/>
      <c r="AFE15" s="56"/>
      <c r="AFF15" s="56"/>
      <c r="AFG15" s="56"/>
      <c r="AFH15" s="56"/>
      <c r="AFI15" s="56"/>
      <c r="AFJ15" s="56"/>
      <c r="AFK15" s="56"/>
      <c r="AFL15" s="56"/>
      <c r="AFM15" s="56"/>
      <c r="AFN15" s="56"/>
      <c r="AFO15" s="56"/>
      <c r="AFP15" s="56"/>
      <c r="AFQ15" s="56"/>
      <c r="AFR15" s="56"/>
      <c r="AFS15" s="56"/>
      <c r="AFT15" s="56"/>
      <c r="AFU15" s="56"/>
      <c r="AFV15" s="56"/>
      <c r="AFW15" s="56"/>
      <c r="AFX15" s="56"/>
      <c r="AFY15" s="56"/>
      <c r="AFZ15" s="56"/>
      <c r="AGA15" s="56"/>
      <c r="AGB15" s="56"/>
      <c r="AGC15" s="56"/>
      <c r="AGD15" s="56"/>
      <c r="AGE15" s="56"/>
      <c r="AGF15" s="56"/>
      <c r="AGG15" s="56"/>
      <c r="AGH15" s="56"/>
      <c r="AGI15" s="56"/>
      <c r="AGJ15" s="56"/>
      <c r="AGK15" s="56"/>
      <c r="AGL15" s="56"/>
      <c r="AGM15" s="56"/>
    </row>
    <row r="16" spans="1:871" x14ac:dyDescent="0.3">
      <c r="A16" s="56"/>
      <c r="B16" s="8" t="s">
        <v>152</v>
      </c>
      <c r="C16" s="7" t="s">
        <v>153</v>
      </c>
      <c r="D16" s="7" t="s">
        <v>154</v>
      </c>
      <c r="E16" s="7" t="s">
        <v>155</v>
      </c>
      <c r="F16" s="7" t="s">
        <v>156</v>
      </c>
      <c r="G16" s="7" t="s">
        <v>157</v>
      </c>
      <c r="H16" s="7" t="s">
        <v>158</v>
      </c>
    </row>
    <row r="17" spans="1:871" x14ac:dyDescent="0.3">
      <c r="A17" s="56"/>
      <c r="B17" s="8" t="s">
        <v>159</v>
      </c>
      <c r="C17" s="7" t="s">
        <v>160</v>
      </c>
      <c r="D17" s="7" t="s">
        <v>161</v>
      </c>
      <c r="E17" s="7" t="s">
        <v>162</v>
      </c>
    </row>
    <row r="18" spans="1:871" x14ac:dyDescent="0.3">
      <c r="A18" s="56"/>
      <c r="B18" s="8" t="s">
        <v>163</v>
      </c>
      <c r="C18" s="7" t="s">
        <v>151</v>
      </c>
      <c r="D18" s="7" t="s">
        <v>164</v>
      </c>
    </row>
    <row r="19" spans="1:871" x14ac:dyDescent="0.3">
      <c r="A19" s="56"/>
      <c r="B19" s="8" t="s">
        <v>165</v>
      </c>
      <c r="C19" s="7" t="s">
        <v>166</v>
      </c>
      <c r="D19" s="7" t="s">
        <v>167</v>
      </c>
    </row>
    <row r="20" spans="1:871" x14ac:dyDescent="0.3">
      <c r="A20" s="62" t="s">
        <v>168</v>
      </c>
      <c r="B20" s="62"/>
      <c r="C20" s="56"/>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56"/>
      <c r="AO20" s="56"/>
      <c r="AP20" s="56"/>
      <c r="AQ20" s="56"/>
      <c r="AR20" s="56"/>
      <c r="AS20" s="56"/>
      <c r="AT20" s="56"/>
      <c r="AU20" s="56"/>
      <c r="AV20" s="56"/>
      <c r="AW20" s="56"/>
      <c r="AX20" s="56"/>
      <c r="AY20" s="56"/>
      <c r="AZ20" s="56"/>
      <c r="BA20" s="56"/>
      <c r="BB20" s="56"/>
      <c r="BC20" s="56"/>
      <c r="BD20" s="56"/>
      <c r="BE20" s="56"/>
      <c r="BF20" s="56"/>
      <c r="BG20" s="56"/>
      <c r="BH20" s="56"/>
      <c r="BI20" s="56"/>
      <c r="BJ20" s="56"/>
      <c r="BK20" s="56"/>
      <c r="BL20" s="56"/>
      <c r="BM20" s="56"/>
      <c r="BN20" s="56"/>
      <c r="BO20" s="56"/>
      <c r="BP20" s="56"/>
      <c r="BQ20" s="56"/>
      <c r="BR20" s="56"/>
      <c r="BS20" s="56"/>
      <c r="BT20" s="56"/>
      <c r="BU20" s="56"/>
      <c r="BV20" s="56"/>
      <c r="BW20" s="56"/>
      <c r="BX20" s="56"/>
      <c r="BY20" s="56"/>
      <c r="BZ20" s="56"/>
      <c r="CA20" s="56"/>
      <c r="CB20" s="56"/>
      <c r="CC20" s="56"/>
      <c r="CD20" s="56"/>
      <c r="CE20" s="56"/>
      <c r="CF20" s="56"/>
      <c r="CG20" s="56"/>
      <c r="CH20" s="56"/>
      <c r="CI20" s="56"/>
      <c r="CJ20" s="56"/>
      <c r="CK20" s="56"/>
      <c r="CL20" s="56"/>
      <c r="CM20" s="56"/>
      <c r="CN20" s="56"/>
      <c r="CO20" s="56"/>
      <c r="CP20" s="56"/>
      <c r="CQ20" s="56"/>
      <c r="CR20" s="56"/>
      <c r="CS20" s="56"/>
      <c r="CT20" s="56"/>
      <c r="CU20" s="56"/>
      <c r="CV20" s="56"/>
      <c r="CW20" s="56"/>
      <c r="CX20" s="56"/>
      <c r="CY20" s="56"/>
      <c r="CZ20" s="56"/>
      <c r="DA20" s="56"/>
      <c r="DB20" s="56"/>
      <c r="DC20" s="56"/>
      <c r="DD20" s="56"/>
      <c r="DE20" s="56"/>
      <c r="DF20" s="56"/>
      <c r="DG20" s="56"/>
      <c r="DH20" s="56"/>
      <c r="DI20" s="56"/>
      <c r="DJ20" s="56"/>
      <c r="DK20" s="56"/>
      <c r="DL20" s="56"/>
      <c r="DM20" s="56"/>
      <c r="DN20" s="56"/>
      <c r="DO20" s="56"/>
      <c r="DP20" s="56"/>
      <c r="DQ20" s="56"/>
      <c r="DR20" s="56"/>
      <c r="DS20" s="56"/>
      <c r="DT20" s="56"/>
      <c r="DU20" s="56"/>
      <c r="DV20" s="56"/>
      <c r="DW20" s="56"/>
      <c r="DX20" s="56"/>
      <c r="DY20" s="56"/>
      <c r="DZ20" s="56"/>
      <c r="EA20" s="56"/>
      <c r="EB20" s="56"/>
      <c r="EC20" s="56"/>
      <c r="ED20" s="56"/>
      <c r="EE20" s="56"/>
      <c r="EF20" s="56"/>
      <c r="EG20" s="56"/>
      <c r="EH20" s="56"/>
      <c r="EI20" s="56"/>
      <c r="EJ20" s="56"/>
      <c r="EK20" s="56"/>
      <c r="EL20" s="56"/>
      <c r="EM20" s="56"/>
      <c r="EN20" s="56"/>
      <c r="EO20" s="56"/>
      <c r="EP20" s="56"/>
      <c r="EQ20" s="56"/>
      <c r="ER20" s="56"/>
      <c r="ES20" s="56"/>
      <c r="ET20" s="56"/>
      <c r="EU20" s="56"/>
      <c r="EV20" s="56"/>
      <c r="EW20" s="56"/>
      <c r="EX20" s="56"/>
      <c r="EY20" s="56"/>
      <c r="EZ20" s="56"/>
      <c r="FA20" s="56"/>
      <c r="FB20" s="56"/>
      <c r="FC20" s="56"/>
      <c r="FD20" s="56"/>
      <c r="FE20" s="56"/>
      <c r="FF20" s="56"/>
      <c r="FG20" s="56"/>
      <c r="FH20" s="56"/>
      <c r="FI20" s="56"/>
      <c r="FJ20" s="56"/>
      <c r="FK20" s="56"/>
      <c r="FL20" s="56"/>
      <c r="FM20" s="56"/>
      <c r="FN20" s="56"/>
      <c r="FO20" s="56"/>
      <c r="FP20" s="56"/>
      <c r="FQ20" s="56"/>
      <c r="FR20" s="56"/>
      <c r="FS20" s="56"/>
      <c r="FT20" s="56"/>
      <c r="FU20" s="56"/>
      <c r="FV20" s="56"/>
      <c r="FW20" s="56"/>
      <c r="FX20" s="56"/>
      <c r="FY20" s="56"/>
      <c r="FZ20" s="56"/>
      <c r="GA20" s="56"/>
      <c r="GB20" s="56"/>
      <c r="GC20" s="56"/>
      <c r="GD20" s="56"/>
      <c r="GE20" s="56"/>
      <c r="GF20" s="56"/>
      <c r="GG20" s="56"/>
      <c r="GH20" s="56"/>
      <c r="GI20" s="56"/>
      <c r="GJ20" s="56"/>
      <c r="GK20" s="56"/>
      <c r="GL20" s="56"/>
      <c r="GM20" s="56"/>
      <c r="GN20" s="56"/>
      <c r="GO20" s="56"/>
      <c r="GP20" s="56"/>
      <c r="GQ20" s="56"/>
      <c r="GR20" s="56"/>
      <c r="GS20" s="56"/>
      <c r="GT20" s="56"/>
      <c r="GU20" s="56"/>
      <c r="GV20" s="56"/>
      <c r="GW20" s="56"/>
      <c r="GX20" s="56"/>
      <c r="GY20" s="56"/>
      <c r="GZ20" s="56"/>
      <c r="HA20" s="56"/>
      <c r="HB20" s="56"/>
      <c r="HC20" s="56"/>
      <c r="HD20" s="56"/>
      <c r="HE20" s="56"/>
      <c r="HF20" s="56"/>
      <c r="HG20" s="56"/>
      <c r="HH20" s="56"/>
      <c r="HI20" s="56"/>
      <c r="HJ20" s="56"/>
      <c r="HK20" s="56"/>
      <c r="HL20" s="56"/>
      <c r="HM20" s="56"/>
      <c r="HN20" s="56"/>
      <c r="HO20" s="56"/>
      <c r="HP20" s="56"/>
      <c r="HQ20" s="56"/>
      <c r="HR20" s="56"/>
      <c r="HS20" s="56"/>
      <c r="HT20" s="56"/>
      <c r="HU20" s="56"/>
      <c r="HV20" s="56"/>
      <c r="HW20" s="56"/>
      <c r="HX20" s="56"/>
      <c r="HY20" s="56"/>
      <c r="HZ20" s="56"/>
      <c r="IA20" s="56"/>
      <c r="IB20" s="56"/>
      <c r="IC20" s="56"/>
      <c r="ID20" s="56"/>
      <c r="IE20" s="56"/>
      <c r="IF20" s="56"/>
      <c r="IG20" s="56"/>
      <c r="IH20" s="56"/>
      <c r="II20" s="56"/>
      <c r="IJ20" s="56"/>
      <c r="IK20" s="56"/>
      <c r="IL20" s="56"/>
      <c r="IM20" s="56"/>
      <c r="IN20" s="56"/>
      <c r="IO20" s="56"/>
      <c r="IP20" s="56"/>
      <c r="IQ20" s="56"/>
      <c r="IR20" s="56"/>
      <c r="IS20" s="56"/>
      <c r="IT20" s="56"/>
      <c r="IU20" s="56"/>
      <c r="IV20" s="56"/>
      <c r="IW20" s="56"/>
      <c r="IX20" s="56"/>
      <c r="IY20" s="56"/>
      <c r="IZ20" s="56"/>
      <c r="JA20" s="56"/>
      <c r="JB20" s="56"/>
      <c r="JC20" s="56"/>
      <c r="JD20" s="56"/>
      <c r="JE20" s="56"/>
      <c r="JF20" s="56"/>
      <c r="JG20" s="56"/>
      <c r="JH20" s="56"/>
      <c r="JI20" s="56"/>
      <c r="JJ20" s="56"/>
      <c r="JK20" s="56"/>
      <c r="JL20" s="56"/>
      <c r="JM20" s="56"/>
      <c r="JN20" s="56"/>
      <c r="JO20" s="56"/>
      <c r="JP20" s="56"/>
      <c r="JQ20" s="56"/>
      <c r="JR20" s="56"/>
      <c r="JS20" s="56"/>
      <c r="JT20" s="56"/>
      <c r="JU20" s="56"/>
      <c r="JV20" s="56"/>
      <c r="JW20" s="56"/>
      <c r="JX20" s="56"/>
      <c r="JY20" s="56"/>
      <c r="JZ20" s="56"/>
      <c r="KA20" s="56"/>
      <c r="KB20" s="56"/>
      <c r="KC20" s="56"/>
      <c r="KD20" s="56"/>
      <c r="KE20" s="56"/>
      <c r="KF20" s="56"/>
      <c r="KG20" s="56"/>
      <c r="KH20" s="56"/>
      <c r="KI20" s="56"/>
      <c r="KJ20" s="56"/>
      <c r="KK20" s="56"/>
      <c r="KL20" s="56"/>
      <c r="KM20" s="56"/>
      <c r="KN20" s="56"/>
      <c r="KO20" s="56"/>
      <c r="KP20" s="56"/>
      <c r="KQ20" s="56"/>
      <c r="KR20" s="56"/>
      <c r="KS20" s="56"/>
      <c r="KT20" s="56"/>
      <c r="KU20" s="56"/>
      <c r="KV20" s="56"/>
      <c r="KW20" s="56"/>
      <c r="KX20" s="56"/>
      <c r="KY20" s="56"/>
      <c r="KZ20" s="56"/>
      <c r="LA20" s="56"/>
      <c r="LB20" s="56"/>
      <c r="LC20" s="56"/>
      <c r="LD20" s="56"/>
      <c r="LE20" s="56"/>
      <c r="LF20" s="56"/>
      <c r="LG20" s="56"/>
      <c r="LH20" s="56"/>
      <c r="LI20" s="56"/>
      <c r="LJ20" s="56"/>
      <c r="LK20" s="56"/>
      <c r="LL20" s="56"/>
      <c r="LM20" s="56"/>
      <c r="LN20" s="56"/>
      <c r="LO20" s="56"/>
      <c r="LP20" s="56"/>
      <c r="LQ20" s="56"/>
      <c r="LR20" s="56"/>
      <c r="LS20" s="56"/>
      <c r="LT20" s="56"/>
      <c r="LU20" s="56"/>
      <c r="LV20" s="56"/>
      <c r="LW20" s="56"/>
      <c r="LX20" s="56"/>
      <c r="LY20" s="56"/>
      <c r="LZ20" s="56"/>
      <c r="MA20" s="56"/>
      <c r="MB20" s="56"/>
      <c r="MC20" s="56"/>
      <c r="MD20" s="56"/>
      <c r="ME20" s="56"/>
      <c r="MF20" s="56"/>
      <c r="MG20" s="56"/>
      <c r="MH20" s="56"/>
      <c r="MI20" s="56"/>
      <c r="MJ20" s="56"/>
      <c r="MK20" s="56"/>
      <c r="ML20" s="56"/>
      <c r="MM20" s="56"/>
      <c r="MN20" s="56"/>
      <c r="MO20" s="56"/>
      <c r="MP20" s="56"/>
      <c r="MQ20" s="56"/>
      <c r="MR20" s="56"/>
      <c r="MS20" s="56"/>
      <c r="MT20" s="56"/>
      <c r="MU20" s="56"/>
      <c r="MV20" s="56"/>
      <c r="MW20" s="56"/>
      <c r="MX20" s="56"/>
      <c r="MY20" s="56"/>
      <c r="MZ20" s="56"/>
      <c r="NA20" s="56"/>
      <c r="NB20" s="56"/>
      <c r="NC20" s="56"/>
      <c r="ND20" s="56"/>
      <c r="NE20" s="56"/>
      <c r="NF20" s="56"/>
      <c r="NG20" s="56"/>
      <c r="NH20" s="56"/>
      <c r="NI20" s="56"/>
      <c r="NJ20" s="56"/>
      <c r="NK20" s="56"/>
      <c r="NL20" s="56"/>
      <c r="NM20" s="56"/>
      <c r="NN20" s="56"/>
      <c r="NO20" s="56"/>
      <c r="NP20" s="56"/>
      <c r="NQ20" s="56"/>
      <c r="NR20" s="56"/>
      <c r="NS20" s="56"/>
      <c r="NT20" s="56"/>
      <c r="NU20" s="56"/>
      <c r="NV20" s="56"/>
      <c r="NW20" s="56"/>
      <c r="NX20" s="56"/>
      <c r="NY20" s="56"/>
      <c r="NZ20" s="56"/>
      <c r="OA20" s="56"/>
      <c r="OB20" s="56"/>
      <c r="OC20" s="56"/>
      <c r="OD20" s="56"/>
      <c r="OE20" s="56"/>
      <c r="OF20" s="56"/>
      <c r="OG20" s="56"/>
      <c r="OH20" s="56"/>
      <c r="OI20" s="56"/>
      <c r="OJ20" s="56"/>
      <c r="OK20" s="56"/>
      <c r="OL20" s="56"/>
      <c r="OM20" s="56"/>
      <c r="ON20" s="56"/>
      <c r="OO20" s="56"/>
      <c r="OP20" s="56"/>
      <c r="OQ20" s="56"/>
      <c r="OR20" s="56"/>
      <c r="OS20" s="56"/>
      <c r="OT20" s="56"/>
      <c r="OU20" s="56"/>
      <c r="OV20" s="56"/>
      <c r="OW20" s="56"/>
      <c r="OX20" s="56"/>
      <c r="OY20" s="56"/>
      <c r="OZ20" s="56"/>
      <c r="PA20" s="56"/>
      <c r="PB20" s="56"/>
      <c r="PC20" s="56"/>
      <c r="PD20" s="56"/>
      <c r="PE20" s="56"/>
      <c r="PF20" s="56"/>
      <c r="PG20" s="56"/>
      <c r="PH20" s="56"/>
      <c r="PI20" s="56"/>
      <c r="PJ20" s="56"/>
      <c r="PK20" s="56"/>
      <c r="PL20" s="56"/>
      <c r="PM20" s="56"/>
      <c r="PN20" s="56"/>
      <c r="PO20" s="56"/>
      <c r="PP20" s="56"/>
      <c r="PQ20" s="56"/>
      <c r="PR20" s="56"/>
      <c r="PS20" s="56"/>
      <c r="PT20" s="56"/>
      <c r="PU20" s="56"/>
      <c r="PV20" s="56"/>
      <c r="PW20" s="56"/>
      <c r="PX20" s="56"/>
      <c r="PY20" s="56"/>
      <c r="PZ20" s="56"/>
      <c r="QA20" s="56"/>
      <c r="QB20" s="56"/>
      <c r="QC20" s="56"/>
      <c r="QD20" s="56"/>
      <c r="QE20" s="56"/>
      <c r="QF20" s="56"/>
      <c r="QG20" s="56"/>
      <c r="QH20" s="56"/>
      <c r="QI20" s="56"/>
      <c r="QJ20" s="56"/>
      <c r="QK20" s="56"/>
      <c r="QL20" s="56"/>
      <c r="QM20" s="56"/>
      <c r="QN20" s="56"/>
      <c r="QO20" s="56"/>
      <c r="QP20" s="56"/>
      <c r="QQ20" s="56"/>
      <c r="QR20" s="56"/>
      <c r="QS20" s="56"/>
      <c r="QT20" s="56"/>
      <c r="QU20" s="56"/>
      <c r="QV20" s="56"/>
      <c r="QW20" s="56"/>
      <c r="QX20" s="56"/>
      <c r="QY20" s="56"/>
      <c r="QZ20" s="56"/>
      <c r="RA20" s="56"/>
      <c r="RB20" s="56"/>
      <c r="RC20" s="56"/>
      <c r="RD20" s="56"/>
      <c r="RE20" s="56"/>
      <c r="RF20" s="56"/>
      <c r="RG20" s="56"/>
      <c r="RH20" s="56"/>
      <c r="RI20" s="56"/>
      <c r="RJ20" s="56"/>
      <c r="RK20" s="56"/>
      <c r="RL20" s="56"/>
      <c r="RM20" s="56"/>
      <c r="RN20" s="56"/>
      <c r="RO20" s="56"/>
      <c r="RP20" s="56"/>
      <c r="RQ20" s="56"/>
      <c r="RR20" s="56"/>
      <c r="RS20" s="56"/>
      <c r="RT20" s="56"/>
      <c r="RU20" s="56"/>
      <c r="RV20" s="56"/>
      <c r="RW20" s="56"/>
      <c r="RX20" s="56"/>
      <c r="RY20" s="56"/>
      <c r="RZ20" s="56"/>
      <c r="SA20" s="56"/>
      <c r="SB20" s="56"/>
      <c r="SC20" s="56"/>
      <c r="SD20" s="56"/>
      <c r="SE20" s="56"/>
      <c r="SF20" s="56"/>
      <c r="SG20" s="56"/>
      <c r="SH20" s="56"/>
      <c r="SI20" s="56"/>
      <c r="SJ20" s="56"/>
      <c r="SK20" s="56"/>
      <c r="SL20" s="56"/>
      <c r="SM20" s="56"/>
      <c r="SN20" s="56"/>
      <c r="SO20" s="56"/>
      <c r="SP20" s="56"/>
      <c r="SQ20" s="56"/>
      <c r="SR20" s="56"/>
      <c r="SS20" s="56"/>
      <c r="ST20" s="56"/>
      <c r="SU20" s="56"/>
      <c r="SV20" s="56"/>
      <c r="SW20" s="56"/>
      <c r="SX20" s="56"/>
      <c r="SY20" s="56"/>
      <c r="SZ20" s="56"/>
      <c r="TA20" s="56"/>
      <c r="TB20" s="56"/>
      <c r="TC20" s="56"/>
      <c r="TD20" s="56"/>
      <c r="TE20" s="56"/>
      <c r="TF20" s="56"/>
      <c r="TG20" s="56"/>
      <c r="TH20" s="56"/>
      <c r="TI20" s="56"/>
      <c r="TJ20" s="56"/>
      <c r="TK20" s="56"/>
      <c r="TL20" s="56"/>
      <c r="TM20" s="56"/>
      <c r="TN20" s="56"/>
      <c r="TO20" s="56"/>
      <c r="TP20" s="56"/>
      <c r="TQ20" s="56"/>
      <c r="TR20" s="56"/>
      <c r="TS20" s="56"/>
      <c r="TT20" s="56"/>
      <c r="TU20" s="56"/>
      <c r="TV20" s="56"/>
      <c r="TW20" s="56"/>
      <c r="TX20" s="56"/>
      <c r="TY20" s="56"/>
      <c r="TZ20" s="56"/>
      <c r="UA20" s="56"/>
      <c r="UB20" s="56"/>
      <c r="UC20" s="56"/>
      <c r="UD20" s="56"/>
      <c r="UE20" s="56"/>
      <c r="UF20" s="56"/>
      <c r="UG20" s="56"/>
      <c r="UH20" s="56"/>
      <c r="UI20" s="56"/>
      <c r="UJ20" s="56"/>
      <c r="UK20" s="56"/>
      <c r="UL20" s="56"/>
      <c r="UM20" s="56"/>
      <c r="UN20" s="56"/>
      <c r="UO20" s="56"/>
      <c r="UP20" s="56"/>
      <c r="UQ20" s="56"/>
      <c r="UR20" s="56"/>
      <c r="US20" s="56"/>
      <c r="UT20" s="56"/>
      <c r="UU20" s="56"/>
      <c r="UV20" s="56"/>
      <c r="UW20" s="56"/>
      <c r="UX20" s="56"/>
      <c r="UY20" s="56"/>
      <c r="UZ20" s="56"/>
      <c r="VA20" s="56"/>
      <c r="VB20" s="56"/>
      <c r="VC20" s="56"/>
      <c r="VD20" s="56"/>
      <c r="VE20" s="56"/>
      <c r="VF20" s="56"/>
      <c r="VG20" s="56"/>
      <c r="VH20" s="56"/>
      <c r="VI20" s="56"/>
      <c r="VJ20" s="56"/>
      <c r="VK20" s="56"/>
      <c r="VL20" s="56"/>
      <c r="VM20" s="56"/>
      <c r="VN20" s="56"/>
      <c r="VO20" s="56"/>
      <c r="VP20" s="56"/>
      <c r="VQ20" s="56"/>
      <c r="VR20" s="56"/>
      <c r="VS20" s="56"/>
      <c r="VT20" s="56"/>
      <c r="VU20" s="56"/>
      <c r="VV20" s="56"/>
      <c r="VW20" s="56"/>
      <c r="VX20" s="56"/>
      <c r="VY20" s="56"/>
      <c r="VZ20" s="56"/>
      <c r="WA20" s="56"/>
      <c r="WB20" s="56"/>
      <c r="WC20" s="56"/>
      <c r="WD20" s="56"/>
      <c r="WE20" s="56"/>
      <c r="WF20" s="56"/>
      <c r="WG20" s="56"/>
      <c r="WH20" s="56"/>
      <c r="WI20" s="56"/>
      <c r="WJ20" s="56"/>
      <c r="WK20" s="56"/>
      <c r="WL20" s="56"/>
      <c r="WM20" s="56"/>
      <c r="WN20" s="56"/>
      <c r="WO20" s="56"/>
      <c r="WP20" s="56"/>
      <c r="WQ20" s="56"/>
      <c r="WR20" s="56"/>
      <c r="WS20" s="56"/>
      <c r="WT20" s="56"/>
      <c r="WU20" s="56"/>
      <c r="WV20" s="56"/>
      <c r="WW20" s="56"/>
      <c r="WX20" s="56"/>
      <c r="WY20" s="56"/>
      <c r="WZ20" s="56"/>
      <c r="XA20" s="56"/>
      <c r="XB20" s="56"/>
      <c r="XC20" s="56"/>
      <c r="XD20" s="56"/>
      <c r="XE20" s="56"/>
      <c r="XF20" s="56"/>
      <c r="XG20" s="56"/>
      <c r="XH20" s="56"/>
      <c r="XI20" s="56"/>
      <c r="XJ20" s="56"/>
      <c r="XK20" s="56"/>
      <c r="XL20" s="56"/>
      <c r="XM20" s="56"/>
      <c r="XN20" s="56"/>
      <c r="XO20" s="56"/>
      <c r="XP20" s="56"/>
      <c r="XQ20" s="56"/>
      <c r="XR20" s="56"/>
      <c r="XS20" s="56"/>
      <c r="XT20" s="56"/>
      <c r="XU20" s="56"/>
      <c r="XV20" s="56"/>
      <c r="XW20" s="56"/>
      <c r="XX20" s="56"/>
      <c r="XY20" s="56"/>
      <c r="XZ20" s="56"/>
      <c r="YA20" s="56"/>
      <c r="YB20" s="56"/>
      <c r="YC20" s="56"/>
      <c r="YD20" s="56"/>
      <c r="YE20" s="56"/>
      <c r="YF20" s="56"/>
      <c r="YG20" s="56"/>
      <c r="YH20" s="56"/>
      <c r="YI20" s="56"/>
      <c r="YJ20" s="56"/>
      <c r="YK20" s="56"/>
      <c r="YL20" s="56"/>
      <c r="YM20" s="56"/>
      <c r="YN20" s="56"/>
      <c r="YO20" s="56"/>
      <c r="YP20" s="56"/>
      <c r="YQ20" s="56"/>
      <c r="YR20" s="56"/>
      <c r="YS20" s="56"/>
      <c r="YT20" s="56"/>
      <c r="YU20" s="56"/>
      <c r="YV20" s="56"/>
      <c r="YW20" s="56"/>
      <c r="YX20" s="56"/>
      <c r="YY20" s="56"/>
      <c r="YZ20" s="56"/>
      <c r="ZA20" s="56"/>
      <c r="ZB20" s="56"/>
      <c r="ZC20" s="56"/>
      <c r="ZD20" s="56"/>
      <c r="ZE20" s="56"/>
      <c r="ZF20" s="56"/>
      <c r="ZG20" s="56"/>
      <c r="ZH20" s="56"/>
      <c r="ZI20" s="56"/>
      <c r="ZJ20" s="56"/>
      <c r="ZK20" s="56"/>
      <c r="ZL20" s="56"/>
      <c r="ZM20" s="56"/>
      <c r="ZN20" s="56"/>
      <c r="ZO20" s="56"/>
      <c r="ZP20" s="56"/>
      <c r="ZQ20" s="56"/>
      <c r="ZR20" s="56"/>
      <c r="ZS20" s="56"/>
      <c r="ZT20" s="56"/>
      <c r="ZU20" s="56"/>
      <c r="ZV20" s="56"/>
      <c r="ZW20" s="56"/>
      <c r="ZX20" s="56"/>
      <c r="ZY20" s="56"/>
      <c r="ZZ20" s="56"/>
      <c r="AAA20" s="56"/>
      <c r="AAB20" s="56"/>
      <c r="AAC20" s="56"/>
      <c r="AAD20" s="56"/>
      <c r="AAE20" s="56"/>
      <c r="AAF20" s="56"/>
      <c r="AAG20" s="56"/>
      <c r="AAH20" s="56"/>
      <c r="AAI20" s="56"/>
      <c r="AAJ20" s="56"/>
      <c r="AAK20" s="56"/>
      <c r="AAL20" s="56"/>
      <c r="AAM20" s="56"/>
      <c r="AAN20" s="56"/>
      <c r="AAO20" s="56"/>
      <c r="AAP20" s="56"/>
      <c r="AAQ20" s="56"/>
      <c r="AAR20" s="56"/>
      <c r="AAS20" s="56"/>
      <c r="AAT20" s="56"/>
      <c r="AAU20" s="56"/>
      <c r="AAV20" s="56"/>
      <c r="AAW20" s="56"/>
      <c r="AAX20" s="56"/>
      <c r="AAY20" s="56"/>
      <c r="AAZ20" s="56"/>
      <c r="ABA20" s="56"/>
      <c r="ABB20" s="56"/>
      <c r="ABC20" s="56"/>
      <c r="ABD20" s="56"/>
      <c r="ABE20" s="56"/>
      <c r="ABF20" s="56"/>
      <c r="ABG20" s="56"/>
      <c r="ABH20" s="56"/>
      <c r="ABI20" s="56"/>
      <c r="ABJ20" s="56"/>
      <c r="ABK20" s="56"/>
      <c r="ABL20" s="56"/>
      <c r="ABM20" s="56"/>
      <c r="ABN20" s="56"/>
      <c r="ABO20" s="56"/>
      <c r="ABP20" s="56"/>
      <c r="ABQ20" s="56"/>
      <c r="ABR20" s="56"/>
      <c r="ABS20" s="56"/>
      <c r="ABT20" s="56"/>
      <c r="ABU20" s="56"/>
      <c r="ABV20" s="56"/>
      <c r="ABW20" s="56"/>
      <c r="ABX20" s="56"/>
      <c r="ABY20" s="56"/>
      <c r="ABZ20" s="56"/>
      <c r="ACA20" s="56"/>
      <c r="ACB20" s="56"/>
      <c r="ACC20" s="56"/>
      <c r="ACD20" s="56"/>
      <c r="ACE20" s="56"/>
      <c r="ACF20" s="56"/>
      <c r="ACG20" s="56"/>
      <c r="ACH20" s="56"/>
      <c r="ACI20" s="56"/>
      <c r="ACJ20" s="56"/>
      <c r="ACK20" s="56"/>
      <c r="ACL20" s="56"/>
      <c r="ACM20" s="56"/>
      <c r="ACN20" s="56"/>
      <c r="ACO20" s="56"/>
      <c r="ACP20" s="56"/>
      <c r="ACQ20" s="56"/>
      <c r="ACR20" s="56"/>
      <c r="ACS20" s="56"/>
      <c r="ACT20" s="56"/>
      <c r="ACU20" s="56"/>
      <c r="ACV20" s="56"/>
      <c r="ACW20" s="56"/>
      <c r="ACX20" s="56"/>
      <c r="ACY20" s="56"/>
      <c r="ACZ20" s="56"/>
      <c r="ADA20" s="56"/>
      <c r="ADB20" s="56"/>
      <c r="ADC20" s="56"/>
      <c r="ADD20" s="56"/>
      <c r="ADE20" s="56"/>
      <c r="ADF20" s="56"/>
      <c r="ADG20" s="56"/>
      <c r="ADH20" s="56"/>
      <c r="ADI20" s="56"/>
      <c r="ADJ20" s="56"/>
      <c r="ADK20" s="56"/>
      <c r="ADL20" s="56"/>
      <c r="ADM20" s="56"/>
      <c r="ADN20" s="56"/>
      <c r="ADO20" s="56"/>
      <c r="ADP20" s="56"/>
      <c r="ADQ20" s="56"/>
      <c r="ADR20" s="56"/>
      <c r="ADS20" s="56"/>
      <c r="ADT20" s="56"/>
      <c r="ADU20" s="56"/>
      <c r="ADV20" s="56"/>
      <c r="ADW20" s="56"/>
      <c r="ADX20" s="56"/>
      <c r="ADY20" s="56"/>
      <c r="ADZ20" s="56"/>
      <c r="AEA20" s="56"/>
      <c r="AEB20" s="56"/>
      <c r="AEC20" s="56"/>
      <c r="AED20" s="56"/>
      <c r="AEE20" s="56"/>
      <c r="AEF20" s="56"/>
      <c r="AEG20" s="56"/>
      <c r="AEH20" s="56"/>
      <c r="AEI20" s="56"/>
      <c r="AEJ20" s="56"/>
      <c r="AEK20" s="56"/>
      <c r="AEL20" s="56"/>
      <c r="AEM20" s="56"/>
      <c r="AEN20" s="56"/>
      <c r="AEO20" s="56"/>
      <c r="AEP20" s="56"/>
      <c r="AEQ20" s="56"/>
      <c r="AER20" s="56"/>
      <c r="AES20" s="56"/>
      <c r="AET20" s="56"/>
      <c r="AEU20" s="56"/>
      <c r="AEV20" s="56"/>
      <c r="AEW20" s="56"/>
      <c r="AEX20" s="56"/>
      <c r="AEY20" s="56"/>
      <c r="AEZ20" s="56"/>
      <c r="AFA20" s="56"/>
      <c r="AFB20" s="56"/>
      <c r="AFC20" s="56"/>
      <c r="AFD20" s="56"/>
      <c r="AFE20" s="56"/>
      <c r="AFF20" s="56"/>
      <c r="AFG20" s="56"/>
      <c r="AFH20" s="56"/>
      <c r="AFI20" s="56"/>
      <c r="AFJ20" s="56"/>
      <c r="AFK20" s="56"/>
      <c r="AFL20" s="56"/>
      <c r="AFM20" s="56"/>
      <c r="AFN20" s="56"/>
      <c r="AFO20" s="56"/>
      <c r="AFP20" s="56"/>
      <c r="AFQ20" s="56"/>
      <c r="AFR20" s="56"/>
      <c r="AFS20" s="56"/>
      <c r="AFT20" s="56"/>
      <c r="AFU20" s="56"/>
      <c r="AFV20" s="56"/>
      <c r="AFW20" s="56"/>
      <c r="AFX20" s="56"/>
      <c r="AFY20" s="56"/>
      <c r="AFZ20" s="56"/>
      <c r="AGA20" s="56"/>
      <c r="AGB20" s="56"/>
      <c r="AGC20" s="56"/>
      <c r="AGD20" s="56"/>
      <c r="AGE20" s="56"/>
      <c r="AGF20" s="56"/>
      <c r="AGG20" s="56"/>
      <c r="AGH20" s="56"/>
      <c r="AGI20" s="56"/>
      <c r="AGJ20" s="56"/>
      <c r="AGK20" s="56"/>
      <c r="AGL20" s="56"/>
      <c r="AGM20" s="56"/>
    </row>
    <row r="21" spans="1:871" x14ac:dyDescent="0.3">
      <c r="A21" s="56"/>
      <c r="B21" s="9" t="s">
        <v>169</v>
      </c>
      <c r="C21" s="7" t="s">
        <v>170</v>
      </c>
      <c r="D21" s="7" t="s">
        <v>171</v>
      </c>
      <c r="E21" s="7" t="s">
        <v>172</v>
      </c>
    </row>
    <row r="22" spans="1:871" x14ac:dyDescent="0.3">
      <c r="A22" s="56"/>
      <c r="B22" s="9" t="s">
        <v>173</v>
      </c>
      <c r="C22" s="7" t="s">
        <v>174</v>
      </c>
      <c r="D22" s="7" t="s">
        <v>175</v>
      </c>
      <c r="E22" s="7" t="s">
        <v>176</v>
      </c>
      <c r="F22" s="7" t="s">
        <v>177</v>
      </c>
      <c r="G22" s="7" t="s">
        <v>178</v>
      </c>
      <c r="H22" s="7" t="s">
        <v>179</v>
      </c>
    </row>
    <row r="23" spans="1:871" x14ac:dyDescent="0.3">
      <c r="A23" s="63" t="s">
        <v>180</v>
      </c>
      <c r="B23" s="63"/>
      <c r="C23" s="56"/>
      <c r="D23" s="56"/>
      <c r="E23" s="56"/>
      <c r="F23" s="56"/>
      <c r="G23" s="56"/>
      <c r="H23" s="56"/>
      <c r="I23" s="56"/>
      <c r="J23" s="56"/>
      <c r="K23" s="56"/>
      <c r="L23" s="56"/>
      <c r="M23" s="56"/>
      <c r="N23" s="56"/>
      <c r="O23" s="56"/>
      <c r="P23" s="56"/>
      <c r="Q23" s="56"/>
      <c r="R23" s="56"/>
      <c r="S23" s="56"/>
      <c r="T23" s="56"/>
      <c r="U23" s="56"/>
      <c r="V23" s="56"/>
      <c r="W23" s="56"/>
      <c r="X23" s="56"/>
      <c r="Y23" s="56"/>
      <c r="Z23" s="56"/>
      <c r="AA23" s="56"/>
      <c r="AB23" s="56"/>
      <c r="AC23" s="56"/>
      <c r="AD23" s="56"/>
      <c r="AE23" s="56"/>
      <c r="AF23" s="56"/>
      <c r="AG23" s="56"/>
      <c r="AH23" s="56"/>
      <c r="AI23" s="56"/>
      <c r="AJ23" s="56"/>
      <c r="AK23" s="56"/>
      <c r="AL23" s="56"/>
      <c r="AM23" s="56"/>
      <c r="AN23" s="56"/>
      <c r="AO23" s="56"/>
      <c r="AP23" s="56"/>
      <c r="AQ23" s="56"/>
      <c r="AR23" s="56"/>
      <c r="AS23" s="56"/>
      <c r="AT23" s="56"/>
      <c r="AU23" s="56"/>
      <c r="AV23" s="56"/>
      <c r="AW23" s="56"/>
      <c r="AX23" s="56"/>
      <c r="AY23" s="56"/>
      <c r="AZ23" s="56"/>
      <c r="BA23" s="56"/>
      <c r="BB23" s="56"/>
      <c r="BC23" s="56"/>
      <c r="BD23" s="56"/>
      <c r="BE23" s="56"/>
      <c r="BF23" s="56"/>
      <c r="BG23" s="56"/>
      <c r="BH23" s="56"/>
      <c r="BI23" s="56"/>
      <c r="BJ23" s="56"/>
      <c r="BK23" s="56"/>
      <c r="BL23" s="56"/>
      <c r="BM23" s="56"/>
      <c r="BN23" s="56"/>
      <c r="BO23" s="56"/>
      <c r="BP23" s="56"/>
      <c r="BQ23" s="56"/>
      <c r="BR23" s="56"/>
      <c r="BS23" s="56"/>
      <c r="BT23" s="56"/>
      <c r="BU23" s="56"/>
      <c r="BV23" s="56"/>
      <c r="BW23" s="56"/>
      <c r="BX23" s="56"/>
      <c r="BY23" s="56"/>
      <c r="BZ23" s="56"/>
      <c r="CA23" s="56"/>
      <c r="CB23" s="56"/>
      <c r="CC23" s="56"/>
      <c r="CD23" s="56"/>
      <c r="CE23" s="56"/>
      <c r="CF23" s="56"/>
      <c r="CG23" s="56"/>
      <c r="CH23" s="56"/>
      <c r="CI23" s="56"/>
      <c r="CJ23" s="56"/>
      <c r="CK23" s="56"/>
      <c r="CL23" s="56"/>
      <c r="CM23" s="56"/>
      <c r="CN23" s="56"/>
      <c r="CO23" s="56"/>
      <c r="CP23" s="56"/>
      <c r="CQ23" s="56"/>
      <c r="CR23" s="56"/>
      <c r="CS23" s="56"/>
      <c r="CT23" s="56"/>
      <c r="CU23" s="56"/>
      <c r="CV23" s="56"/>
      <c r="CW23" s="56"/>
      <c r="CX23" s="56"/>
      <c r="CY23" s="56"/>
      <c r="CZ23" s="56"/>
      <c r="DA23" s="56"/>
      <c r="DB23" s="56"/>
      <c r="DC23" s="56"/>
      <c r="DD23" s="56"/>
      <c r="DE23" s="56"/>
      <c r="DF23" s="56"/>
      <c r="DG23" s="56"/>
      <c r="DH23" s="56"/>
      <c r="DI23" s="56"/>
      <c r="DJ23" s="56"/>
      <c r="DK23" s="56"/>
      <c r="DL23" s="56"/>
      <c r="DM23" s="56"/>
      <c r="DN23" s="56"/>
      <c r="DO23" s="56"/>
      <c r="DP23" s="56"/>
      <c r="DQ23" s="56"/>
      <c r="DR23" s="56"/>
      <c r="DS23" s="56"/>
      <c r="DT23" s="56"/>
      <c r="DU23" s="56"/>
      <c r="DV23" s="56"/>
      <c r="DW23" s="56"/>
      <c r="DX23" s="56"/>
      <c r="DY23" s="56"/>
      <c r="DZ23" s="56"/>
      <c r="EA23" s="56"/>
      <c r="EB23" s="56"/>
      <c r="EC23" s="56"/>
      <c r="ED23" s="56"/>
      <c r="EE23" s="56"/>
      <c r="EF23" s="56"/>
      <c r="EG23" s="56"/>
      <c r="EH23" s="56"/>
      <c r="EI23" s="56"/>
      <c r="EJ23" s="56"/>
      <c r="EK23" s="56"/>
      <c r="EL23" s="56"/>
      <c r="EM23" s="56"/>
      <c r="EN23" s="56"/>
      <c r="EO23" s="56"/>
      <c r="EP23" s="56"/>
      <c r="EQ23" s="56"/>
      <c r="ER23" s="56"/>
      <c r="ES23" s="56"/>
      <c r="ET23" s="56"/>
      <c r="EU23" s="56"/>
      <c r="EV23" s="56"/>
      <c r="EW23" s="56"/>
      <c r="EX23" s="56"/>
      <c r="EY23" s="56"/>
      <c r="EZ23" s="56"/>
      <c r="FA23" s="56"/>
      <c r="FB23" s="56"/>
      <c r="FC23" s="56"/>
      <c r="FD23" s="56"/>
      <c r="FE23" s="56"/>
      <c r="FF23" s="56"/>
      <c r="FG23" s="56"/>
      <c r="FH23" s="56"/>
      <c r="FI23" s="56"/>
      <c r="FJ23" s="56"/>
      <c r="FK23" s="56"/>
      <c r="FL23" s="56"/>
      <c r="FM23" s="56"/>
      <c r="FN23" s="56"/>
      <c r="FO23" s="56"/>
      <c r="FP23" s="56"/>
      <c r="FQ23" s="56"/>
      <c r="FR23" s="56"/>
      <c r="FS23" s="56"/>
      <c r="FT23" s="56"/>
      <c r="FU23" s="56"/>
      <c r="FV23" s="56"/>
      <c r="FW23" s="56"/>
      <c r="FX23" s="56"/>
      <c r="FY23" s="56"/>
      <c r="FZ23" s="56"/>
      <c r="GA23" s="56"/>
      <c r="GB23" s="56"/>
      <c r="GC23" s="56"/>
      <c r="GD23" s="56"/>
      <c r="GE23" s="56"/>
      <c r="GF23" s="56"/>
      <c r="GG23" s="56"/>
      <c r="GH23" s="56"/>
      <c r="GI23" s="56"/>
      <c r="GJ23" s="56"/>
      <c r="GK23" s="56"/>
      <c r="GL23" s="56"/>
      <c r="GM23" s="56"/>
      <c r="GN23" s="56"/>
      <c r="GO23" s="56"/>
      <c r="GP23" s="56"/>
      <c r="GQ23" s="56"/>
      <c r="GR23" s="56"/>
      <c r="GS23" s="56"/>
      <c r="GT23" s="56"/>
      <c r="GU23" s="56"/>
      <c r="GV23" s="56"/>
      <c r="GW23" s="56"/>
      <c r="GX23" s="56"/>
      <c r="GY23" s="56"/>
      <c r="GZ23" s="56"/>
      <c r="HA23" s="56"/>
      <c r="HB23" s="56"/>
      <c r="HC23" s="56"/>
      <c r="HD23" s="56"/>
      <c r="HE23" s="56"/>
      <c r="HF23" s="56"/>
      <c r="HG23" s="56"/>
      <c r="HH23" s="56"/>
      <c r="HI23" s="56"/>
      <c r="HJ23" s="56"/>
      <c r="HK23" s="56"/>
      <c r="HL23" s="56"/>
      <c r="HM23" s="56"/>
      <c r="HN23" s="56"/>
      <c r="HO23" s="56"/>
      <c r="HP23" s="56"/>
      <c r="HQ23" s="56"/>
      <c r="HR23" s="56"/>
      <c r="HS23" s="56"/>
      <c r="HT23" s="56"/>
      <c r="HU23" s="56"/>
      <c r="HV23" s="56"/>
      <c r="HW23" s="56"/>
      <c r="HX23" s="56"/>
      <c r="HY23" s="56"/>
      <c r="HZ23" s="56"/>
      <c r="IA23" s="56"/>
      <c r="IB23" s="56"/>
      <c r="IC23" s="56"/>
      <c r="ID23" s="56"/>
      <c r="IE23" s="56"/>
      <c r="IF23" s="56"/>
      <c r="IG23" s="56"/>
      <c r="IH23" s="56"/>
      <c r="II23" s="56"/>
      <c r="IJ23" s="56"/>
      <c r="IK23" s="56"/>
      <c r="IL23" s="56"/>
      <c r="IM23" s="56"/>
      <c r="IN23" s="56"/>
      <c r="IO23" s="56"/>
      <c r="IP23" s="56"/>
      <c r="IQ23" s="56"/>
      <c r="IR23" s="56"/>
      <c r="IS23" s="56"/>
      <c r="IT23" s="56"/>
      <c r="IU23" s="56"/>
      <c r="IV23" s="56"/>
      <c r="IW23" s="56"/>
      <c r="IX23" s="56"/>
      <c r="IY23" s="56"/>
      <c r="IZ23" s="56"/>
      <c r="JA23" s="56"/>
      <c r="JB23" s="56"/>
      <c r="JC23" s="56"/>
      <c r="JD23" s="56"/>
      <c r="JE23" s="56"/>
      <c r="JF23" s="56"/>
      <c r="JG23" s="56"/>
      <c r="JH23" s="56"/>
      <c r="JI23" s="56"/>
      <c r="JJ23" s="56"/>
      <c r="JK23" s="56"/>
      <c r="JL23" s="56"/>
      <c r="JM23" s="56"/>
      <c r="JN23" s="56"/>
      <c r="JO23" s="56"/>
      <c r="JP23" s="56"/>
      <c r="JQ23" s="56"/>
      <c r="JR23" s="56"/>
      <c r="JS23" s="56"/>
      <c r="JT23" s="56"/>
      <c r="JU23" s="56"/>
      <c r="JV23" s="56"/>
      <c r="JW23" s="56"/>
      <c r="JX23" s="56"/>
      <c r="JY23" s="56"/>
      <c r="JZ23" s="56"/>
      <c r="KA23" s="56"/>
      <c r="KB23" s="56"/>
      <c r="KC23" s="56"/>
      <c r="KD23" s="56"/>
      <c r="KE23" s="56"/>
      <c r="KF23" s="56"/>
      <c r="KG23" s="56"/>
      <c r="KH23" s="56"/>
      <c r="KI23" s="56"/>
      <c r="KJ23" s="56"/>
      <c r="KK23" s="56"/>
      <c r="KL23" s="56"/>
      <c r="KM23" s="56"/>
      <c r="KN23" s="56"/>
      <c r="KO23" s="56"/>
      <c r="KP23" s="56"/>
      <c r="KQ23" s="56"/>
      <c r="KR23" s="56"/>
      <c r="KS23" s="56"/>
      <c r="KT23" s="56"/>
      <c r="KU23" s="56"/>
      <c r="KV23" s="56"/>
      <c r="KW23" s="56"/>
      <c r="KX23" s="56"/>
      <c r="KY23" s="56"/>
      <c r="KZ23" s="56"/>
      <c r="LA23" s="56"/>
      <c r="LB23" s="56"/>
      <c r="LC23" s="56"/>
      <c r="LD23" s="56"/>
      <c r="LE23" s="56"/>
      <c r="LF23" s="56"/>
      <c r="LG23" s="56"/>
      <c r="LH23" s="56"/>
      <c r="LI23" s="56"/>
      <c r="LJ23" s="56"/>
      <c r="LK23" s="56"/>
      <c r="LL23" s="56"/>
      <c r="LM23" s="56"/>
      <c r="LN23" s="56"/>
      <c r="LO23" s="56"/>
      <c r="LP23" s="56"/>
      <c r="LQ23" s="56"/>
      <c r="LR23" s="56"/>
      <c r="LS23" s="56"/>
      <c r="LT23" s="56"/>
      <c r="LU23" s="56"/>
      <c r="LV23" s="56"/>
      <c r="LW23" s="56"/>
      <c r="LX23" s="56"/>
      <c r="LY23" s="56"/>
      <c r="LZ23" s="56"/>
      <c r="MA23" s="56"/>
      <c r="MB23" s="56"/>
      <c r="MC23" s="56"/>
      <c r="MD23" s="56"/>
      <c r="ME23" s="56"/>
      <c r="MF23" s="56"/>
      <c r="MG23" s="56"/>
      <c r="MH23" s="56"/>
      <c r="MI23" s="56"/>
      <c r="MJ23" s="56"/>
      <c r="MK23" s="56"/>
      <c r="ML23" s="56"/>
      <c r="MM23" s="56"/>
      <c r="MN23" s="56"/>
      <c r="MO23" s="56"/>
      <c r="MP23" s="56"/>
      <c r="MQ23" s="56"/>
      <c r="MR23" s="56"/>
      <c r="MS23" s="56"/>
      <c r="MT23" s="56"/>
      <c r="MU23" s="56"/>
      <c r="MV23" s="56"/>
      <c r="MW23" s="56"/>
      <c r="MX23" s="56"/>
      <c r="MY23" s="56"/>
      <c r="MZ23" s="56"/>
      <c r="NA23" s="56"/>
      <c r="NB23" s="56"/>
      <c r="NC23" s="56"/>
      <c r="ND23" s="56"/>
      <c r="NE23" s="56"/>
      <c r="NF23" s="56"/>
      <c r="NG23" s="56"/>
      <c r="NH23" s="56"/>
      <c r="NI23" s="56"/>
      <c r="NJ23" s="56"/>
      <c r="NK23" s="56"/>
      <c r="NL23" s="56"/>
      <c r="NM23" s="56"/>
      <c r="NN23" s="56"/>
      <c r="NO23" s="56"/>
      <c r="NP23" s="56"/>
      <c r="NQ23" s="56"/>
      <c r="NR23" s="56"/>
      <c r="NS23" s="56"/>
      <c r="NT23" s="56"/>
      <c r="NU23" s="56"/>
      <c r="NV23" s="56"/>
      <c r="NW23" s="56"/>
      <c r="NX23" s="56"/>
      <c r="NY23" s="56"/>
      <c r="NZ23" s="56"/>
      <c r="OA23" s="56"/>
      <c r="OB23" s="56"/>
      <c r="OC23" s="56"/>
      <c r="OD23" s="56"/>
      <c r="OE23" s="56"/>
      <c r="OF23" s="56"/>
      <c r="OG23" s="56"/>
      <c r="OH23" s="56"/>
      <c r="OI23" s="56"/>
      <c r="OJ23" s="56"/>
      <c r="OK23" s="56"/>
      <c r="OL23" s="56"/>
      <c r="OM23" s="56"/>
      <c r="ON23" s="56"/>
      <c r="OO23" s="56"/>
      <c r="OP23" s="56"/>
      <c r="OQ23" s="56"/>
      <c r="OR23" s="56"/>
      <c r="OS23" s="56"/>
      <c r="OT23" s="56"/>
      <c r="OU23" s="56"/>
      <c r="OV23" s="56"/>
      <c r="OW23" s="56"/>
      <c r="OX23" s="56"/>
      <c r="OY23" s="56"/>
      <c r="OZ23" s="56"/>
      <c r="PA23" s="56"/>
      <c r="PB23" s="56"/>
      <c r="PC23" s="56"/>
      <c r="PD23" s="56"/>
      <c r="PE23" s="56"/>
      <c r="PF23" s="56"/>
      <c r="PG23" s="56"/>
      <c r="PH23" s="56"/>
      <c r="PI23" s="56"/>
      <c r="PJ23" s="56"/>
      <c r="PK23" s="56"/>
      <c r="PL23" s="56"/>
      <c r="PM23" s="56"/>
      <c r="PN23" s="56"/>
      <c r="PO23" s="56"/>
      <c r="PP23" s="56"/>
      <c r="PQ23" s="56"/>
      <c r="PR23" s="56"/>
      <c r="PS23" s="56"/>
      <c r="PT23" s="56"/>
      <c r="PU23" s="56"/>
      <c r="PV23" s="56"/>
      <c r="PW23" s="56"/>
      <c r="PX23" s="56"/>
      <c r="PY23" s="56"/>
      <c r="PZ23" s="56"/>
      <c r="QA23" s="56"/>
      <c r="QB23" s="56"/>
      <c r="QC23" s="56"/>
      <c r="QD23" s="56"/>
      <c r="QE23" s="56"/>
      <c r="QF23" s="56"/>
      <c r="QG23" s="56"/>
      <c r="QH23" s="56"/>
      <c r="QI23" s="56"/>
      <c r="QJ23" s="56"/>
      <c r="QK23" s="56"/>
      <c r="QL23" s="56"/>
      <c r="QM23" s="56"/>
      <c r="QN23" s="56"/>
      <c r="QO23" s="56"/>
      <c r="QP23" s="56"/>
      <c r="QQ23" s="56"/>
      <c r="QR23" s="56"/>
      <c r="QS23" s="56"/>
      <c r="QT23" s="56"/>
      <c r="QU23" s="56"/>
      <c r="QV23" s="56"/>
      <c r="QW23" s="56"/>
      <c r="QX23" s="56"/>
      <c r="QY23" s="56"/>
      <c r="QZ23" s="56"/>
      <c r="RA23" s="56"/>
      <c r="RB23" s="56"/>
      <c r="RC23" s="56"/>
      <c r="RD23" s="56"/>
      <c r="RE23" s="56"/>
      <c r="RF23" s="56"/>
      <c r="RG23" s="56"/>
      <c r="RH23" s="56"/>
      <c r="RI23" s="56"/>
      <c r="RJ23" s="56"/>
      <c r="RK23" s="56"/>
      <c r="RL23" s="56"/>
      <c r="RM23" s="56"/>
      <c r="RN23" s="56"/>
      <c r="RO23" s="56"/>
      <c r="RP23" s="56"/>
      <c r="RQ23" s="56"/>
      <c r="RR23" s="56"/>
      <c r="RS23" s="56"/>
      <c r="RT23" s="56"/>
      <c r="RU23" s="56"/>
      <c r="RV23" s="56"/>
      <c r="RW23" s="56"/>
      <c r="RX23" s="56"/>
      <c r="RY23" s="56"/>
      <c r="RZ23" s="56"/>
      <c r="SA23" s="56"/>
      <c r="SB23" s="56"/>
      <c r="SC23" s="56"/>
      <c r="SD23" s="56"/>
      <c r="SE23" s="56"/>
      <c r="SF23" s="56"/>
      <c r="SG23" s="56"/>
      <c r="SH23" s="56"/>
      <c r="SI23" s="56"/>
      <c r="SJ23" s="56"/>
      <c r="SK23" s="56"/>
      <c r="SL23" s="56"/>
      <c r="SM23" s="56"/>
      <c r="SN23" s="56"/>
      <c r="SO23" s="56"/>
      <c r="SP23" s="56"/>
      <c r="SQ23" s="56"/>
      <c r="SR23" s="56"/>
      <c r="SS23" s="56"/>
      <c r="ST23" s="56"/>
      <c r="SU23" s="56"/>
      <c r="SV23" s="56"/>
      <c r="SW23" s="56"/>
      <c r="SX23" s="56"/>
      <c r="SY23" s="56"/>
      <c r="SZ23" s="56"/>
      <c r="TA23" s="56"/>
      <c r="TB23" s="56"/>
      <c r="TC23" s="56"/>
      <c r="TD23" s="56"/>
      <c r="TE23" s="56"/>
      <c r="TF23" s="56"/>
      <c r="TG23" s="56"/>
      <c r="TH23" s="56"/>
      <c r="TI23" s="56"/>
      <c r="TJ23" s="56"/>
      <c r="TK23" s="56"/>
      <c r="TL23" s="56"/>
      <c r="TM23" s="56"/>
      <c r="TN23" s="56"/>
      <c r="TO23" s="56"/>
      <c r="TP23" s="56"/>
      <c r="TQ23" s="56"/>
      <c r="TR23" s="56"/>
      <c r="TS23" s="56"/>
      <c r="TT23" s="56"/>
      <c r="TU23" s="56"/>
      <c r="TV23" s="56"/>
      <c r="TW23" s="56"/>
      <c r="TX23" s="56"/>
      <c r="TY23" s="56"/>
      <c r="TZ23" s="56"/>
      <c r="UA23" s="56"/>
      <c r="UB23" s="56"/>
      <c r="UC23" s="56"/>
      <c r="UD23" s="56"/>
      <c r="UE23" s="56"/>
      <c r="UF23" s="56"/>
      <c r="UG23" s="56"/>
      <c r="UH23" s="56"/>
      <c r="UI23" s="56"/>
      <c r="UJ23" s="56"/>
      <c r="UK23" s="56"/>
      <c r="UL23" s="56"/>
      <c r="UM23" s="56"/>
      <c r="UN23" s="56"/>
      <c r="UO23" s="56"/>
      <c r="UP23" s="56"/>
      <c r="UQ23" s="56"/>
      <c r="UR23" s="56"/>
      <c r="US23" s="56"/>
      <c r="UT23" s="56"/>
      <c r="UU23" s="56"/>
      <c r="UV23" s="56"/>
      <c r="UW23" s="56"/>
      <c r="UX23" s="56"/>
      <c r="UY23" s="56"/>
      <c r="UZ23" s="56"/>
      <c r="VA23" s="56"/>
      <c r="VB23" s="56"/>
      <c r="VC23" s="56"/>
      <c r="VD23" s="56"/>
      <c r="VE23" s="56"/>
      <c r="VF23" s="56"/>
      <c r="VG23" s="56"/>
      <c r="VH23" s="56"/>
      <c r="VI23" s="56"/>
      <c r="VJ23" s="56"/>
      <c r="VK23" s="56"/>
      <c r="VL23" s="56"/>
      <c r="VM23" s="56"/>
      <c r="VN23" s="56"/>
      <c r="VO23" s="56"/>
      <c r="VP23" s="56"/>
      <c r="VQ23" s="56"/>
      <c r="VR23" s="56"/>
      <c r="VS23" s="56"/>
      <c r="VT23" s="56"/>
      <c r="VU23" s="56"/>
      <c r="VV23" s="56"/>
      <c r="VW23" s="56"/>
      <c r="VX23" s="56"/>
      <c r="VY23" s="56"/>
      <c r="VZ23" s="56"/>
      <c r="WA23" s="56"/>
      <c r="WB23" s="56"/>
      <c r="WC23" s="56"/>
      <c r="WD23" s="56"/>
      <c r="WE23" s="56"/>
      <c r="WF23" s="56"/>
      <c r="WG23" s="56"/>
      <c r="WH23" s="56"/>
      <c r="WI23" s="56"/>
      <c r="WJ23" s="56"/>
      <c r="WK23" s="56"/>
      <c r="WL23" s="56"/>
      <c r="WM23" s="56"/>
      <c r="WN23" s="56"/>
      <c r="WO23" s="56"/>
      <c r="WP23" s="56"/>
      <c r="WQ23" s="56"/>
      <c r="WR23" s="56"/>
      <c r="WS23" s="56"/>
      <c r="WT23" s="56"/>
      <c r="WU23" s="56"/>
      <c r="WV23" s="56"/>
      <c r="WW23" s="56"/>
      <c r="WX23" s="56"/>
      <c r="WY23" s="56"/>
      <c r="WZ23" s="56"/>
      <c r="XA23" s="56"/>
      <c r="XB23" s="56"/>
      <c r="XC23" s="56"/>
      <c r="XD23" s="56"/>
      <c r="XE23" s="56"/>
      <c r="XF23" s="56"/>
      <c r="XG23" s="56"/>
      <c r="XH23" s="56"/>
      <c r="XI23" s="56"/>
      <c r="XJ23" s="56"/>
      <c r="XK23" s="56"/>
      <c r="XL23" s="56"/>
      <c r="XM23" s="56"/>
      <c r="XN23" s="56"/>
      <c r="XO23" s="56"/>
      <c r="XP23" s="56"/>
      <c r="XQ23" s="56"/>
      <c r="XR23" s="56"/>
      <c r="XS23" s="56"/>
      <c r="XT23" s="56"/>
      <c r="XU23" s="56"/>
      <c r="XV23" s="56"/>
      <c r="XW23" s="56"/>
      <c r="XX23" s="56"/>
      <c r="XY23" s="56"/>
      <c r="XZ23" s="56"/>
      <c r="YA23" s="56"/>
      <c r="YB23" s="56"/>
      <c r="YC23" s="56"/>
      <c r="YD23" s="56"/>
      <c r="YE23" s="56"/>
      <c r="YF23" s="56"/>
      <c r="YG23" s="56"/>
      <c r="YH23" s="56"/>
      <c r="YI23" s="56"/>
      <c r="YJ23" s="56"/>
      <c r="YK23" s="56"/>
      <c r="YL23" s="56"/>
      <c r="YM23" s="56"/>
      <c r="YN23" s="56"/>
      <c r="YO23" s="56"/>
      <c r="YP23" s="56"/>
      <c r="YQ23" s="56"/>
      <c r="YR23" s="56"/>
      <c r="YS23" s="56"/>
      <c r="YT23" s="56"/>
      <c r="YU23" s="56"/>
      <c r="YV23" s="56"/>
      <c r="YW23" s="56"/>
      <c r="YX23" s="56"/>
      <c r="YY23" s="56"/>
      <c r="YZ23" s="56"/>
      <c r="ZA23" s="56"/>
      <c r="ZB23" s="56"/>
      <c r="ZC23" s="56"/>
      <c r="ZD23" s="56"/>
      <c r="ZE23" s="56"/>
      <c r="ZF23" s="56"/>
      <c r="ZG23" s="56"/>
      <c r="ZH23" s="56"/>
      <c r="ZI23" s="56"/>
      <c r="ZJ23" s="56"/>
      <c r="ZK23" s="56"/>
      <c r="ZL23" s="56"/>
      <c r="ZM23" s="56"/>
      <c r="ZN23" s="56"/>
      <c r="ZO23" s="56"/>
      <c r="ZP23" s="56"/>
      <c r="ZQ23" s="56"/>
      <c r="ZR23" s="56"/>
      <c r="ZS23" s="56"/>
      <c r="ZT23" s="56"/>
      <c r="ZU23" s="56"/>
      <c r="ZV23" s="56"/>
      <c r="ZW23" s="56"/>
      <c r="ZX23" s="56"/>
      <c r="ZY23" s="56"/>
      <c r="ZZ23" s="56"/>
      <c r="AAA23" s="56"/>
      <c r="AAB23" s="56"/>
      <c r="AAC23" s="56"/>
      <c r="AAD23" s="56"/>
      <c r="AAE23" s="56"/>
      <c r="AAF23" s="56"/>
      <c r="AAG23" s="56"/>
      <c r="AAH23" s="56"/>
      <c r="AAI23" s="56"/>
      <c r="AAJ23" s="56"/>
      <c r="AAK23" s="56"/>
      <c r="AAL23" s="56"/>
      <c r="AAM23" s="56"/>
      <c r="AAN23" s="56"/>
      <c r="AAO23" s="56"/>
      <c r="AAP23" s="56"/>
      <c r="AAQ23" s="56"/>
      <c r="AAR23" s="56"/>
      <c r="AAS23" s="56"/>
      <c r="AAT23" s="56"/>
      <c r="AAU23" s="56"/>
      <c r="AAV23" s="56"/>
      <c r="AAW23" s="56"/>
      <c r="AAX23" s="56"/>
      <c r="AAY23" s="56"/>
      <c r="AAZ23" s="56"/>
      <c r="ABA23" s="56"/>
      <c r="ABB23" s="56"/>
      <c r="ABC23" s="56"/>
      <c r="ABD23" s="56"/>
      <c r="ABE23" s="56"/>
      <c r="ABF23" s="56"/>
      <c r="ABG23" s="56"/>
      <c r="ABH23" s="56"/>
      <c r="ABI23" s="56"/>
      <c r="ABJ23" s="56"/>
      <c r="ABK23" s="56"/>
      <c r="ABL23" s="56"/>
      <c r="ABM23" s="56"/>
      <c r="ABN23" s="56"/>
      <c r="ABO23" s="56"/>
      <c r="ABP23" s="56"/>
      <c r="ABQ23" s="56"/>
      <c r="ABR23" s="56"/>
      <c r="ABS23" s="56"/>
      <c r="ABT23" s="56"/>
      <c r="ABU23" s="56"/>
      <c r="ABV23" s="56"/>
      <c r="ABW23" s="56"/>
      <c r="ABX23" s="56"/>
      <c r="ABY23" s="56"/>
      <c r="ABZ23" s="56"/>
      <c r="ACA23" s="56"/>
      <c r="ACB23" s="56"/>
      <c r="ACC23" s="56"/>
      <c r="ACD23" s="56"/>
      <c r="ACE23" s="56"/>
      <c r="ACF23" s="56"/>
      <c r="ACG23" s="56"/>
      <c r="ACH23" s="56"/>
      <c r="ACI23" s="56"/>
      <c r="ACJ23" s="56"/>
      <c r="ACK23" s="56"/>
      <c r="ACL23" s="56"/>
      <c r="ACM23" s="56"/>
      <c r="ACN23" s="56"/>
      <c r="ACO23" s="56"/>
      <c r="ACP23" s="56"/>
      <c r="ACQ23" s="56"/>
      <c r="ACR23" s="56"/>
      <c r="ACS23" s="56"/>
      <c r="ACT23" s="56"/>
      <c r="ACU23" s="56"/>
      <c r="ACV23" s="56"/>
      <c r="ACW23" s="56"/>
      <c r="ACX23" s="56"/>
      <c r="ACY23" s="56"/>
      <c r="ACZ23" s="56"/>
      <c r="ADA23" s="56"/>
      <c r="ADB23" s="56"/>
      <c r="ADC23" s="56"/>
      <c r="ADD23" s="56"/>
      <c r="ADE23" s="56"/>
      <c r="ADF23" s="56"/>
      <c r="ADG23" s="56"/>
      <c r="ADH23" s="56"/>
      <c r="ADI23" s="56"/>
      <c r="ADJ23" s="56"/>
      <c r="ADK23" s="56"/>
      <c r="ADL23" s="56"/>
      <c r="ADM23" s="56"/>
      <c r="ADN23" s="56"/>
      <c r="ADO23" s="56"/>
      <c r="ADP23" s="56"/>
      <c r="ADQ23" s="56"/>
      <c r="ADR23" s="56"/>
      <c r="ADS23" s="56"/>
      <c r="ADT23" s="56"/>
      <c r="ADU23" s="56"/>
      <c r="ADV23" s="56"/>
      <c r="ADW23" s="56"/>
      <c r="ADX23" s="56"/>
      <c r="ADY23" s="56"/>
      <c r="ADZ23" s="56"/>
      <c r="AEA23" s="56"/>
      <c r="AEB23" s="56"/>
      <c r="AEC23" s="56"/>
      <c r="AED23" s="56"/>
      <c r="AEE23" s="56"/>
      <c r="AEF23" s="56"/>
      <c r="AEG23" s="56"/>
      <c r="AEH23" s="56"/>
      <c r="AEI23" s="56"/>
      <c r="AEJ23" s="56"/>
      <c r="AEK23" s="56"/>
      <c r="AEL23" s="56"/>
      <c r="AEM23" s="56"/>
      <c r="AEN23" s="56"/>
      <c r="AEO23" s="56"/>
      <c r="AEP23" s="56"/>
      <c r="AEQ23" s="56"/>
      <c r="AER23" s="56"/>
      <c r="AES23" s="56"/>
      <c r="AET23" s="56"/>
      <c r="AEU23" s="56"/>
      <c r="AEV23" s="56"/>
      <c r="AEW23" s="56"/>
      <c r="AEX23" s="56"/>
      <c r="AEY23" s="56"/>
      <c r="AEZ23" s="56"/>
      <c r="AFA23" s="56"/>
      <c r="AFB23" s="56"/>
      <c r="AFC23" s="56"/>
      <c r="AFD23" s="56"/>
      <c r="AFE23" s="56"/>
      <c r="AFF23" s="56"/>
      <c r="AFG23" s="56"/>
      <c r="AFH23" s="56"/>
      <c r="AFI23" s="56"/>
      <c r="AFJ23" s="56"/>
      <c r="AFK23" s="56"/>
      <c r="AFL23" s="56"/>
      <c r="AFM23" s="56"/>
      <c r="AFN23" s="56"/>
      <c r="AFO23" s="56"/>
      <c r="AFP23" s="56"/>
      <c r="AFQ23" s="56"/>
      <c r="AFR23" s="56"/>
      <c r="AFS23" s="56"/>
      <c r="AFT23" s="56"/>
      <c r="AFU23" s="56"/>
      <c r="AFV23" s="56"/>
      <c r="AFW23" s="56"/>
      <c r="AFX23" s="56"/>
      <c r="AFY23" s="56"/>
      <c r="AFZ23" s="56"/>
      <c r="AGA23" s="56"/>
      <c r="AGB23" s="56"/>
      <c r="AGC23" s="56"/>
      <c r="AGD23" s="56"/>
      <c r="AGE23" s="56"/>
      <c r="AGF23" s="56"/>
      <c r="AGG23" s="56"/>
      <c r="AGH23" s="56"/>
      <c r="AGI23" s="56"/>
      <c r="AGJ23" s="56"/>
      <c r="AGK23" s="56"/>
      <c r="AGL23" s="56"/>
      <c r="AGM23" s="56"/>
    </row>
    <row r="24" spans="1:871" x14ac:dyDescent="0.3">
      <c r="A24" s="56"/>
      <c r="B24" s="10" t="s">
        <v>181</v>
      </c>
      <c r="C24" s="7" t="s">
        <v>182</v>
      </c>
      <c r="D24" s="7" t="s">
        <v>183</v>
      </c>
      <c r="E24" s="7" t="s">
        <v>184</v>
      </c>
      <c r="F24" s="7" t="s">
        <v>185</v>
      </c>
      <c r="G24" s="7" t="s">
        <v>186</v>
      </c>
      <c r="H24" s="7" t="s">
        <v>187</v>
      </c>
      <c r="I24" s="7" t="s">
        <v>188</v>
      </c>
      <c r="J24" s="7" t="s">
        <v>189</v>
      </c>
      <c r="K24" s="7" t="s">
        <v>190</v>
      </c>
      <c r="L24" s="7" t="s">
        <v>191</v>
      </c>
      <c r="M24" s="7" t="s">
        <v>192</v>
      </c>
      <c r="N24" s="7" t="s">
        <v>193</v>
      </c>
      <c r="O24" s="7" t="s">
        <v>194</v>
      </c>
      <c r="P24" s="7" t="s">
        <v>195</v>
      </c>
      <c r="Q24" s="7" t="s">
        <v>196</v>
      </c>
      <c r="R24" s="7" t="s">
        <v>197</v>
      </c>
    </row>
    <row r="25" spans="1:871" x14ac:dyDescent="0.3">
      <c r="A25" s="56"/>
      <c r="B25" s="10" t="s">
        <v>198</v>
      </c>
      <c r="C25" s="7" t="s">
        <v>104</v>
      </c>
      <c r="D25" s="7" t="s">
        <v>105</v>
      </c>
      <c r="E25" s="7" t="s">
        <v>106</v>
      </c>
      <c r="F25" s="7" t="s">
        <v>107</v>
      </c>
      <c r="G25" s="7" t="s">
        <v>108</v>
      </c>
      <c r="H25" s="7" t="s">
        <v>109</v>
      </c>
      <c r="I25" s="7" t="s">
        <v>110</v>
      </c>
      <c r="J25" s="7" t="s">
        <v>85</v>
      </c>
      <c r="K25" s="7" t="s">
        <v>111</v>
      </c>
      <c r="L25" s="7" t="s">
        <v>112</v>
      </c>
      <c r="M25" s="7" t="s">
        <v>113</v>
      </c>
      <c r="N25" s="7" t="s">
        <v>114</v>
      </c>
      <c r="O25" s="7" t="s">
        <v>115</v>
      </c>
      <c r="P25" s="7" t="s">
        <v>116</v>
      </c>
      <c r="Q25" s="7" t="s">
        <v>117</v>
      </c>
      <c r="R25" s="7" t="s">
        <v>118</v>
      </c>
    </row>
    <row r="26" spans="1:871" x14ac:dyDescent="0.3">
      <c r="A26" s="56"/>
      <c r="B26" s="10" t="s">
        <v>199</v>
      </c>
      <c r="C26" s="7" t="s">
        <v>200</v>
      </c>
      <c r="D26" s="7" t="s">
        <v>201</v>
      </c>
      <c r="E26" s="7" t="s">
        <v>202</v>
      </c>
      <c r="F26" s="7" t="s">
        <v>203</v>
      </c>
      <c r="G26" s="7" t="s">
        <v>204</v>
      </c>
      <c r="H26" s="7" t="s">
        <v>205</v>
      </c>
      <c r="I26" s="7" t="s">
        <v>206</v>
      </c>
      <c r="J26" s="7" t="s">
        <v>207</v>
      </c>
      <c r="K26" s="7" t="s">
        <v>208</v>
      </c>
      <c r="L26" s="7" t="s">
        <v>209</v>
      </c>
      <c r="M26" s="7" t="s">
        <v>210</v>
      </c>
      <c r="N26" s="7" t="s">
        <v>211</v>
      </c>
      <c r="O26" s="7" t="s">
        <v>212</v>
      </c>
      <c r="P26" s="7" t="s">
        <v>213</v>
      </c>
      <c r="Q26" s="7" t="s">
        <v>214</v>
      </c>
      <c r="R26" s="7" t="s">
        <v>215</v>
      </c>
      <c r="S26" s="7" t="s">
        <v>216</v>
      </c>
    </row>
    <row r="27" spans="1:871" x14ac:dyDescent="0.3">
      <c r="A27" s="56"/>
      <c r="B27" s="10" t="s">
        <v>217</v>
      </c>
      <c r="C27" s="7" t="s">
        <v>218</v>
      </c>
      <c r="D27" s="7" t="s">
        <v>219</v>
      </c>
    </row>
    <row r="28" spans="1:871" x14ac:dyDescent="0.3">
      <c r="A28" s="56"/>
      <c r="B28" s="10" t="s">
        <v>220</v>
      </c>
      <c r="C28" s="7" t="s">
        <v>221</v>
      </c>
      <c r="D28" s="7" t="s">
        <v>222</v>
      </c>
    </row>
    <row r="29" spans="1:871" x14ac:dyDescent="0.3">
      <c r="A29" s="56"/>
      <c r="B29" s="10" t="s">
        <v>223</v>
      </c>
      <c r="C29" s="7" t="s">
        <v>224</v>
      </c>
      <c r="D29" s="7" t="s">
        <v>225</v>
      </c>
    </row>
    <row r="30" spans="1:871" x14ac:dyDescent="0.3">
      <c r="A30" s="64" t="s">
        <v>226</v>
      </c>
      <c r="B30" s="64"/>
      <c r="C30" s="56"/>
      <c r="D30" s="56"/>
      <c r="E30" s="56"/>
      <c r="F30" s="56"/>
      <c r="G30" s="56"/>
      <c r="H30" s="56"/>
      <c r="I30" s="56"/>
      <c r="J30" s="56"/>
      <c r="K30" s="56"/>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56"/>
      <c r="AO30" s="56"/>
      <c r="AP30" s="56"/>
      <c r="AQ30" s="56"/>
      <c r="AR30" s="56"/>
      <c r="AS30" s="56"/>
      <c r="AT30" s="56"/>
      <c r="AU30" s="56"/>
      <c r="AV30" s="56"/>
      <c r="AW30" s="56"/>
      <c r="AX30" s="56"/>
      <c r="AY30" s="56"/>
      <c r="AZ30" s="56"/>
      <c r="BA30" s="56"/>
      <c r="BB30" s="56"/>
      <c r="BC30" s="56"/>
      <c r="BD30" s="56"/>
      <c r="BE30" s="56"/>
      <c r="BF30" s="56"/>
      <c r="BG30" s="56"/>
      <c r="BH30" s="56"/>
      <c r="BI30" s="56"/>
      <c r="BJ30" s="56"/>
      <c r="BK30" s="56"/>
      <c r="BL30" s="56"/>
      <c r="BM30" s="56"/>
      <c r="BN30" s="56"/>
      <c r="BO30" s="56"/>
      <c r="BP30" s="56"/>
      <c r="BQ30" s="56"/>
      <c r="BR30" s="56"/>
      <c r="BS30" s="56"/>
      <c r="BT30" s="56"/>
      <c r="BU30" s="56"/>
      <c r="BV30" s="56"/>
      <c r="BW30" s="56"/>
      <c r="BX30" s="56"/>
      <c r="BY30" s="56"/>
      <c r="BZ30" s="56"/>
      <c r="CA30" s="56"/>
      <c r="CB30" s="56"/>
      <c r="CC30" s="56"/>
      <c r="CD30" s="56"/>
      <c r="CE30" s="56"/>
      <c r="CF30" s="56"/>
      <c r="CG30" s="56"/>
      <c r="CH30" s="56"/>
      <c r="CI30" s="56"/>
      <c r="CJ30" s="56"/>
      <c r="CK30" s="56"/>
      <c r="CL30" s="56"/>
      <c r="CM30" s="56"/>
      <c r="CN30" s="56"/>
      <c r="CO30" s="56"/>
      <c r="CP30" s="56"/>
      <c r="CQ30" s="56"/>
      <c r="CR30" s="56"/>
      <c r="CS30" s="56"/>
      <c r="CT30" s="56"/>
      <c r="CU30" s="56"/>
      <c r="CV30" s="56"/>
      <c r="CW30" s="56"/>
      <c r="CX30" s="56"/>
      <c r="CY30" s="56"/>
      <c r="CZ30" s="56"/>
      <c r="DA30" s="56"/>
      <c r="DB30" s="56"/>
      <c r="DC30" s="56"/>
      <c r="DD30" s="56"/>
      <c r="DE30" s="56"/>
      <c r="DF30" s="56"/>
      <c r="DG30" s="56"/>
      <c r="DH30" s="56"/>
      <c r="DI30" s="56"/>
      <c r="DJ30" s="56"/>
      <c r="DK30" s="56"/>
      <c r="DL30" s="56"/>
      <c r="DM30" s="56"/>
      <c r="DN30" s="56"/>
      <c r="DO30" s="56"/>
      <c r="DP30" s="56"/>
      <c r="DQ30" s="56"/>
      <c r="DR30" s="56"/>
      <c r="DS30" s="56"/>
      <c r="DT30" s="56"/>
      <c r="DU30" s="56"/>
      <c r="DV30" s="56"/>
      <c r="DW30" s="56"/>
      <c r="DX30" s="56"/>
      <c r="DY30" s="56"/>
      <c r="DZ30" s="56"/>
      <c r="EA30" s="56"/>
      <c r="EB30" s="56"/>
      <c r="EC30" s="56"/>
      <c r="ED30" s="56"/>
      <c r="EE30" s="56"/>
      <c r="EF30" s="56"/>
      <c r="EG30" s="56"/>
      <c r="EH30" s="56"/>
      <c r="EI30" s="56"/>
      <c r="EJ30" s="56"/>
      <c r="EK30" s="56"/>
      <c r="EL30" s="56"/>
      <c r="EM30" s="56"/>
      <c r="EN30" s="56"/>
      <c r="EO30" s="56"/>
      <c r="EP30" s="56"/>
      <c r="EQ30" s="56"/>
      <c r="ER30" s="56"/>
      <c r="ES30" s="56"/>
      <c r="ET30" s="56"/>
      <c r="EU30" s="56"/>
      <c r="EV30" s="56"/>
      <c r="EW30" s="56"/>
      <c r="EX30" s="56"/>
      <c r="EY30" s="56"/>
      <c r="EZ30" s="56"/>
      <c r="FA30" s="56"/>
      <c r="FB30" s="56"/>
      <c r="FC30" s="56"/>
      <c r="FD30" s="56"/>
      <c r="FE30" s="56"/>
      <c r="FF30" s="56"/>
      <c r="FG30" s="56"/>
      <c r="FH30" s="56"/>
      <c r="FI30" s="56"/>
      <c r="FJ30" s="56"/>
      <c r="FK30" s="56"/>
      <c r="FL30" s="56"/>
      <c r="FM30" s="56"/>
      <c r="FN30" s="56"/>
      <c r="FO30" s="56"/>
      <c r="FP30" s="56"/>
      <c r="FQ30" s="56"/>
      <c r="FR30" s="56"/>
      <c r="FS30" s="56"/>
      <c r="FT30" s="56"/>
      <c r="FU30" s="56"/>
      <c r="FV30" s="56"/>
      <c r="FW30" s="56"/>
      <c r="FX30" s="56"/>
      <c r="FY30" s="56"/>
      <c r="FZ30" s="56"/>
      <c r="GA30" s="56"/>
      <c r="GB30" s="56"/>
      <c r="GC30" s="56"/>
      <c r="GD30" s="56"/>
      <c r="GE30" s="56"/>
      <c r="GF30" s="56"/>
      <c r="GG30" s="56"/>
      <c r="GH30" s="56"/>
      <c r="GI30" s="56"/>
      <c r="GJ30" s="56"/>
      <c r="GK30" s="56"/>
      <c r="GL30" s="56"/>
      <c r="GM30" s="56"/>
      <c r="GN30" s="56"/>
      <c r="GO30" s="56"/>
      <c r="GP30" s="56"/>
      <c r="GQ30" s="56"/>
      <c r="GR30" s="56"/>
      <c r="GS30" s="56"/>
      <c r="GT30" s="56"/>
      <c r="GU30" s="56"/>
      <c r="GV30" s="56"/>
      <c r="GW30" s="56"/>
      <c r="GX30" s="56"/>
      <c r="GY30" s="56"/>
      <c r="GZ30" s="56"/>
      <c r="HA30" s="56"/>
      <c r="HB30" s="56"/>
      <c r="HC30" s="56"/>
      <c r="HD30" s="56"/>
      <c r="HE30" s="56"/>
      <c r="HF30" s="56"/>
      <c r="HG30" s="56"/>
      <c r="HH30" s="56"/>
      <c r="HI30" s="56"/>
      <c r="HJ30" s="56"/>
      <c r="HK30" s="56"/>
      <c r="HL30" s="56"/>
      <c r="HM30" s="56"/>
      <c r="HN30" s="56"/>
      <c r="HO30" s="56"/>
      <c r="HP30" s="56"/>
      <c r="HQ30" s="56"/>
      <c r="HR30" s="56"/>
      <c r="HS30" s="56"/>
      <c r="HT30" s="56"/>
      <c r="HU30" s="56"/>
      <c r="HV30" s="56"/>
      <c r="HW30" s="56"/>
      <c r="HX30" s="56"/>
      <c r="HY30" s="56"/>
      <c r="HZ30" s="56"/>
      <c r="IA30" s="56"/>
      <c r="IB30" s="56"/>
      <c r="IC30" s="56"/>
      <c r="ID30" s="56"/>
      <c r="IE30" s="56"/>
      <c r="IF30" s="56"/>
      <c r="IG30" s="56"/>
      <c r="IH30" s="56"/>
      <c r="II30" s="56"/>
      <c r="IJ30" s="56"/>
      <c r="IK30" s="56"/>
      <c r="IL30" s="56"/>
      <c r="IM30" s="56"/>
      <c r="IN30" s="56"/>
      <c r="IO30" s="56"/>
      <c r="IP30" s="56"/>
      <c r="IQ30" s="56"/>
      <c r="IR30" s="56"/>
      <c r="IS30" s="56"/>
      <c r="IT30" s="56"/>
      <c r="IU30" s="56"/>
      <c r="IV30" s="56"/>
      <c r="IW30" s="56"/>
      <c r="IX30" s="56"/>
      <c r="IY30" s="56"/>
      <c r="IZ30" s="56"/>
      <c r="JA30" s="56"/>
      <c r="JB30" s="56"/>
      <c r="JC30" s="56"/>
      <c r="JD30" s="56"/>
      <c r="JE30" s="56"/>
      <c r="JF30" s="56"/>
      <c r="JG30" s="56"/>
      <c r="JH30" s="56"/>
      <c r="JI30" s="56"/>
      <c r="JJ30" s="56"/>
      <c r="JK30" s="56"/>
      <c r="JL30" s="56"/>
      <c r="JM30" s="56"/>
      <c r="JN30" s="56"/>
      <c r="JO30" s="56"/>
      <c r="JP30" s="56"/>
      <c r="JQ30" s="56"/>
      <c r="JR30" s="56"/>
      <c r="JS30" s="56"/>
      <c r="JT30" s="56"/>
      <c r="JU30" s="56"/>
      <c r="JV30" s="56"/>
      <c r="JW30" s="56"/>
      <c r="JX30" s="56"/>
      <c r="JY30" s="56"/>
      <c r="JZ30" s="56"/>
      <c r="KA30" s="56"/>
      <c r="KB30" s="56"/>
      <c r="KC30" s="56"/>
      <c r="KD30" s="56"/>
      <c r="KE30" s="56"/>
      <c r="KF30" s="56"/>
      <c r="KG30" s="56"/>
      <c r="KH30" s="56"/>
      <c r="KI30" s="56"/>
      <c r="KJ30" s="56"/>
      <c r="KK30" s="56"/>
      <c r="KL30" s="56"/>
      <c r="KM30" s="56"/>
      <c r="KN30" s="56"/>
      <c r="KO30" s="56"/>
      <c r="KP30" s="56"/>
      <c r="KQ30" s="56"/>
      <c r="KR30" s="56"/>
      <c r="KS30" s="56"/>
      <c r="KT30" s="56"/>
      <c r="KU30" s="56"/>
      <c r="KV30" s="56"/>
      <c r="KW30" s="56"/>
      <c r="KX30" s="56"/>
      <c r="KY30" s="56"/>
      <c r="KZ30" s="56"/>
      <c r="LA30" s="56"/>
      <c r="LB30" s="56"/>
      <c r="LC30" s="56"/>
      <c r="LD30" s="56"/>
      <c r="LE30" s="56"/>
      <c r="LF30" s="56"/>
      <c r="LG30" s="56"/>
      <c r="LH30" s="56"/>
      <c r="LI30" s="56"/>
      <c r="LJ30" s="56"/>
      <c r="LK30" s="56"/>
      <c r="LL30" s="56"/>
      <c r="LM30" s="56"/>
      <c r="LN30" s="56"/>
      <c r="LO30" s="56"/>
      <c r="LP30" s="56"/>
      <c r="LQ30" s="56"/>
      <c r="LR30" s="56"/>
      <c r="LS30" s="56"/>
      <c r="LT30" s="56"/>
      <c r="LU30" s="56"/>
      <c r="LV30" s="56"/>
      <c r="LW30" s="56"/>
      <c r="LX30" s="56"/>
      <c r="LY30" s="56"/>
      <c r="LZ30" s="56"/>
      <c r="MA30" s="56"/>
      <c r="MB30" s="56"/>
      <c r="MC30" s="56"/>
      <c r="MD30" s="56"/>
      <c r="ME30" s="56"/>
      <c r="MF30" s="56"/>
      <c r="MG30" s="56"/>
      <c r="MH30" s="56"/>
      <c r="MI30" s="56"/>
      <c r="MJ30" s="56"/>
      <c r="MK30" s="56"/>
      <c r="ML30" s="56"/>
      <c r="MM30" s="56"/>
      <c r="MN30" s="56"/>
      <c r="MO30" s="56"/>
      <c r="MP30" s="56"/>
      <c r="MQ30" s="56"/>
      <c r="MR30" s="56"/>
      <c r="MS30" s="56"/>
      <c r="MT30" s="56"/>
      <c r="MU30" s="56"/>
      <c r="MV30" s="56"/>
      <c r="MW30" s="56"/>
      <c r="MX30" s="56"/>
      <c r="MY30" s="56"/>
      <c r="MZ30" s="56"/>
      <c r="NA30" s="56"/>
      <c r="NB30" s="56"/>
      <c r="NC30" s="56"/>
      <c r="ND30" s="56"/>
      <c r="NE30" s="56"/>
      <c r="NF30" s="56"/>
      <c r="NG30" s="56"/>
      <c r="NH30" s="56"/>
      <c r="NI30" s="56"/>
      <c r="NJ30" s="56"/>
      <c r="NK30" s="56"/>
      <c r="NL30" s="56"/>
      <c r="NM30" s="56"/>
      <c r="NN30" s="56"/>
      <c r="NO30" s="56"/>
      <c r="NP30" s="56"/>
      <c r="NQ30" s="56"/>
      <c r="NR30" s="56"/>
      <c r="NS30" s="56"/>
      <c r="NT30" s="56"/>
      <c r="NU30" s="56"/>
      <c r="NV30" s="56"/>
      <c r="NW30" s="56"/>
      <c r="NX30" s="56"/>
      <c r="NY30" s="56"/>
      <c r="NZ30" s="56"/>
      <c r="OA30" s="56"/>
      <c r="OB30" s="56"/>
      <c r="OC30" s="56"/>
      <c r="OD30" s="56"/>
      <c r="OE30" s="56"/>
      <c r="OF30" s="56"/>
      <c r="OG30" s="56"/>
      <c r="OH30" s="56"/>
      <c r="OI30" s="56"/>
      <c r="OJ30" s="56"/>
      <c r="OK30" s="56"/>
      <c r="OL30" s="56"/>
      <c r="OM30" s="56"/>
      <c r="ON30" s="56"/>
      <c r="OO30" s="56"/>
      <c r="OP30" s="56"/>
      <c r="OQ30" s="56"/>
      <c r="OR30" s="56"/>
      <c r="OS30" s="56"/>
      <c r="OT30" s="56"/>
      <c r="OU30" s="56"/>
      <c r="OV30" s="56"/>
      <c r="OW30" s="56"/>
      <c r="OX30" s="56"/>
      <c r="OY30" s="56"/>
      <c r="OZ30" s="56"/>
      <c r="PA30" s="56"/>
      <c r="PB30" s="56"/>
      <c r="PC30" s="56"/>
      <c r="PD30" s="56"/>
      <c r="PE30" s="56"/>
      <c r="PF30" s="56"/>
      <c r="PG30" s="56"/>
      <c r="PH30" s="56"/>
      <c r="PI30" s="56"/>
      <c r="PJ30" s="56"/>
      <c r="PK30" s="56"/>
      <c r="PL30" s="56"/>
      <c r="PM30" s="56"/>
      <c r="PN30" s="56"/>
      <c r="PO30" s="56"/>
      <c r="PP30" s="56"/>
      <c r="PQ30" s="56"/>
      <c r="PR30" s="56"/>
      <c r="PS30" s="56"/>
      <c r="PT30" s="56"/>
      <c r="PU30" s="56"/>
      <c r="PV30" s="56"/>
      <c r="PW30" s="56"/>
      <c r="PX30" s="56"/>
      <c r="PY30" s="56"/>
      <c r="PZ30" s="56"/>
      <c r="QA30" s="56"/>
      <c r="QB30" s="56"/>
      <c r="QC30" s="56"/>
      <c r="QD30" s="56"/>
      <c r="QE30" s="56"/>
      <c r="QF30" s="56"/>
      <c r="QG30" s="56"/>
      <c r="QH30" s="56"/>
      <c r="QI30" s="56"/>
      <c r="QJ30" s="56"/>
      <c r="QK30" s="56"/>
      <c r="QL30" s="56"/>
      <c r="QM30" s="56"/>
      <c r="QN30" s="56"/>
      <c r="QO30" s="56"/>
      <c r="QP30" s="56"/>
      <c r="QQ30" s="56"/>
      <c r="QR30" s="56"/>
      <c r="QS30" s="56"/>
      <c r="QT30" s="56"/>
      <c r="QU30" s="56"/>
      <c r="QV30" s="56"/>
      <c r="QW30" s="56"/>
      <c r="QX30" s="56"/>
      <c r="QY30" s="56"/>
      <c r="QZ30" s="56"/>
      <c r="RA30" s="56"/>
      <c r="RB30" s="56"/>
      <c r="RC30" s="56"/>
      <c r="RD30" s="56"/>
      <c r="RE30" s="56"/>
      <c r="RF30" s="56"/>
      <c r="RG30" s="56"/>
      <c r="RH30" s="56"/>
      <c r="RI30" s="56"/>
      <c r="RJ30" s="56"/>
      <c r="RK30" s="56"/>
      <c r="RL30" s="56"/>
      <c r="RM30" s="56"/>
      <c r="RN30" s="56"/>
      <c r="RO30" s="56"/>
      <c r="RP30" s="56"/>
      <c r="RQ30" s="56"/>
      <c r="RR30" s="56"/>
      <c r="RS30" s="56"/>
      <c r="RT30" s="56"/>
      <c r="RU30" s="56"/>
      <c r="RV30" s="56"/>
      <c r="RW30" s="56"/>
      <c r="RX30" s="56"/>
      <c r="RY30" s="56"/>
      <c r="RZ30" s="56"/>
      <c r="SA30" s="56"/>
      <c r="SB30" s="56"/>
      <c r="SC30" s="56"/>
      <c r="SD30" s="56"/>
      <c r="SE30" s="56"/>
      <c r="SF30" s="56"/>
      <c r="SG30" s="56"/>
      <c r="SH30" s="56"/>
      <c r="SI30" s="56"/>
      <c r="SJ30" s="56"/>
      <c r="SK30" s="56"/>
      <c r="SL30" s="56"/>
      <c r="SM30" s="56"/>
      <c r="SN30" s="56"/>
      <c r="SO30" s="56"/>
      <c r="SP30" s="56"/>
      <c r="SQ30" s="56"/>
      <c r="SR30" s="56"/>
      <c r="SS30" s="56"/>
      <c r="ST30" s="56"/>
      <c r="SU30" s="56"/>
      <c r="SV30" s="56"/>
      <c r="SW30" s="56"/>
      <c r="SX30" s="56"/>
      <c r="SY30" s="56"/>
      <c r="SZ30" s="56"/>
      <c r="TA30" s="56"/>
      <c r="TB30" s="56"/>
      <c r="TC30" s="56"/>
      <c r="TD30" s="56"/>
      <c r="TE30" s="56"/>
      <c r="TF30" s="56"/>
      <c r="TG30" s="56"/>
      <c r="TH30" s="56"/>
      <c r="TI30" s="56"/>
      <c r="TJ30" s="56"/>
      <c r="TK30" s="56"/>
      <c r="TL30" s="56"/>
      <c r="TM30" s="56"/>
      <c r="TN30" s="56"/>
      <c r="TO30" s="56"/>
      <c r="TP30" s="56"/>
      <c r="TQ30" s="56"/>
      <c r="TR30" s="56"/>
      <c r="TS30" s="56"/>
      <c r="TT30" s="56"/>
      <c r="TU30" s="56"/>
      <c r="TV30" s="56"/>
      <c r="TW30" s="56"/>
      <c r="TX30" s="56"/>
      <c r="TY30" s="56"/>
      <c r="TZ30" s="56"/>
      <c r="UA30" s="56"/>
      <c r="UB30" s="56"/>
      <c r="UC30" s="56"/>
      <c r="UD30" s="56"/>
      <c r="UE30" s="56"/>
      <c r="UF30" s="56"/>
      <c r="UG30" s="56"/>
      <c r="UH30" s="56"/>
      <c r="UI30" s="56"/>
      <c r="UJ30" s="56"/>
      <c r="UK30" s="56"/>
      <c r="UL30" s="56"/>
      <c r="UM30" s="56"/>
      <c r="UN30" s="56"/>
      <c r="UO30" s="56"/>
      <c r="UP30" s="56"/>
      <c r="UQ30" s="56"/>
      <c r="UR30" s="56"/>
      <c r="US30" s="56"/>
      <c r="UT30" s="56"/>
      <c r="UU30" s="56"/>
      <c r="UV30" s="56"/>
      <c r="UW30" s="56"/>
      <c r="UX30" s="56"/>
      <c r="UY30" s="56"/>
      <c r="UZ30" s="56"/>
      <c r="VA30" s="56"/>
      <c r="VB30" s="56"/>
      <c r="VC30" s="56"/>
      <c r="VD30" s="56"/>
      <c r="VE30" s="56"/>
      <c r="VF30" s="56"/>
      <c r="VG30" s="56"/>
      <c r="VH30" s="56"/>
      <c r="VI30" s="56"/>
      <c r="VJ30" s="56"/>
      <c r="VK30" s="56"/>
      <c r="VL30" s="56"/>
      <c r="VM30" s="56"/>
      <c r="VN30" s="56"/>
      <c r="VO30" s="56"/>
      <c r="VP30" s="56"/>
      <c r="VQ30" s="56"/>
      <c r="VR30" s="56"/>
      <c r="VS30" s="56"/>
      <c r="VT30" s="56"/>
      <c r="VU30" s="56"/>
      <c r="VV30" s="56"/>
      <c r="VW30" s="56"/>
      <c r="VX30" s="56"/>
      <c r="VY30" s="56"/>
      <c r="VZ30" s="56"/>
      <c r="WA30" s="56"/>
      <c r="WB30" s="56"/>
      <c r="WC30" s="56"/>
      <c r="WD30" s="56"/>
      <c r="WE30" s="56"/>
      <c r="WF30" s="56"/>
      <c r="WG30" s="56"/>
      <c r="WH30" s="56"/>
      <c r="WI30" s="56"/>
      <c r="WJ30" s="56"/>
      <c r="WK30" s="56"/>
      <c r="WL30" s="56"/>
      <c r="WM30" s="56"/>
      <c r="WN30" s="56"/>
      <c r="WO30" s="56"/>
      <c r="WP30" s="56"/>
      <c r="WQ30" s="56"/>
      <c r="WR30" s="56"/>
      <c r="WS30" s="56"/>
      <c r="WT30" s="56"/>
      <c r="WU30" s="56"/>
      <c r="WV30" s="56"/>
      <c r="WW30" s="56"/>
      <c r="WX30" s="56"/>
      <c r="WY30" s="56"/>
      <c r="WZ30" s="56"/>
      <c r="XA30" s="56"/>
      <c r="XB30" s="56"/>
      <c r="XC30" s="56"/>
      <c r="XD30" s="56"/>
      <c r="XE30" s="56"/>
      <c r="XF30" s="56"/>
      <c r="XG30" s="56"/>
      <c r="XH30" s="56"/>
      <c r="XI30" s="56"/>
      <c r="XJ30" s="56"/>
      <c r="XK30" s="56"/>
      <c r="XL30" s="56"/>
      <c r="XM30" s="56"/>
      <c r="XN30" s="56"/>
      <c r="XO30" s="56"/>
      <c r="XP30" s="56"/>
      <c r="XQ30" s="56"/>
      <c r="XR30" s="56"/>
      <c r="XS30" s="56"/>
      <c r="XT30" s="56"/>
      <c r="XU30" s="56"/>
      <c r="XV30" s="56"/>
      <c r="XW30" s="56"/>
      <c r="XX30" s="56"/>
      <c r="XY30" s="56"/>
      <c r="XZ30" s="56"/>
      <c r="YA30" s="56"/>
      <c r="YB30" s="56"/>
      <c r="YC30" s="56"/>
      <c r="YD30" s="56"/>
      <c r="YE30" s="56"/>
      <c r="YF30" s="56"/>
      <c r="YG30" s="56"/>
      <c r="YH30" s="56"/>
      <c r="YI30" s="56"/>
      <c r="YJ30" s="56"/>
      <c r="YK30" s="56"/>
      <c r="YL30" s="56"/>
      <c r="YM30" s="56"/>
      <c r="YN30" s="56"/>
      <c r="YO30" s="56"/>
      <c r="YP30" s="56"/>
      <c r="YQ30" s="56"/>
      <c r="YR30" s="56"/>
      <c r="YS30" s="56"/>
      <c r="YT30" s="56"/>
      <c r="YU30" s="56"/>
      <c r="YV30" s="56"/>
      <c r="YW30" s="56"/>
      <c r="YX30" s="56"/>
      <c r="YY30" s="56"/>
      <c r="YZ30" s="56"/>
      <c r="ZA30" s="56"/>
      <c r="ZB30" s="56"/>
      <c r="ZC30" s="56"/>
      <c r="ZD30" s="56"/>
      <c r="ZE30" s="56"/>
      <c r="ZF30" s="56"/>
      <c r="ZG30" s="56"/>
      <c r="ZH30" s="56"/>
      <c r="ZI30" s="56"/>
      <c r="ZJ30" s="56"/>
      <c r="ZK30" s="56"/>
      <c r="ZL30" s="56"/>
      <c r="ZM30" s="56"/>
      <c r="ZN30" s="56"/>
      <c r="ZO30" s="56"/>
      <c r="ZP30" s="56"/>
      <c r="ZQ30" s="56"/>
      <c r="ZR30" s="56"/>
      <c r="ZS30" s="56"/>
      <c r="ZT30" s="56"/>
      <c r="ZU30" s="56"/>
      <c r="ZV30" s="56"/>
      <c r="ZW30" s="56"/>
      <c r="ZX30" s="56"/>
      <c r="ZY30" s="56"/>
      <c r="ZZ30" s="56"/>
      <c r="AAA30" s="56"/>
      <c r="AAB30" s="56"/>
      <c r="AAC30" s="56"/>
      <c r="AAD30" s="56"/>
      <c r="AAE30" s="56"/>
      <c r="AAF30" s="56"/>
      <c r="AAG30" s="56"/>
      <c r="AAH30" s="56"/>
      <c r="AAI30" s="56"/>
      <c r="AAJ30" s="56"/>
      <c r="AAK30" s="56"/>
      <c r="AAL30" s="56"/>
      <c r="AAM30" s="56"/>
      <c r="AAN30" s="56"/>
      <c r="AAO30" s="56"/>
      <c r="AAP30" s="56"/>
      <c r="AAQ30" s="56"/>
      <c r="AAR30" s="56"/>
      <c r="AAS30" s="56"/>
      <c r="AAT30" s="56"/>
      <c r="AAU30" s="56"/>
      <c r="AAV30" s="56"/>
      <c r="AAW30" s="56"/>
      <c r="AAX30" s="56"/>
      <c r="AAY30" s="56"/>
      <c r="AAZ30" s="56"/>
      <c r="ABA30" s="56"/>
      <c r="ABB30" s="56"/>
      <c r="ABC30" s="56"/>
      <c r="ABD30" s="56"/>
      <c r="ABE30" s="56"/>
      <c r="ABF30" s="56"/>
      <c r="ABG30" s="56"/>
      <c r="ABH30" s="56"/>
      <c r="ABI30" s="56"/>
      <c r="ABJ30" s="56"/>
      <c r="ABK30" s="56"/>
      <c r="ABL30" s="56"/>
      <c r="ABM30" s="56"/>
      <c r="ABN30" s="56"/>
      <c r="ABO30" s="56"/>
      <c r="ABP30" s="56"/>
      <c r="ABQ30" s="56"/>
      <c r="ABR30" s="56"/>
      <c r="ABS30" s="56"/>
      <c r="ABT30" s="56"/>
      <c r="ABU30" s="56"/>
      <c r="ABV30" s="56"/>
      <c r="ABW30" s="56"/>
      <c r="ABX30" s="56"/>
      <c r="ABY30" s="56"/>
      <c r="ABZ30" s="56"/>
      <c r="ACA30" s="56"/>
      <c r="ACB30" s="56"/>
      <c r="ACC30" s="56"/>
      <c r="ACD30" s="56"/>
      <c r="ACE30" s="56"/>
      <c r="ACF30" s="56"/>
      <c r="ACG30" s="56"/>
      <c r="ACH30" s="56"/>
      <c r="ACI30" s="56"/>
      <c r="ACJ30" s="56"/>
      <c r="ACK30" s="56"/>
      <c r="ACL30" s="56"/>
      <c r="ACM30" s="56"/>
      <c r="ACN30" s="56"/>
      <c r="ACO30" s="56"/>
      <c r="ACP30" s="56"/>
      <c r="ACQ30" s="56"/>
      <c r="ACR30" s="56"/>
      <c r="ACS30" s="56"/>
      <c r="ACT30" s="56"/>
      <c r="ACU30" s="56"/>
      <c r="ACV30" s="56"/>
      <c r="ACW30" s="56"/>
      <c r="ACX30" s="56"/>
      <c r="ACY30" s="56"/>
      <c r="ACZ30" s="56"/>
      <c r="ADA30" s="56"/>
      <c r="ADB30" s="56"/>
      <c r="ADC30" s="56"/>
      <c r="ADD30" s="56"/>
      <c r="ADE30" s="56"/>
      <c r="ADF30" s="56"/>
      <c r="ADG30" s="56"/>
      <c r="ADH30" s="56"/>
      <c r="ADI30" s="56"/>
      <c r="ADJ30" s="56"/>
      <c r="ADK30" s="56"/>
      <c r="ADL30" s="56"/>
      <c r="ADM30" s="56"/>
      <c r="ADN30" s="56"/>
      <c r="ADO30" s="56"/>
      <c r="ADP30" s="56"/>
      <c r="ADQ30" s="56"/>
      <c r="ADR30" s="56"/>
      <c r="ADS30" s="56"/>
      <c r="ADT30" s="56"/>
      <c r="ADU30" s="56"/>
      <c r="ADV30" s="56"/>
      <c r="ADW30" s="56"/>
      <c r="ADX30" s="56"/>
      <c r="ADY30" s="56"/>
      <c r="ADZ30" s="56"/>
      <c r="AEA30" s="56"/>
      <c r="AEB30" s="56"/>
      <c r="AEC30" s="56"/>
      <c r="AED30" s="56"/>
      <c r="AEE30" s="56"/>
      <c r="AEF30" s="56"/>
      <c r="AEG30" s="56"/>
      <c r="AEH30" s="56"/>
      <c r="AEI30" s="56"/>
      <c r="AEJ30" s="56"/>
      <c r="AEK30" s="56"/>
      <c r="AEL30" s="56"/>
      <c r="AEM30" s="56"/>
      <c r="AEN30" s="56"/>
      <c r="AEO30" s="56"/>
      <c r="AEP30" s="56"/>
      <c r="AEQ30" s="56"/>
      <c r="AER30" s="56"/>
      <c r="AES30" s="56"/>
      <c r="AET30" s="56"/>
      <c r="AEU30" s="56"/>
      <c r="AEV30" s="56"/>
      <c r="AEW30" s="56"/>
      <c r="AEX30" s="56"/>
      <c r="AEY30" s="56"/>
      <c r="AEZ30" s="56"/>
      <c r="AFA30" s="56"/>
      <c r="AFB30" s="56"/>
      <c r="AFC30" s="56"/>
      <c r="AFD30" s="56"/>
      <c r="AFE30" s="56"/>
      <c r="AFF30" s="56"/>
      <c r="AFG30" s="56"/>
      <c r="AFH30" s="56"/>
      <c r="AFI30" s="56"/>
      <c r="AFJ30" s="56"/>
      <c r="AFK30" s="56"/>
      <c r="AFL30" s="56"/>
      <c r="AFM30" s="56"/>
      <c r="AFN30" s="56"/>
      <c r="AFO30" s="56"/>
      <c r="AFP30" s="56"/>
      <c r="AFQ30" s="56"/>
      <c r="AFR30" s="56"/>
      <c r="AFS30" s="56"/>
      <c r="AFT30" s="56"/>
      <c r="AFU30" s="56"/>
      <c r="AFV30" s="56"/>
      <c r="AFW30" s="56"/>
      <c r="AFX30" s="56"/>
      <c r="AFY30" s="56"/>
      <c r="AFZ30" s="56"/>
      <c r="AGA30" s="56"/>
      <c r="AGB30" s="56"/>
      <c r="AGC30" s="56"/>
      <c r="AGD30" s="56"/>
      <c r="AGE30" s="56"/>
      <c r="AGF30" s="56"/>
      <c r="AGG30" s="56"/>
      <c r="AGH30" s="56"/>
      <c r="AGI30" s="56"/>
      <c r="AGJ30" s="56"/>
      <c r="AGK30" s="56"/>
      <c r="AGL30" s="56"/>
      <c r="AGM30" s="56"/>
    </row>
    <row r="31" spans="1:871" x14ac:dyDescent="0.3">
      <c r="A31" s="56"/>
      <c r="B31" s="11" t="s">
        <v>227</v>
      </c>
      <c r="C31" s="7" t="s">
        <v>104</v>
      </c>
      <c r="D31" s="7" t="s">
        <v>105</v>
      </c>
      <c r="E31" s="7" t="s">
        <v>106</v>
      </c>
      <c r="F31" s="7" t="s">
        <v>107</v>
      </c>
      <c r="G31" s="7" t="s">
        <v>108</v>
      </c>
      <c r="H31" s="7" t="s">
        <v>109</v>
      </c>
      <c r="I31" s="7" t="s">
        <v>110</v>
      </c>
      <c r="J31" s="7" t="s">
        <v>85</v>
      </c>
      <c r="K31" s="7" t="s">
        <v>111</v>
      </c>
      <c r="L31" s="7" t="s">
        <v>112</v>
      </c>
      <c r="M31" s="7" t="s">
        <v>113</v>
      </c>
      <c r="N31" s="7" t="s">
        <v>114</v>
      </c>
      <c r="O31" s="7" t="s">
        <v>115</v>
      </c>
      <c r="P31" s="7" t="s">
        <v>116</v>
      </c>
      <c r="Q31" s="7" t="s">
        <v>117</v>
      </c>
      <c r="R31" s="7" t="s">
        <v>118</v>
      </c>
    </row>
    <row r="32" spans="1:871" x14ac:dyDescent="0.3">
      <c r="A32" s="56"/>
      <c r="B32" s="11" t="s">
        <v>228</v>
      </c>
      <c r="C32" s="7" t="s">
        <v>229</v>
      </c>
      <c r="D32" s="7" t="s">
        <v>230</v>
      </c>
      <c r="E32" s="7" t="s">
        <v>231</v>
      </c>
    </row>
    <row r="33" spans="1:871" x14ac:dyDescent="0.3">
      <c r="A33" s="65" t="s">
        <v>232</v>
      </c>
      <c r="B33" s="65"/>
      <c r="C33" s="56"/>
      <c r="D33" s="56"/>
      <c r="E33" s="56"/>
      <c r="F33" s="56"/>
      <c r="G33" s="56"/>
      <c r="H33" s="56"/>
      <c r="I33" s="56"/>
      <c r="J33" s="56"/>
      <c r="K33" s="56"/>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56"/>
      <c r="AM33" s="56"/>
      <c r="AN33" s="56"/>
      <c r="AO33" s="56"/>
      <c r="AP33" s="56"/>
      <c r="AQ33" s="56"/>
      <c r="AR33" s="56"/>
      <c r="AS33" s="56"/>
      <c r="AT33" s="56"/>
      <c r="AU33" s="56"/>
      <c r="AV33" s="56"/>
      <c r="AW33" s="56"/>
      <c r="AX33" s="56"/>
      <c r="AY33" s="56"/>
      <c r="AZ33" s="56"/>
      <c r="BA33" s="56"/>
      <c r="BB33" s="56"/>
      <c r="BC33" s="56"/>
      <c r="BD33" s="56"/>
      <c r="BE33" s="56"/>
      <c r="BF33" s="56"/>
      <c r="BG33" s="56"/>
      <c r="BH33" s="56"/>
      <c r="BI33" s="56"/>
      <c r="BJ33" s="56"/>
      <c r="BK33" s="56"/>
      <c r="BL33" s="56"/>
      <c r="BM33" s="56"/>
      <c r="BN33" s="56"/>
      <c r="BO33" s="56"/>
      <c r="BP33" s="56"/>
      <c r="BQ33" s="56"/>
      <c r="BR33" s="56"/>
      <c r="BS33" s="56"/>
      <c r="BT33" s="56"/>
      <c r="BU33" s="56"/>
      <c r="BV33" s="56"/>
      <c r="BW33" s="56"/>
      <c r="BX33" s="56"/>
      <c r="BY33" s="56"/>
      <c r="BZ33" s="56"/>
      <c r="CA33" s="56"/>
      <c r="CB33" s="56"/>
      <c r="CC33" s="56"/>
      <c r="CD33" s="56"/>
      <c r="CE33" s="56"/>
      <c r="CF33" s="56"/>
      <c r="CG33" s="56"/>
      <c r="CH33" s="56"/>
      <c r="CI33" s="56"/>
      <c r="CJ33" s="56"/>
      <c r="CK33" s="56"/>
      <c r="CL33" s="56"/>
      <c r="CM33" s="56"/>
      <c r="CN33" s="56"/>
      <c r="CO33" s="56"/>
      <c r="CP33" s="56"/>
      <c r="CQ33" s="56"/>
      <c r="CR33" s="56"/>
      <c r="CS33" s="56"/>
      <c r="CT33" s="56"/>
      <c r="CU33" s="56"/>
      <c r="CV33" s="56"/>
      <c r="CW33" s="56"/>
      <c r="CX33" s="56"/>
      <c r="CY33" s="56"/>
      <c r="CZ33" s="56"/>
      <c r="DA33" s="56"/>
      <c r="DB33" s="56"/>
      <c r="DC33" s="56"/>
      <c r="DD33" s="56"/>
      <c r="DE33" s="56"/>
      <c r="DF33" s="56"/>
      <c r="DG33" s="56"/>
      <c r="DH33" s="56"/>
      <c r="DI33" s="56"/>
      <c r="DJ33" s="56"/>
      <c r="DK33" s="56"/>
      <c r="DL33" s="56"/>
      <c r="DM33" s="56"/>
      <c r="DN33" s="56"/>
      <c r="DO33" s="56"/>
      <c r="DP33" s="56"/>
      <c r="DQ33" s="56"/>
      <c r="DR33" s="56"/>
      <c r="DS33" s="56"/>
      <c r="DT33" s="56"/>
      <c r="DU33" s="56"/>
      <c r="DV33" s="56"/>
      <c r="DW33" s="56"/>
      <c r="DX33" s="56"/>
      <c r="DY33" s="56"/>
      <c r="DZ33" s="56"/>
      <c r="EA33" s="56"/>
      <c r="EB33" s="56"/>
      <c r="EC33" s="56"/>
      <c r="ED33" s="56"/>
      <c r="EE33" s="56"/>
      <c r="EF33" s="56"/>
      <c r="EG33" s="56"/>
      <c r="EH33" s="56"/>
      <c r="EI33" s="56"/>
      <c r="EJ33" s="56"/>
      <c r="EK33" s="56"/>
      <c r="EL33" s="56"/>
      <c r="EM33" s="56"/>
      <c r="EN33" s="56"/>
      <c r="EO33" s="56"/>
      <c r="EP33" s="56"/>
      <c r="EQ33" s="56"/>
      <c r="ER33" s="56"/>
      <c r="ES33" s="56"/>
      <c r="ET33" s="56"/>
      <c r="EU33" s="56"/>
      <c r="EV33" s="56"/>
      <c r="EW33" s="56"/>
      <c r="EX33" s="56"/>
      <c r="EY33" s="56"/>
      <c r="EZ33" s="56"/>
      <c r="FA33" s="56"/>
      <c r="FB33" s="56"/>
      <c r="FC33" s="56"/>
      <c r="FD33" s="56"/>
      <c r="FE33" s="56"/>
      <c r="FF33" s="56"/>
      <c r="FG33" s="56"/>
      <c r="FH33" s="56"/>
      <c r="FI33" s="56"/>
      <c r="FJ33" s="56"/>
      <c r="FK33" s="56"/>
      <c r="FL33" s="56"/>
      <c r="FM33" s="56"/>
      <c r="FN33" s="56"/>
      <c r="FO33" s="56"/>
      <c r="FP33" s="56"/>
      <c r="FQ33" s="56"/>
      <c r="FR33" s="56"/>
      <c r="FS33" s="56"/>
      <c r="FT33" s="56"/>
      <c r="FU33" s="56"/>
      <c r="FV33" s="56"/>
      <c r="FW33" s="56"/>
      <c r="FX33" s="56"/>
      <c r="FY33" s="56"/>
      <c r="FZ33" s="56"/>
      <c r="GA33" s="56"/>
      <c r="GB33" s="56"/>
      <c r="GC33" s="56"/>
      <c r="GD33" s="56"/>
      <c r="GE33" s="56"/>
      <c r="GF33" s="56"/>
      <c r="GG33" s="56"/>
      <c r="GH33" s="56"/>
      <c r="GI33" s="56"/>
      <c r="GJ33" s="56"/>
      <c r="GK33" s="56"/>
      <c r="GL33" s="56"/>
      <c r="GM33" s="56"/>
      <c r="GN33" s="56"/>
      <c r="GO33" s="56"/>
      <c r="GP33" s="56"/>
      <c r="GQ33" s="56"/>
      <c r="GR33" s="56"/>
      <c r="GS33" s="56"/>
      <c r="GT33" s="56"/>
      <c r="GU33" s="56"/>
      <c r="GV33" s="56"/>
      <c r="GW33" s="56"/>
      <c r="GX33" s="56"/>
      <c r="GY33" s="56"/>
      <c r="GZ33" s="56"/>
      <c r="HA33" s="56"/>
      <c r="HB33" s="56"/>
      <c r="HC33" s="56"/>
      <c r="HD33" s="56"/>
      <c r="HE33" s="56"/>
      <c r="HF33" s="56"/>
      <c r="HG33" s="56"/>
      <c r="HH33" s="56"/>
      <c r="HI33" s="56"/>
      <c r="HJ33" s="56"/>
      <c r="HK33" s="56"/>
      <c r="HL33" s="56"/>
      <c r="HM33" s="56"/>
      <c r="HN33" s="56"/>
      <c r="HO33" s="56"/>
      <c r="HP33" s="56"/>
      <c r="HQ33" s="56"/>
      <c r="HR33" s="56"/>
      <c r="HS33" s="56"/>
      <c r="HT33" s="56"/>
      <c r="HU33" s="56"/>
      <c r="HV33" s="56"/>
      <c r="HW33" s="56"/>
      <c r="HX33" s="56"/>
      <c r="HY33" s="56"/>
      <c r="HZ33" s="56"/>
      <c r="IA33" s="56"/>
      <c r="IB33" s="56"/>
      <c r="IC33" s="56"/>
      <c r="ID33" s="56"/>
      <c r="IE33" s="56"/>
      <c r="IF33" s="56"/>
      <c r="IG33" s="56"/>
      <c r="IH33" s="56"/>
      <c r="II33" s="56"/>
      <c r="IJ33" s="56"/>
      <c r="IK33" s="56"/>
      <c r="IL33" s="56"/>
      <c r="IM33" s="56"/>
      <c r="IN33" s="56"/>
      <c r="IO33" s="56"/>
      <c r="IP33" s="56"/>
      <c r="IQ33" s="56"/>
      <c r="IR33" s="56"/>
      <c r="IS33" s="56"/>
      <c r="IT33" s="56"/>
      <c r="IU33" s="56"/>
      <c r="IV33" s="56"/>
      <c r="IW33" s="56"/>
      <c r="IX33" s="56"/>
      <c r="IY33" s="56"/>
      <c r="IZ33" s="56"/>
      <c r="JA33" s="56"/>
      <c r="JB33" s="56"/>
      <c r="JC33" s="56"/>
      <c r="JD33" s="56"/>
      <c r="JE33" s="56"/>
      <c r="JF33" s="56"/>
      <c r="JG33" s="56"/>
      <c r="JH33" s="56"/>
      <c r="JI33" s="56"/>
      <c r="JJ33" s="56"/>
      <c r="JK33" s="56"/>
      <c r="JL33" s="56"/>
      <c r="JM33" s="56"/>
      <c r="JN33" s="56"/>
      <c r="JO33" s="56"/>
      <c r="JP33" s="56"/>
      <c r="JQ33" s="56"/>
      <c r="JR33" s="56"/>
      <c r="JS33" s="56"/>
      <c r="JT33" s="56"/>
      <c r="JU33" s="56"/>
      <c r="JV33" s="56"/>
      <c r="JW33" s="56"/>
      <c r="JX33" s="56"/>
      <c r="JY33" s="56"/>
      <c r="JZ33" s="56"/>
      <c r="KA33" s="56"/>
      <c r="KB33" s="56"/>
      <c r="KC33" s="56"/>
      <c r="KD33" s="56"/>
      <c r="KE33" s="56"/>
      <c r="KF33" s="56"/>
      <c r="KG33" s="56"/>
      <c r="KH33" s="56"/>
      <c r="KI33" s="56"/>
      <c r="KJ33" s="56"/>
      <c r="KK33" s="56"/>
      <c r="KL33" s="56"/>
      <c r="KM33" s="56"/>
      <c r="KN33" s="56"/>
      <c r="KO33" s="56"/>
      <c r="KP33" s="56"/>
      <c r="KQ33" s="56"/>
      <c r="KR33" s="56"/>
      <c r="KS33" s="56"/>
      <c r="KT33" s="56"/>
      <c r="KU33" s="56"/>
      <c r="KV33" s="56"/>
      <c r="KW33" s="56"/>
      <c r="KX33" s="56"/>
      <c r="KY33" s="56"/>
      <c r="KZ33" s="56"/>
      <c r="LA33" s="56"/>
      <c r="LB33" s="56"/>
      <c r="LC33" s="56"/>
      <c r="LD33" s="56"/>
      <c r="LE33" s="56"/>
      <c r="LF33" s="56"/>
      <c r="LG33" s="56"/>
      <c r="LH33" s="56"/>
      <c r="LI33" s="56"/>
      <c r="LJ33" s="56"/>
      <c r="LK33" s="56"/>
      <c r="LL33" s="56"/>
      <c r="LM33" s="56"/>
      <c r="LN33" s="56"/>
      <c r="LO33" s="56"/>
      <c r="LP33" s="56"/>
      <c r="LQ33" s="56"/>
      <c r="LR33" s="56"/>
      <c r="LS33" s="56"/>
      <c r="LT33" s="56"/>
      <c r="LU33" s="56"/>
      <c r="LV33" s="56"/>
      <c r="LW33" s="56"/>
      <c r="LX33" s="56"/>
      <c r="LY33" s="56"/>
      <c r="LZ33" s="56"/>
      <c r="MA33" s="56"/>
      <c r="MB33" s="56"/>
      <c r="MC33" s="56"/>
      <c r="MD33" s="56"/>
      <c r="ME33" s="56"/>
      <c r="MF33" s="56"/>
      <c r="MG33" s="56"/>
      <c r="MH33" s="56"/>
      <c r="MI33" s="56"/>
      <c r="MJ33" s="56"/>
      <c r="MK33" s="56"/>
      <c r="ML33" s="56"/>
      <c r="MM33" s="56"/>
      <c r="MN33" s="56"/>
      <c r="MO33" s="56"/>
      <c r="MP33" s="56"/>
      <c r="MQ33" s="56"/>
      <c r="MR33" s="56"/>
      <c r="MS33" s="56"/>
      <c r="MT33" s="56"/>
      <c r="MU33" s="56"/>
      <c r="MV33" s="56"/>
      <c r="MW33" s="56"/>
      <c r="MX33" s="56"/>
      <c r="MY33" s="56"/>
      <c r="MZ33" s="56"/>
      <c r="NA33" s="56"/>
      <c r="NB33" s="56"/>
      <c r="NC33" s="56"/>
      <c r="ND33" s="56"/>
      <c r="NE33" s="56"/>
      <c r="NF33" s="56"/>
      <c r="NG33" s="56"/>
      <c r="NH33" s="56"/>
      <c r="NI33" s="56"/>
      <c r="NJ33" s="56"/>
      <c r="NK33" s="56"/>
      <c r="NL33" s="56"/>
      <c r="NM33" s="56"/>
      <c r="NN33" s="56"/>
      <c r="NO33" s="56"/>
      <c r="NP33" s="56"/>
      <c r="NQ33" s="56"/>
      <c r="NR33" s="56"/>
      <c r="NS33" s="56"/>
      <c r="NT33" s="56"/>
      <c r="NU33" s="56"/>
      <c r="NV33" s="56"/>
      <c r="NW33" s="56"/>
      <c r="NX33" s="56"/>
      <c r="NY33" s="56"/>
      <c r="NZ33" s="56"/>
      <c r="OA33" s="56"/>
      <c r="OB33" s="56"/>
      <c r="OC33" s="56"/>
      <c r="OD33" s="56"/>
      <c r="OE33" s="56"/>
      <c r="OF33" s="56"/>
      <c r="OG33" s="56"/>
      <c r="OH33" s="56"/>
      <c r="OI33" s="56"/>
      <c r="OJ33" s="56"/>
      <c r="OK33" s="56"/>
      <c r="OL33" s="56"/>
      <c r="OM33" s="56"/>
      <c r="ON33" s="56"/>
      <c r="OO33" s="56"/>
      <c r="OP33" s="56"/>
      <c r="OQ33" s="56"/>
      <c r="OR33" s="56"/>
      <c r="OS33" s="56"/>
      <c r="OT33" s="56"/>
      <c r="OU33" s="56"/>
      <c r="OV33" s="56"/>
      <c r="OW33" s="56"/>
      <c r="OX33" s="56"/>
      <c r="OY33" s="56"/>
      <c r="OZ33" s="56"/>
      <c r="PA33" s="56"/>
      <c r="PB33" s="56"/>
      <c r="PC33" s="56"/>
      <c r="PD33" s="56"/>
      <c r="PE33" s="56"/>
      <c r="PF33" s="56"/>
      <c r="PG33" s="56"/>
      <c r="PH33" s="56"/>
      <c r="PI33" s="56"/>
      <c r="PJ33" s="56"/>
      <c r="PK33" s="56"/>
      <c r="PL33" s="56"/>
      <c r="PM33" s="56"/>
      <c r="PN33" s="56"/>
      <c r="PO33" s="56"/>
      <c r="PP33" s="56"/>
      <c r="PQ33" s="56"/>
      <c r="PR33" s="56"/>
      <c r="PS33" s="56"/>
      <c r="PT33" s="56"/>
      <c r="PU33" s="56"/>
      <c r="PV33" s="56"/>
      <c r="PW33" s="56"/>
      <c r="PX33" s="56"/>
      <c r="PY33" s="56"/>
      <c r="PZ33" s="56"/>
      <c r="QA33" s="56"/>
      <c r="QB33" s="56"/>
      <c r="QC33" s="56"/>
      <c r="QD33" s="56"/>
      <c r="QE33" s="56"/>
      <c r="QF33" s="56"/>
      <c r="QG33" s="56"/>
      <c r="QH33" s="56"/>
      <c r="QI33" s="56"/>
      <c r="QJ33" s="56"/>
      <c r="QK33" s="56"/>
      <c r="QL33" s="56"/>
      <c r="QM33" s="56"/>
      <c r="QN33" s="56"/>
      <c r="QO33" s="56"/>
      <c r="QP33" s="56"/>
      <c r="QQ33" s="56"/>
      <c r="QR33" s="56"/>
      <c r="QS33" s="56"/>
      <c r="QT33" s="56"/>
      <c r="QU33" s="56"/>
      <c r="QV33" s="56"/>
      <c r="QW33" s="56"/>
      <c r="QX33" s="56"/>
      <c r="QY33" s="56"/>
      <c r="QZ33" s="56"/>
      <c r="RA33" s="56"/>
      <c r="RB33" s="56"/>
      <c r="RC33" s="56"/>
      <c r="RD33" s="56"/>
      <c r="RE33" s="56"/>
      <c r="RF33" s="56"/>
      <c r="RG33" s="56"/>
      <c r="RH33" s="56"/>
      <c r="RI33" s="56"/>
      <c r="RJ33" s="56"/>
      <c r="RK33" s="56"/>
      <c r="RL33" s="56"/>
      <c r="RM33" s="56"/>
      <c r="RN33" s="56"/>
      <c r="RO33" s="56"/>
      <c r="RP33" s="56"/>
      <c r="RQ33" s="56"/>
      <c r="RR33" s="56"/>
      <c r="RS33" s="56"/>
      <c r="RT33" s="56"/>
      <c r="RU33" s="56"/>
      <c r="RV33" s="56"/>
      <c r="RW33" s="56"/>
      <c r="RX33" s="56"/>
      <c r="RY33" s="56"/>
      <c r="RZ33" s="56"/>
      <c r="SA33" s="56"/>
      <c r="SB33" s="56"/>
      <c r="SC33" s="56"/>
      <c r="SD33" s="56"/>
      <c r="SE33" s="56"/>
      <c r="SF33" s="56"/>
      <c r="SG33" s="56"/>
      <c r="SH33" s="56"/>
      <c r="SI33" s="56"/>
      <c r="SJ33" s="56"/>
      <c r="SK33" s="56"/>
      <c r="SL33" s="56"/>
      <c r="SM33" s="56"/>
      <c r="SN33" s="56"/>
      <c r="SO33" s="56"/>
      <c r="SP33" s="56"/>
      <c r="SQ33" s="56"/>
      <c r="SR33" s="56"/>
      <c r="SS33" s="56"/>
      <c r="ST33" s="56"/>
      <c r="SU33" s="56"/>
      <c r="SV33" s="56"/>
      <c r="SW33" s="56"/>
      <c r="SX33" s="56"/>
      <c r="SY33" s="56"/>
      <c r="SZ33" s="56"/>
      <c r="TA33" s="56"/>
      <c r="TB33" s="56"/>
      <c r="TC33" s="56"/>
      <c r="TD33" s="56"/>
      <c r="TE33" s="56"/>
      <c r="TF33" s="56"/>
      <c r="TG33" s="56"/>
      <c r="TH33" s="56"/>
      <c r="TI33" s="56"/>
      <c r="TJ33" s="56"/>
      <c r="TK33" s="56"/>
      <c r="TL33" s="56"/>
      <c r="TM33" s="56"/>
      <c r="TN33" s="56"/>
      <c r="TO33" s="56"/>
      <c r="TP33" s="56"/>
      <c r="TQ33" s="56"/>
      <c r="TR33" s="56"/>
      <c r="TS33" s="56"/>
      <c r="TT33" s="56"/>
      <c r="TU33" s="56"/>
      <c r="TV33" s="56"/>
      <c r="TW33" s="56"/>
      <c r="TX33" s="56"/>
      <c r="TY33" s="56"/>
      <c r="TZ33" s="56"/>
      <c r="UA33" s="56"/>
      <c r="UB33" s="56"/>
      <c r="UC33" s="56"/>
      <c r="UD33" s="56"/>
      <c r="UE33" s="56"/>
      <c r="UF33" s="56"/>
      <c r="UG33" s="56"/>
      <c r="UH33" s="56"/>
      <c r="UI33" s="56"/>
      <c r="UJ33" s="56"/>
      <c r="UK33" s="56"/>
      <c r="UL33" s="56"/>
      <c r="UM33" s="56"/>
      <c r="UN33" s="56"/>
      <c r="UO33" s="56"/>
      <c r="UP33" s="56"/>
      <c r="UQ33" s="56"/>
      <c r="UR33" s="56"/>
      <c r="US33" s="56"/>
      <c r="UT33" s="56"/>
      <c r="UU33" s="56"/>
      <c r="UV33" s="56"/>
      <c r="UW33" s="56"/>
      <c r="UX33" s="56"/>
      <c r="UY33" s="56"/>
      <c r="UZ33" s="56"/>
      <c r="VA33" s="56"/>
      <c r="VB33" s="56"/>
      <c r="VC33" s="56"/>
      <c r="VD33" s="56"/>
      <c r="VE33" s="56"/>
      <c r="VF33" s="56"/>
      <c r="VG33" s="56"/>
      <c r="VH33" s="56"/>
      <c r="VI33" s="56"/>
      <c r="VJ33" s="56"/>
      <c r="VK33" s="56"/>
      <c r="VL33" s="56"/>
      <c r="VM33" s="56"/>
      <c r="VN33" s="56"/>
      <c r="VO33" s="56"/>
      <c r="VP33" s="56"/>
      <c r="VQ33" s="56"/>
      <c r="VR33" s="56"/>
      <c r="VS33" s="56"/>
      <c r="VT33" s="56"/>
      <c r="VU33" s="56"/>
      <c r="VV33" s="56"/>
      <c r="VW33" s="56"/>
      <c r="VX33" s="56"/>
      <c r="VY33" s="56"/>
      <c r="VZ33" s="56"/>
      <c r="WA33" s="56"/>
      <c r="WB33" s="56"/>
      <c r="WC33" s="56"/>
      <c r="WD33" s="56"/>
      <c r="WE33" s="56"/>
      <c r="WF33" s="56"/>
      <c r="WG33" s="56"/>
      <c r="WH33" s="56"/>
      <c r="WI33" s="56"/>
      <c r="WJ33" s="56"/>
      <c r="WK33" s="56"/>
      <c r="WL33" s="56"/>
      <c r="WM33" s="56"/>
      <c r="WN33" s="56"/>
      <c r="WO33" s="56"/>
      <c r="WP33" s="56"/>
      <c r="WQ33" s="56"/>
      <c r="WR33" s="56"/>
      <c r="WS33" s="56"/>
      <c r="WT33" s="56"/>
      <c r="WU33" s="56"/>
      <c r="WV33" s="56"/>
      <c r="WW33" s="56"/>
      <c r="WX33" s="56"/>
      <c r="WY33" s="56"/>
      <c r="WZ33" s="56"/>
      <c r="XA33" s="56"/>
      <c r="XB33" s="56"/>
      <c r="XC33" s="56"/>
      <c r="XD33" s="56"/>
      <c r="XE33" s="56"/>
      <c r="XF33" s="56"/>
      <c r="XG33" s="56"/>
      <c r="XH33" s="56"/>
      <c r="XI33" s="56"/>
      <c r="XJ33" s="56"/>
      <c r="XK33" s="56"/>
      <c r="XL33" s="56"/>
      <c r="XM33" s="56"/>
      <c r="XN33" s="56"/>
      <c r="XO33" s="56"/>
      <c r="XP33" s="56"/>
      <c r="XQ33" s="56"/>
      <c r="XR33" s="56"/>
      <c r="XS33" s="56"/>
      <c r="XT33" s="56"/>
      <c r="XU33" s="56"/>
      <c r="XV33" s="56"/>
      <c r="XW33" s="56"/>
      <c r="XX33" s="56"/>
      <c r="XY33" s="56"/>
      <c r="XZ33" s="56"/>
      <c r="YA33" s="56"/>
      <c r="YB33" s="56"/>
      <c r="YC33" s="56"/>
      <c r="YD33" s="56"/>
      <c r="YE33" s="56"/>
      <c r="YF33" s="56"/>
      <c r="YG33" s="56"/>
      <c r="YH33" s="56"/>
      <c r="YI33" s="56"/>
      <c r="YJ33" s="56"/>
      <c r="YK33" s="56"/>
      <c r="YL33" s="56"/>
      <c r="YM33" s="56"/>
      <c r="YN33" s="56"/>
      <c r="YO33" s="56"/>
      <c r="YP33" s="56"/>
      <c r="YQ33" s="56"/>
      <c r="YR33" s="56"/>
      <c r="YS33" s="56"/>
      <c r="YT33" s="56"/>
      <c r="YU33" s="56"/>
      <c r="YV33" s="56"/>
      <c r="YW33" s="56"/>
      <c r="YX33" s="56"/>
      <c r="YY33" s="56"/>
      <c r="YZ33" s="56"/>
      <c r="ZA33" s="56"/>
      <c r="ZB33" s="56"/>
      <c r="ZC33" s="56"/>
      <c r="ZD33" s="56"/>
      <c r="ZE33" s="56"/>
      <c r="ZF33" s="56"/>
      <c r="ZG33" s="56"/>
      <c r="ZH33" s="56"/>
      <c r="ZI33" s="56"/>
      <c r="ZJ33" s="56"/>
      <c r="ZK33" s="56"/>
      <c r="ZL33" s="56"/>
      <c r="ZM33" s="56"/>
      <c r="ZN33" s="56"/>
      <c r="ZO33" s="56"/>
      <c r="ZP33" s="56"/>
      <c r="ZQ33" s="56"/>
      <c r="ZR33" s="56"/>
      <c r="ZS33" s="56"/>
      <c r="ZT33" s="56"/>
      <c r="ZU33" s="56"/>
      <c r="ZV33" s="56"/>
      <c r="ZW33" s="56"/>
      <c r="ZX33" s="56"/>
      <c r="ZY33" s="56"/>
      <c r="ZZ33" s="56"/>
      <c r="AAA33" s="56"/>
      <c r="AAB33" s="56"/>
      <c r="AAC33" s="56"/>
      <c r="AAD33" s="56"/>
      <c r="AAE33" s="56"/>
      <c r="AAF33" s="56"/>
      <c r="AAG33" s="56"/>
      <c r="AAH33" s="56"/>
      <c r="AAI33" s="56"/>
      <c r="AAJ33" s="56"/>
      <c r="AAK33" s="56"/>
      <c r="AAL33" s="56"/>
      <c r="AAM33" s="56"/>
      <c r="AAN33" s="56"/>
      <c r="AAO33" s="56"/>
      <c r="AAP33" s="56"/>
      <c r="AAQ33" s="56"/>
      <c r="AAR33" s="56"/>
      <c r="AAS33" s="56"/>
      <c r="AAT33" s="56"/>
      <c r="AAU33" s="56"/>
      <c r="AAV33" s="56"/>
      <c r="AAW33" s="56"/>
      <c r="AAX33" s="56"/>
      <c r="AAY33" s="56"/>
      <c r="AAZ33" s="56"/>
      <c r="ABA33" s="56"/>
      <c r="ABB33" s="56"/>
      <c r="ABC33" s="56"/>
      <c r="ABD33" s="56"/>
      <c r="ABE33" s="56"/>
      <c r="ABF33" s="56"/>
      <c r="ABG33" s="56"/>
      <c r="ABH33" s="56"/>
      <c r="ABI33" s="56"/>
      <c r="ABJ33" s="56"/>
      <c r="ABK33" s="56"/>
      <c r="ABL33" s="56"/>
      <c r="ABM33" s="56"/>
      <c r="ABN33" s="56"/>
      <c r="ABO33" s="56"/>
      <c r="ABP33" s="56"/>
      <c r="ABQ33" s="56"/>
      <c r="ABR33" s="56"/>
      <c r="ABS33" s="56"/>
      <c r="ABT33" s="56"/>
      <c r="ABU33" s="56"/>
      <c r="ABV33" s="56"/>
      <c r="ABW33" s="56"/>
      <c r="ABX33" s="56"/>
      <c r="ABY33" s="56"/>
      <c r="ABZ33" s="56"/>
      <c r="ACA33" s="56"/>
      <c r="ACB33" s="56"/>
      <c r="ACC33" s="56"/>
      <c r="ACD33" s="56"/>
      <c r="ACE33" s="56"/>
      <c r="ACF33" s="56"/>
      <c r="ACG33" s="56"/>
      <c r="ACH33" s="56"/>
      <c r="ACI33" s="56"/>
      <c r="ACJ33" s="56"/>
      <c r="ACK33" s="56"/>
      <c r="ACL33" s="56"/>
      <c r="ACM33" s="56"/>
      <c r="ACN33" s="56"/>
      <c r="ACO33" s="56"/>
      <c r="ACP33" s="56"/>
      <c r="ACQ33" s="56"/>
      <c r="ACR33" s="56"/>
      <c r="ACS33" s="56"/>
      <c r="ACT33" s="56"/>
      <c r="ACU33" s="56"/>
      <c r="ACV33" s="56"/>
      <c r="ACW33" s="56"/>
      <c r="ACX33" s="56"/>
      <c r="ACY33" s="56"/>
      <c r="ACZ33" s="56"/>
      <c r="ADA33" s="56"/>
      <c r="ADB33" s="56"/>
      <c r="ADC33" s="56"/>
      <c r="ADD33" s="56"/>
      <c r="ADE33" s="56"/>
      <c r="ADF33" s="56"/>
      <c r="ADG33" s="56"/>
      <c r="ADH33" s="56"/>
      <c r="ADI33" s="56"/>
      <c r="ADJ33" s="56"/>
      <c r="ADK33" s="56"/>
      <c r="ADL33" s="56"/>
      <c r="ADM33" s="56"/>
      <c r="ADN33" s="56"/>
      <c r="ADO33" s="56"/>
      <c r="ADP33" s="56"/>
      <c r="ADQ33" s="56"/>
      <c r="ADR33" s="56"/>
      <c r="ADS33" s="56"/>
      <c r="ADT33" s="56"/>
      <c r="ADU33" s="56"/>
      <c r="ADV33" s="56"/>
      <c r="ADW33" s="56"/>
      <c r="ADX33" s="56"/>
      <c r="ADY33" s="56"/>
      <c r="ADZ33" s="56"/>
      <c r="AEA33" s="56"/>
      <c r="AEB33" s="56"/>
      <c r="AEC33" s="56"/>
      <c r="AED33" s="56"/>
      <c r="AEE33" s="56"/>
      <c r="AEF33" s="56"/>
      <c r="AEG33" s="56"/>
      <c r="AEH33" s="56"/>
      <c r="AEI33" s="56"/>
      <c r="AEJ33" s="56"/>
      <c r="AEK33" s="56"/>
      <c r="AEL33" s="56"/>
      <c r="AEM33" s="56"/>
      <c r="AEN33" s="56"/>
      <c r="AEO33" s="56"/>
      <c r="AEP33" s="56"/>
      <c r="AEQ33" s="56"/>
      <c r="AER33" s="56"/>
      <c r="AES33" s="56"/>
      <c r="AET33" s="56"/>
      <c r="AEU33" s="56"/>
      <c r="AEV33" s="56"/>
      <c r="AEW33" s="56"/>
      <c r="AEX33" s="56"/>
      <c r="AEY33" s="56"/>
      <c r="AEZ33" s="56"/>
      <c r="AFA33" s="56"/>
      <c r="AFB33" s="56"/>
      <c r="AFC33" s="56"/>
      <c r="AFD33" s="56"/>
      <c r="AFE33" s="56"/>
      <c r="AFF33" s="56"/>
      <c r="AFG33" s="56"/>
      <c r="AFH33" s="56"/>
      <c r="AFI33" s="56"/>
      <c r="AFJ33" s="56"/>
      <c r="AFK33" s="56"/>
      <c r="AFL33" s="56"/>
      <c r="AFM33" s="56"/>
      <c r="AFN33" s="56"/>
      <c r="AFO33" s="56"/>
      <c r="AFP33" s="56"/>
      <c r="AFQ33" s="56"/>
      <c r="AFR33" s="56"/>
      <c r="AFS33" s="56"/>
      <c r="AFT33" s="56"/>
      <c r="AFU33" s="56"/>
      <c r="AFV33" s="56"/>
      <c r="AFW33" s="56"/>
      <c r="AFX33" s="56"/>
      <c r="AFY33" s="56"/>
      <c r="AFZ33" s="56"/>
      <c r="AGA33" s="56"/>
      <c r="AGB33" s="56"/>
      <c r="AGC33" s="56"/>
      <c r="AGD33" s="56"/>
      <c r="AGE33" s="56"/>
      <c r="AGF33" s="56"/>
      <c r="AGG33" s="56"/>
      <c r="AGH33" s="56"/>
      <c r="AGI33" s="56"/>
      <c r="AGJ33" s="56"/>
      <c r="AGK33" s="56"/>
      <c r="AGL33" s="56"/>
      <c r="AGM33" s="56"/>
    </row>
    <row r="34" spans="1:871" x14ac:dyDescent="0.3">
      <c r="A34" s="56"/>
      <c r="B34" s="12" t="s">
        <v>233</v>
      </c>
      <c r="C34" s="7" t="s">
        <v>104</v>
      </c>
      <c r="D34" s="7" t="s">
        <v>105</v>
      </c>
      <c r="E34" s="7" t="s">
        <v>106</v>
      </c>
      <c r="F34" s="7" t="s">
        <v>107</v>
      </c>
      <c r="G34" s="7" t="s">
        <v>108</v>
      </c>
      <c r="H34" s="7" t="s">
        <v>109</v>
      </c>
      <c r="I34" s="7" t="s">
        <v>110</v>
      </c>
      <c r="J34" s="7" t="s">
        <v>85</v>
      </c>
      <c r="K34" s="7" t="s">
        <v>111</v>
      </c>
      <c r="L34" s="7" t="s">
        <v>112</v>
      </c>
      <c r="M34" s="7" t="s">
        <v>113</v>
      </c>
      <c r="N34" s="7" t="s">
        <v>114</v>
      </c>
      <c r="O34" s="7" t="s">
        <v>115</v>
      </c>
      <c r="P34" s="7" t="s">
        <v>116</v>
      </c>
      <c r="Q34" s="7" t="s">
        <v>117</v>
      </c>
      <c r="R34" s="7" t="s">
        <v>118</v>
      </c>
    </row>
    <row r="35" spans="1:871" x14ac:dyDescent="0.3">
      <c r="A35" s="56"/>
      <c r="B35" s="12" t="s">
        <v>234</v>
      </c>
      <c r="C35" s="7" t="s">
        <v>104</v>
      </c>
      <c r="D35" s="7" t="s">
        <v>105</v>
      </c>
      <c r="E35" s="7" t="s">
        <v>106</v>
      </c>
      <c r="F35" s="7" t="s">
        <v>107</v>
      </c>
      <c r="G35" s="7" t="s">
        <v>108</v>
      </c>
      <c r="H35" s="7" t="s">
        <v>109</v>
      </c>
      <c r="I35" s="7" t="s">
        <v>110</v>
      </c>
      <c r="J35" s="7" t="s">
        <v>85</v>
      </c>
      <c r="K35" s="7" t="s">
        <v>111</v>
      </c>
      <c r="L35" s="7" t="s">
        <v>112</v>
      </c>
      <c r="M35" s="7" t="s">
        <v>113</v>
      </c>
      <c r="N35" s="7" t="s">
        <v>114</v>
      </c>
      <c r="O35" s="7" t="s">
        <v>115</v>
      </c>
      <c r="P35" s="7" t="s">
        <v>116</v>
      </c>
      <c r="Q35" s="7" t="s">
        <v>117</v>
      </c>
      <c r="R35" s="7" t="s">
        <v>118</v>
      </c>
    </row>
    <row r="36" spans="1:871" x14ac:dyDescent="0.3">
      <c r="A36" s="56"/>
      <c r="B36" s="12" t="s">
        <v>235</v>
      </c>
      <c r="C36" s="7" t="s">
        <v>236</v>
      </c>
      <c r="D36" s="7" t="s">
        <v>237</v>
      </c>
      <c r="E36" s="7" t="s">
        <v>238</v>
      </c>
      <c r="F36" s="7" t="s">
        <v>239</v>
      </c>
      <c r="G36" s="7" t="s">
        <v>240</v>
      </c>
      <c r="H36" s="7" t="s">
        <v>241</v>
      </c>
      <c r="I36" s="7" t="s">
        <v>242</v>
      </c>
    </row>
    <row r="37" spans="1:871" x14ac:dyDescent="0.3">
      <c r="A37" s="56"/>
      <c r="B37" s="12" t="s">
        <v>243</v>
      </c>
      <c r="C37" s="7" t="s">
        <v>236</v>
      </c>
      <c r="D37" s="7" t="s">
        <v>237</v>
      </c>
      <c r="E37" s="7" t="s">
        <v>238</v>
      </c>
      <c r="F37" s="7" t="s">
        <v>239</v>
      </c>
      <c r="G37" s="7" t="s">
        <v>240</v>
      </c>
      <c r="H37" s="7" t="s">
        <v>241</v>
      </c>
      <c r="I37" s="7" t="s">
        <v>242</v>
      </c>
    </row>
    <row r="38" spans="1:871" x14ac:dyDescent="0.3">
      <c r="A38" s="56"/>
      <c r="B38" s="12" t="s">
        <v>244</v>
      </c>
      <c r="C38" s="7" t="s">
        <v>245</v>
      </c>
      <c r="D38" s="7" t="s">
        <v>246</v>
      </c>
      <c r="E38" s="7" t="s">
        <v>247</v>
      </c>
      <c r="F38" s="7" t="s">
        <v>248</v>
      </c>
      <c r="G38" s="7" t="s">
        <v>249</v>
      </c>
      <c r="H38" s="7" t="s">
        <v>250</v>
      </c>
      <c r="I38" s="7" t="s">
        <v>251</v>
      </c>
      <c r="J38" s="7" t="s">
        <v>252</v>
      </c>
      <c r="K38" s="7" t="s">
        <v>253</v>
      </c>
      <c r="L38" s="7" t="s">
        <v>254</v>
      </c>
      <c r="M38" s="7" t="s">
        <v>255</v>
      </c>
      <c r="N38" s="7" t="s">
        <v>256</v>
      </c>
      <c r="O38" s="7" t="s">
        <v>257</v>
      </c>
      <c r="P38" s="7" t="s">
        <v>258</v>
      </c>
      <c r="Q38" s="7" t="s">
        <v>259</v>
      </c>
      <c r="R38" s="7" t="s">
        <v>260</v>
      </c>
      <c r="S38" s="7" t="s">
        <v>261</v>
      </c>
      <c r="T38" s="7" t="s">
        <v>262</v>
      </c>
    </row>
    <row r="39" spans="1:871" x14ac:dyDescent="0.3">
      <c r="A39" s="56"/>
      <c r="B39" s="12" t="s">
        <v>263</v>
      </c>
      <c r="C39" s="7" t="s">
        <v>264</v>
      </c>
      <c r="D39" s="7" t="s">
        <v>265</v>
      </c>
      <c r="E39" s="7" t="s">
        <v>266</v>
      </c>
      <c r="F39" s="7" t="s">
        <v>239</v>
      </c>
      <c r="G39" s="7" t="s">
        <v>267</v>
      </c>
      <c r="H39" s="7" t="s">
        <v>241</v>
      </c>
      <c r="I39" s="7" t="s">
        <v>268</v>
      </c>
    </row>
    <row r="40" spans="1:871" x14ac:dyDescent="0.3">
      <c r="A40" s="56"/>
      <c r="B40" s="12" t="s">
        <v>269</v>
      </c>
      <c r="C40" s="7" t="s">
        <v>270</v>
      </c>
      <c r="D40" s="7" t="s">
        <v>271</v>
      </c>
      <c r="E40" s="7" t="s">
        <v>272</v>
      </c>
      <c r="F40" s="7" t="s">
        <v>273</v>
      </c>
      <c r="G40" s="7" t="s">
        <v>274</v>
      </c>
      <c r="H40" s="7" t="s">
        <v>275</v>
      </c>
      <c r="I40" s="7" t="s">
        <v>276</v>
      </c>
      <c r="J40" s="7" t="s">
        <v>277</v>
      </c>
      <c r="K40" s="7" t="s">
        <v>278</v>
      </c>
      <c r="L40" s="7" t="s">
        <v>279</v>
      </c>
      <c r="M40" s="7" t="s">
        <v>280</v>
      </c>
      <c r="N40" s="7" t="s">
        <v>281</v>
      </c>
      <c r="O40" s="7" t="s">
        <v>282</v>
      </c>
    </row>
    <row r="41" spans="1:871" x14ac:dyDescent="0.3">
      <c r="A41" s="56"/>
      <c r="B41" s="12" t="s">
        <v>283</v>
      </c>
      <c r="C41" s="7" t="s">
        <v>104</v>
      </c>
      <c r="D41" s="7" t="s">
        <v>105</v>
      </c>
      <c r="E41" s="7" t="s">
        <v>106</v>
      </c>
      <c r="F41" s="7" t="s">
        <v>107</v>
      </c>
      <c r="G41" s="7" t="s">
        <v>108</v>
      </c>
      <c r="H41" s="7" t="s">
        <v>109</v>
      </c>
      <c r="I41" s="7" t="s">
        <v>110</v>
      </c>
      <c r="J41" s="7" t="s">
        <v>85</v>
      </c>
      <c r="K41" s="7" t="s">
        <v>111</v>
      </c>
      <c r="L41" s="7" t="s">
        <v>112</v>
      </c>
      <c r="M41" s="7" t="s">
        <v>113</v>
      </c>
      <c r="N41" s="7" t="s">
        <v>114</v>
      </c>
      <c r="O41" s="7" t="s">
        <v>115</v>
      </c>
      <c r="P41" s="7" t="s">
        <v>116</v>
      </c>
      <c r="Q41" s="7" t="s">
        <v>117</v>
      </c>
      <c r="R41" s="7" t="s">
        <v>118</v>
      </c>
    </row>
    <row r="42" spans="1:871" x14ac:dyDescent="0.3">
      <c r="A42" s="56"/>
      <c r="B42" s="12" t="s">
        <v>284</v>
      </c>
      <c r="C42" s="7" t="s">
        <v>285</v>
      </c>
      <c r="D42" s="7" t="s">
        <v>286</v>
      </c>
      <c r="E42" s="7" t="s">
        <v>287</v>
      </c>
      <c r="F42" s="7" t="s">
        <v>288</v>
      </c>
      <c r="G42" s="7" t="s">
        <v>289</v>
      </c>
      <c r="H42" s="7" t="s">
        <v>290</v>
      </c>
      <c r="I42" s="7" t="s">
        <v>291</v>
      </c>
      <c r="J42" s="7" t="s">
        <v>292</v>
      </c>
      <c r="K42" s="7" t="s">
        <v>293</v>
      </c>
      <c r="L42" s="7" t="s">
        <v>294</v>
      </c>
      <c r="M42" s="7" t="s">
        <v>295</v>
      </c>
    </row>
    <row r="43" spans="1:871" x14ac:dyDescent="0.3">
      <c r="A43" s="57" t="s">
        <v>296</v>
      </c>
      <c r="B43" s="57"/>
      <c r="C43" s="56"/>
      <c r="D43" s="56"/>
      <c r="E43" s="56"/>
      <c r="F43" s="56"/>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56"/>
      <c r="AM43" s="56"/>
      <c r="AN43" s="56"/>
      <c r="AO43" s="56"/>
      <c r="AP43" s="56"/>
      <c r="AQ43" s="56"/>
      <c r="AR43" s="56"/>
      <c r="AS43" s="56"/>
      <c r="AT43" s="56"/>
      <c r="AU43" s="56"/>
      <c r="AV43" s="56"/>
      <c r="AW43" s="56"/>
      <c r="AX43" s="56"/>
      <c r="AY43" s="56"/>
      <c r="AZ43" s="56"/>
      <c r="BA43" s="56"/>
      <c r="BB43" s="56"/>
      <c r="BC43" s="56"/>
      <c r="BD43" s="56"/>
      <c r="BE43" s="56"/>
      <c r="BF43" s="56"/>
      <c r="BG43" s="56"/>
      <c r="BH43" s="56"/>
      <c r="BI43" s="56"/>
      <c r="BJ43" s="56"/>
      <c r="BK43" s="56"/>
      <c r="BL43" s="56"/>
      <c r="BM43" s="56"/>
      <c r="BN43" s="56"/>
      <c r="BO43" s="56"/>
      <c r="BP43" s="56"/>
      <c r="BQ43" s="56"/>
      <c r="BR43" s="56"/>
      <c r="BS43" s="56"/>
      <c r="BT43" s="56"/>
      <c r="BU43" s="56"/>
      <c r="BV43" s="56"/>
      <c r="BW43" s="56"/>
      <c r="BX43" s="56"/>
      <c r="BY43" s="56"/>
      <c r="BZ43" s="56"/>
      <c r="CA43" s="56"/>
      <c r="CB43" s="56"/>
      <c r="CC43" s="56"/>
      <c r="CD43" s="56"/>
      <c r="CE43" s="56"/>
      <c r="CF43" s="56"/>
      <c r="CG43" s="56"/>
      <c r="CH43" s="56"/>
      <c r="CI43" s="56"/>
      <c r="CJ43" s="56"/>
      <c r="CK43" s="56"/>
      <c r="CL43" s="56"/>
      <c r="CM43" s="56"/>
      <c r="CN43" s="56"/>
      <c r="CO43" s="56"/>
      <c r="CP43" s="56"/>
      <c r="CQ43" s="56"/>
      <c r="CR43" s="56"/>
      <c r="CS43" s="56"/>
      <c r="CT43" s="56"/>
      <c r="CU43" s="56"/>
      <c r="CV43" s="56"/>
      <c r="CW43" s="56"/>
      <c r="CX43" s="56"/>
      <c r="CY43" s="56"/>
      <c r="CZ43" s="56"/>
      <c r="DA43" s="56"/>
      <c r="DB43" s="56"/>
      <c r="DC43" s="56"/>
      <c r="DD43" s="56"/>
      <c r="DE43" s="56"/>
      <c r="DF43" s="56"/>
      <c r="DG43" s="56"/>
      <c r="DH43" s="56"/>
      <c r="DI43" s="56"/>
      <c r="DJ43" s="56"/>
      <c r="DK43" s="56"/>
      <c r="DL43" s="56"/>
      <c r="DM43" s="56"/>
      <c r="DN43" s="56"/>
      <c r="DO43" s="56"/>
      <c r="DP43" s="56"/>
      <c r="DQ43" s="56"/>
      <c r="DR43" s="56"/>
      <c r="DS43" s="56"/>
      <c r="DT43" s="56"/>
      <c r="DU43" s="56"/>
      <c r="DV43" s="56"/>
      <c r="DW43" s="56"/>
      <c r="DX43" s="56"/>
      <c r="DY43" s="56"/>
      <c r="DZ43" s="56"/>
      <c r="EA43" s="56"/>
      <c r="EB43" s="56"/>
      <c r="EC43" s="56"/>
      <c r="ED43" s="56"/>
      <c r="EE43" s="56"/>
      <c r="EF43" s="56"/>
      <c r="EG43" s="56"/>
      <c r="EH43" s="56"/>
      <c r="EI43" s="56"/>
      <c r="EJ43" s="56"/>
      <c r="EK43" s="56"/>
      <c r="EL43" s="56"/>
      <c r="EM43" s="56"/>
      <c r="EN43" s="56"/>
      <c r="EO43" s="56"/>
      <c r="EP43" s="56"/>
      <c r="EQ43" s="56"/>
      <c r="ER43" s="56"/>
      <c r="ES43" s="56"/>
      <c r="ET43" s="56"/>
      <c r="EU43" s="56"/>
      <c r="EV43" s="56"/>
      <c r="EW43" s="56"/>
      <c r="EX43" s="56"/>
      <c r="EY43" s="56"/>
      <c r="EZ43" s="56"/>
      <c r="FA43" s="56"/>
      <c r="FB43" s="56"/>
      <c r="FC43" s="56"/>
      <c r="FD43" s="56"/>
      <c r="FE43" s="56"/>
      <c r="FF43" s="56"/>
      <c r="FG43" s="56"/>
      <c r="FH43" s="56"/>
      <c r="FI43" s="56"/>
      <c r="FJ43" s="56"/>
      <c r="FK43" s="56"/>
      <c r="FL43" s="56"/>
      <c r="FM43" s="56"/>
      <c r="FN43" s="56"/>
      <c r="FO43" s="56"/>
      <c r="FP43" s="56"/>
      <c r="FQ43" s="56"/>
      <c r="FR43" s="56"/>
      <c r="FS43" s="56"/>
      <c r="FT43" s="56"/>
      <c r="FU43" s="56"/>
      <c r="FV43" s="56"/>
      <c r="FW43" s="56"/>
      <c r="FX43" s="56"/>
      <c r="FY43" s="56"/>
      <c r="FZ43" s="56"/>
      <c r="GA43" s="56"/>
      <c r="GB43" s="56"/>
      <c r="GC43" s="56"/>
      <c r="GD43" s="56"/>
      <c r="GE43" s="56"/>
      <c r="GF43" s="56"/>
      <c r="GG43" s="56"/>
      <c r="GH43" s="56"/>
      <c r="GI43" s="56"/>
      <c r="GJ43" s="56"/>
      <c r="GK43" s="56"/>
      <c r="GL43" s="56"/>
      <c r="GM43" s="56"/>
      <c r="GN43" s="56"/>
      <c r="GO43" s="56"/>
      <c r="GP43" s="56"/>
      <c r="GQ43" s="56"/>
      <c r="GR43" s="56"/>
      <c r="GS43" s="56"/>
      <c r="GT43" s="56"/>
      <c r="GU43" s="56"/>
      <c r="GV43" s="56"/>
      <c r="GW43" s="56"/>
      <c r="GX43" s="56"/>
      <c r="GY43" s="56"/>
      <c r="GZ43" s="56"/>
      <c r="HA43" s="56"/>
      <c r="HB43" s="56"/>
      <c r="HC43" s="56"/>
      <c r="HD43" s="56"/>
      <c r="HE43" s="56"/>
      <c r="HF43" s="56"/>
      <c r="HG43" s="56"/>
      <c r="HH43" s="56"/>
      <c r="HI43" s="56"/>
      <c r="HJ43" s="56"/>
      <c r="HK43" s="56"/>
      <c r="HL43" s="56"/>
      <c r="HM43" s="56"/>
      <c r="HN43" s="56"/>
      <c r="HO43" s="56"/>
      <c r="HP43" s="56"/>
      <c r="HQ43" s="56"/>
      <c r="HR43" s="56"/>
      <c r="HS43" s="56"/>
      <c r="HT43" s="56"/>
      <c r="HU43" s="56"/>
      <c r="HV43" s="56"/>
      <c r="HW43" s="56"/>
      <c r="HX43" s="56"/>
      <c r="HY43" s="56"/>
      <c r="HZ43" s="56"/>
      <c r="IA43" s="56"/>
      <c r="IB43" s="56"/>
      <c r="IC43" s="56"/>
      <c r="ID43" s="56"/>
      <c r="IE43" s="56"/>
      <c r="IF43" s="56"/>
      <c r="IG43" s="56"/>
      <c r="IH43" s="56"/>
      <c r="II43" s="56"/>
      <c r="IJ43" s="56"/>
      <c r="IK43" s="56"/>
      <c r="IL43" s="56"/>
      <c r="IM43" s="56"/>
      <c r="IN43" s="56"/>
      <c r="IO43" s="56"/>
      <c r="IP43" s="56"/>
      <c r="IQ43" s="56"/>
      <c r="IR43" s="56"/>
      <c r="IS43" s="56"/>
      <c r="IT43" s="56"/>
      <c r="IU43" s="56"/>
      <c r="IV43" s="56"/>
      <c r="IW43" s="56"/>
      <c r="IX43" s="56"/>
      <c r="IY43" s="56"/>
      <c r="IZ43" s="56"/>
      <c r="JA43" s="56"/>
      <c r="JB43" s="56"/>
      <c r="JC43" s="56"/>
      <c r="JD43" s="56"/>
      <c r="JE43" s="56"/>
      <c r="JF43" s="56"/>
      <c r="JG43" s="56"/>
      <c r="JH43" s="56"/>
      <c r="JI43" s="56"/>
      <c r="JJ43" s="56"/>
      <c r="JK43" s="56"/>
      <c r="JL43" s="56"/>
      <c r="JM43" s="56"/>
      <c r="JN43" s="56"/>
      <c r="JO43" s="56"/>
      <c r="JP43" s="56"/>
      <c r="JQ43" s="56"/>
      <c r="JR43" s="56"/>
      <c r="JS43" s="56"/>
      <c r="JT43" s="56"/>
      <c r="JU43" s="56"/>
      <c r="JV43" s="56"/>
      <c r="JW43" s="56"/>
      <c r="JX43" s="56"/>
      <c r="JY43" s="56"/>
      <c r="JZ43" s="56"/>
      <c r="KA43" s="56"/>
      <c r="KB43" s="56"/>
      <c r="KC43" s="56"/>
      <c r="KD43" s="56"/>
      <c r="KE43" s="56"/>
      <c r="KF43" s="56"/>
      <c r="KG43" s="56"/>
      <c r="KH43" s="56"/>
      <c r="KI43" s="56"/>
      <c r="KJ43" s="56"/>
      <c r="KK43" s="56"/>
      <c r="KL43" s="56"/>
      <c r="KM43" s="56"/>
      <c r="KN43" s="56"/>
      <c r="KO43" s="56"/>
      <c r="KP43" s="56"/>
      <c r="KQ43" s="56"/>
      <c r="KR43" s="56"/>
      <c r="KS43" s="56"/>
      <c r="KT43" s="56"/>
      <c r="KU43" s="56"/>
      <c r="KV43" s="56"/>
      <c r="KW43" s="56"/>
      <c r="KX43" s="56"/>
      <c r="KY43" s="56"/>
      <c r="KZ43" s="56"/>
      <c r="LA43" s="56"/>
      <c r="LB43" s="56"/>
      <c r="LC43" s="56"/>
      <c r="LD43" s="56"/>
      <c r="LE43" s="56"/>
      <c r="LF43" s="56"/>
      <c r="LG43" s="56"/>
      <c r="LH43" s="56"/>
      <c r="LI43" s="56"/>
      <c r="LJ43" s="56"/>
      <c r="LK43" s="56"/>
      <c r="LL43" s="56"/>
      <c r="LM43" s="56"/>
      <c r="LN43" s="56"/>
      <c r="LO43" s="56"/>
      <c r="LP43" s="56"/>
      <c r="LQ43" s="56"/>
      <c r="LR43" s="56"/>
      <c r="LS43" s="56"/>
      <c r="LT43" s="56"/>
      <c r="LU43" s="56"/>
      <c r="LV43" s="56"/>
      <c r="LW43" s="56"/>
      <c r="LX43" s="56"/>
      <c r="LY43" s="56"/>
      <c r="LZ43" s="56"/>
      <c r="MA43" s="56"/>
      <c r="MB43" s="56"/>
      <c r="MC43" s="56"/>
      <c r="MD43" s="56"/>
      <c r="ME43" s="56"/>
      <c r="MF43" s="56"/>
      <c r="MG43" s="56"/>
      <c r="MH43" s="56"/>
      <c r="MI43" s="56"/>
      <c r="MJ43" s="56"/>
      <c r="MK43" s="56"/>
      <c r="ML43" s="56"/>
      <c r="MM43" s="56"/>
      <c r="MN43" s="56"/>
      <c r="MO43" s="56"/>
      <c r="MP43" s="56"/>
      <c r="MQ43" s="56"/>
      <c r="MR43" s="56"/>
      <c r="MS43" s="56"/>
      <c r="MT43" s="56"/>
      <c r="MU43" s="56"/>
      <c r="MV43" s="56"/>
      <c r="MW43" s="56"/>
      <c r="MX43" s="56"/>
      <c r="MY43" s="56"/>
      <c r="MZ43" s="56"/>
      <c r="NA43" s="56"/>
      <c r="NB43" s="56"/>
      <c r="NC43" s="56"/>
      <c r="ND43" s="56"/>
      <c r="NE43" s="56"/>
      <c r="NF43" s="56"/>
      <c r="NG43" s="56"/>
      <c r="NH43" s="56"/>
      <c r="NI43" s="56"/>
      <c r="NJ43" s="56"/>
      <c r="NK43" s="56"/>
      <c r="NL43" s="56"/>
      <c r="NM43" s="56"/>
      <c r="NN43" s="56"/>
      <c r="NO43" s="56"/>
      <c r="NP43" s="56"/>
      <c r="NQ43" s="56"/>
      <c r="NR43" s="56"/>
      <c r="NS43" s="56"/>
      <c r="NT43" s="56"/>
      <c r="NU43" s="56"/>
      <c r="NV43" s="56"/>
      <c r="NW43" s="56"/>
      <c r="NX43" s="56"/>
      <c r="NY43" s="56"/>
      <c r="NZ43" s="56"/>
      <c r="OA43" s="56"/>
      <c r="OB43" s="56"/>
      <c r="OC43" s="56"/>
      <c r="OD43" s="56"/>
      <c r="OE43" s="56"/>
      <c r="OF43" s="56"/>
      <c r="OG43" s="56"/>
      <c r="OH43" s="56"/>
      <c r="OI43" s="56"/>
      <c r="OJ43" s="56"/>
      <c r="OK43" s="56"/>
      <c r="OL43" s="56"/>
      <c r="OM43" s="56"/>
      <c r="ON43" s="56"/>
      <c r="OO43" s="56"/>
      <c r="OP43" s="56"/>
      <c r="OQ43" s="56"/>
      <c r="OR43" s="56"/>
      <c r="OS43" s="56"/>
      <c r="OT43" s="56"/>
      <c r="OU43" s="56"/>
      <c r="OV43" s="56"/>
      <c r="OW43" s="56"/>
      <c r="OX43" s="56"/>
      <c r="OY43" s="56"/>
      <c r="OZ43" s="56"/>
      <c r="PA43" s="56"/>
      <c r="PB43" s="56"/>
      <c r="PC43" s="56"/>
      <c r="PD43" s="56"/>
      <c r="PE43" s="56"/>
      <c r="PF43" s="56"/>
      <c r="PG43" s="56"/>
      <c r="PH43" s="56"/>
      <c r="PI43" s="56"/>
      <c r="PJ43" s="56"/>
      <c r="PK43" s="56"/>
      <c r="PL43" s="56"/>
      <c r="PM43" s="56"/>
      <c r="PN43" s="56"/>
      <c r="PO43" s="56"/>
      <c r="PP43" s="56"/>
      <c r="PQ43" s="56"/>
      <c r="PR43" s="56"/>
      <c r="PS43" s="56"/>
      <c r="PT43" s="56"/>
      <c r="PU43" s="56"/>
      <c r="PV43" s="56"/>
      <c r="PW43" s="56"/>
      <c r="PX43" s="56"/>
      <c r="PY43" s="56"/>
      <c r="PZ43" s="56"/>
      <c r="QA43" s="56"/>
      <c r="QB43" s="56"/>
      <c r="QC43" s="56"/>
      <c r="QD43" s="56"/>
      <c r="QE43" s="56"/>
      <c r="QF43" s="56"/>
      <c r="QG43" s="56"/>
      <c r="QH43" s="56"/>
      <c r="QI43" s="56"/>
      <c r="QJ43" s="56"/>
      <c r="QK43" s="56"/>
      <c r="QL43" s="56"/>
      <c r="QM43" s="56"/>
      <c r="QN43" s="56"/>
      <c r="QO43" s="56"/>
      <c r="QP43" s="56"/>
      <c r="QQ43" s="56"/>
      <c r="QR43" s="56"/>
      <c r="QS43" s="56"/>
      <c r="QT43" s="56"/>
      <c r="QU43" s="56"/>
      <c r="QV43" s="56"/>
      <c r="QW43" s="56"/>
      <c r="QX43" s="56"/>
      <c r="QY43" s="56"/>
      <c r="QZ43" s="56"/>
      <c r="RA43" s="56"/>
      <c r="RB43" s="56"/>
      <c r="RC43" s="56"/>
      <c r="RD43" s="56"/>
      <c r="RE43" s="56"/>
      <c r="RF43" s="56"/>
      <c r="RG43" s="56"/>
      <c r="RH43" s="56"/>
      <c r="RI43" s="56"/>
      <c r="RJ43" s="56"/>
      <c r="RK43" s="56"/>
      <c r="RL43" s="56"/>
      <c r="RM43" s="56"/>
      <c r="RN43" s="56"/>
      <c r="RO43" s="56"/>
      <c r="RP43" s="56"/>
      <c r="RQ43" s="56"/>
      <c r="RR43" s="56"/>
      <c r="RS43" s="56"/>
      <c r="RT43" s="56"/>
      <c r="RU43" s="56"/>
      <c r="RV43" s="56"/>
      <c r="RW43" s="56"/>
      <c r="RX43" s="56"/>
      <c r="RY43" s="56"/>
      <c r="RZ43" s="56"/>
      <c r="SA43" s="56"/>
      <c r="SB43" s="56"/>
      <c r="SC43" s="56"/>
      <c r="SD43" s="56"/>
      <c r="SE43" s="56"/>
      <c r="SF43" s="56"/>
      <c r="SG43" s="56"/>
      <c r="SH43" s="56"/>
      <c r="SI43" s="56"/>
      <c r="SJ43" s="56"/>
      <c r="SK43" s="56"/>
      <c r="SL43" s="56"/>
      <c r="SM43" s="56"/>
      <c r="SN43" s="56"/>
      <c r="SO43" s="56"/>
      <c r="SP43" s="56"/>
      <c r="SQ43" s="56"/>
      <c r="SR43" s="56"/>
      <c r="SS43" s="56"/>
      <c r="ST43" s="56"/>
      <c r="SU43" s="56"/>
      <c r="SV43" s="56"/>
      <c r="SW43" s="56"/>
      <c r="SX43" s="56"/>
      <c r="SY43" s="56"/>
      <c r="SZ43" s="56"/>
      <c r="TA43" s="56"/>
      <c r="TB43" s="56"/>
      <c r="TC43" s="56"/>
      <c r="TD43" s="56"/>
      <c r="TE43" s="56"/>
      <c r="TF43" s="56"/>
      <c r="TG43" s="56"/>
      <c r="TH43" s="56"/>
      <c r="TI43" s="56"/>
      <c r="TJ43" s="56"/>
      <c r="TK43" s="56"/>
      <c r="TL43" s="56"/>
      <c r="TM43" s="56"/>
      <c r="TN43" s="56"/>
      <c r="TO43" s="56"/>
      <c r="TP43" s="56"/>
      <c r="TQ43" s="56"/>
      <c r="TR43" s="56"/>
      <c r="TS43" s="56"/>
      <c r="TT43" s="56"/>
      <c r="TU43" s="56"/>
      <c r="TV43" s="56"/>
      <c r="TW43" s="56"/>
      <c r="TX43" s="56"/>
      <c r="TY43" s="56"/>
      <c r="TZ43" s="56"/>
      <c r="UA43" s="56"/>
      <c r="UB43" s="56"/>
      <c r="UC43" s="56"/>
      <c r="UD43" s="56"/>
      <c r="UE43" s="56"/>
      <c r="UF43" s="56"/>
      <c r="UG43" s="56"/>
      <c r="UH43" s="56"/>
      <c r="UI43" s="56"/>
      <c r="UJ43" s="56"/>
      <c r="UK43" s="56"/>
      <c r="UL43" s="56"/>
      <c r="UM43" s="56"/>
      <c r="UN43" s="56"/>
      <c r="UO43" s="56"/>
      <c r="UP43" s="56"/>
      <c r="UQ43" s="56"/>
      <c r="UR43" s="56"/>
      <c r="US43" s="56"/>
      <c r="UT43" s="56"/>
      <c r="UU43" s="56"/>
      <c r="UV43" s="56"/>
      <c r="UW43" s="56"/>
      <c r="UX43" s="56"/>
      <c r="UY43" s="56"/>
      <c r="UZ43" s="56"/>
      <c r="VA43" s="56"/>
      <c r="VB43" s="56"/>
      <c r="VC43" s="56"/>
      <c r="VD43" s="56"/>
      <c r="VE43" s="56"/>
      <c r="VF43" s="56"/>
      <c r="VG43" s="56"/>
      <c r="VH43" s="56"/>
      <c r="VI43" s="56"/>
      <c r="VJ43" s="56"/>
      <c r="VK43" s="56"/>
      <c r="VL43" s="56"/>
      <c r="VM43" s="56"/>
      <c r="VN43" s="56"/>
      <c r="VO43" s="56"/>
      <c r="VP43" s="56"/>
      <c r="VQ43" s="56"/>
      <c r="VR43" s="56"/>
      <c r="VS43" s="56"/>
      <c r="VT43" s="56"/>
      <c r="VU43" s="56"/>
      <c r="VV43" s="56"/>
      <c r="VW43" s="56"/>
      <c r="VX43" s="56"/>
      <c r="VY43" s="56"/>
      <c r="VZ43" s="56"/>
      <c r="WA43" s="56"/>
      <c r="WB43" s="56"/>
      <c r="WC43" s="56"/>
      <c r="WD43" s="56"/>
      <c r="WE43" s="56"/>
      <c r="WF43" s="56"/>
      <c r="WG43" s="56"/>
      <c r="WH43" s="56"/>
      <c r="WI43" s="56"/>
      <c r="WJ43" s="56"/>
      <c r="WK43" s="56"/>
      <c r="WL43" s="56"/>
      <c r="WM43" s="56"/>
      <c r="WN43" s="56"/>
      <c r="WO43" s="56"/>
      <c r="WP43" s="56"/>
      <c r="WQ43" s="56"/>
      <c r="WR43" s="56"/>
      <c r="WS43" s="56"/>
      <c r="WT43" s="56"/>
      <c r="WU43" s="56"/>
      <c r="WV43" s="56"/>
      <c r="WW43" s="56"/>
      <c r="WX43" s="56"/>
      <c r="WY43" s="56"/>
      <c r="WZ43" s="56"/>
      <c r="XA43" s="56"/>
      <c r="XB43" s="56"/>
      <c r="XC43" s="56"/>
      <c r="XD43" s="56"/>
      <c r="XE43" s="56"/>
      <c r="XF43" s="56"/>
      <c r="XG43" s="56"/>
      <c r="XH43" s="56"/>
      <c r="XI43" s="56"/>
      <c r="XJ43" s="56"/>
      <c r="XK43" s="56"/>
      <c r="XL43" s="56"/>
      <c r="XM43" s="56"/>
      <c r="XN43" s="56"/>
      <c r="XO43" s="56"/>
      <c r="XP43" s="56"/>
      <c r="XQ43" s="56"/>
      <c r="XR43" s="56"/>
      <c r="XS43" s="56"/>
      <c r="XT43" s="56"/>
      <c r="XU43" s="56"/>
      <c r="XV43" s="56"/>
      <c r="XW43" s="56"/>
      <c r="XX43" s="56"/>
      <c r="XY43" s="56"/>
      <c r="XZ43" s="56"/>
      <c r="YA43" s="56"/>
      <c r="YB43" s="56"/>
      <c r="YC43" s="56"/>
      <c r="YD43" s="56"/>
      <c r="YE43" s="56"/>
      <c r="YF43" s="56"/>
      <c r="YG43" s="56"/>
      <c r="YH43" s="56"/>
      <c r="YI43" s="56"/>
      <c r="YJ43" s="56"/>
      <c r="YK43" s="56"/>
      <c r="YL43" s="56"/>
      <c r="YM43" s="56"/>
      <c r="YN43" s="56"/>
      <c r="YO43" s="56"/>
      <c r="YP43" s="56"/>
      <c r="YQ43" s="56"/>
      <c r="YR43" s="56"/>
      <c r="YS43" s="56"/>
      <c r="YT43" s="56"/>
      <c r="YU43" s="56"/>
      <c r="YV43" s="56"/>
      <c r="YW43" s="56"/>
      <c r="YX43" s="56"/>
      <c r="YY43" s="56"/>
      <c r="YZ43" s="56"/>
      <c r="ZA43" s="56"/>
      <c r="ZB43" s="56"/>
      <c r="ZC43" s="56"/>
      <c r="ZD43" s="56"/>
      <c r="ZE43" s="56"/>
      <c r="ZF43" s="56"/>
      <c r="ZG43" s="56"/>
      <c r="ZH43" s="56"/>
      <c r="ZI43" s="56"/>
      <c r="ZJ43" s="56"/>
      <c r="ZK43" s="56"/>
      <c r="ZL43" s="56"/>
      <c r="ZM43" s="56"/>
      <c r="ZN43" s="56"/>
      <c r="ZO43" s="56"/>
      <c r="ZP43" s="56"/>
      <c r="ZQ43" s="56"/>
      <c r="ZR43" s="56"/>
      <c r="ZS43" s="56"/>
      <c r="ZT43" s="56"/>
      <c r="ZU43" s="56"/>
      <c r="ZV43" s="56"/>
      <c r="ZW43" s="56"/>
      <c r="ZX43" s="56"/>
      <c r="ZY43" s="56"/>
      <c r="ZZ43" s="56"/>
      <c r="AAA43" s="56"/>
      <c r="AAB43" s="56"/>
      <c r="AAC43" s="56"/>
      <c r="AAD43" s="56"/>
      <c r="AAE43" s="56"/>
      <c r="AAF43" s="56"/>
      <c r="AAG43" s="56"/>
      <c r="AAH43" s="56"/>
      <c r="AAI43" s="56"/>
      <c r="AAJ43" s="56"/>
      <c r="AAK43" s="56"/>
      <c r="AAL43" s="56"/>
      <c r="AAM43" s="56"/>
      <c r="AAN43" s="56"/>
      <c r="AAO43" s="56"/>
      <c r="AAP43" s="56"/>
      <c r="AAQ43" s="56"/>
      <c r="AAR43" s="56"/>
      <c r="AAS43" s="56"/>
      <c r="AAT43" s="56"/>
      <c r="AAU43" s="56"/>
      <c r="AAV43" s="56"/>
      <c r="AAW43" s="56"/>
      <c r="AAX43" s="56"/>
      <c r="AAY43" s="56"/>
      <c r="AAZ43" s="56"/>
      <c r="ABA43" s="56"/>
      <c r="ABB43" s="56"/>
      <c r="ABC43" s="56"/>
      <c r="ABD43" s="56"/>
      <c r="ABE43" s="56"/>
      <c r="ABF43" s="56"/>
      <c r="ABG43" s="56"/>
      <c r="ABH43" s="56"/>
      <c r="ABI43" s="56"/>
      <c r="ABJ43" s="56"/>
      <c r="ABK43" s="56"/>
      <c r="ABL43" s="56"/>
      <c r="ABM43" s="56"/>
      <c r="ABN43" s="56"/>
      <c r="ABO43" s="56"/>
      <c r="ABP43" s="56"/>
      <c r="ABQ43" s="56"/>
      <c r="ABR43" s="56"/>
      <c r="ABS43" s="56"/>
      <c r="ABT43" s="56"/>
      <c r="ABU43" s="56"/>
      <c r="ABV43" s="56"/>
      <c r="ABW43" s="56"/>
      <c r="ABX43" s="56"/>
      <c r="ABY43" s="56"/>
      <c r="ABZ43" s="56"/>
      <c r="ACA43" s="56"/>
      <c r="ACB43" s="56"/>
      <c r="ACC43" s="56"/>
      <c r="ACD43" s="56"/>
      <c r="ACE43" s="56"/>
      <c r="ACF43" s="56"/>
      <c r="ACG43" s="56"/>
      <c r="ACH43" s="56"/>
      <c r="ACI43" s="56"/>
      <c r="ACJ43" s="56"/>
      <c r="ACK43" s="56"/>
      <c r="ACL43" s="56"/>
      <c r="ACM43" s="56"/>
      <c r="ACN43" s="56"/>
      <c r="ACO43" s="56"/>
      <c r="ACP43" s="56"/>
      <c r="ACQ43" s="56"/>
      <c r="ACR43" s="56"/>
      <c r="ACS43" s="56"/>
      <c r="ACT43" s="56"/>
      <c r="ACU43" s="56"/>
      <c r="ACV43" s="56"/>
      <c r="ACW43" s="56"/>
      <c r="ACX43" s="56"/>
      <c r="ACY43" s="56"/>
      <c r="ACZ43" s="56"/>
      <c r="ADA43" s="56"/>
      <c r="ADB43" s="56"/>
      <c r="ADC43" s="56"/>
      <c r="ADD43" s="56"/>
      <c r="ADE43" s="56"/>
      <c r="ADF43" s="56"/>
      <c r="ADG43" s="56"/>
      <c r="ADH43" s="56"/>
      <c r="ADI43" s="56"/>
      <c r="ADJ43" s="56"/>
      <c r="ADK43" s="56"/>
      <c r="ADL43" s="56"/>
      <c r="ADM43" s="56"/>
      <c r="ADN43" s="56"/>
      <c r="ADO43" s="56"/>
      <c r="ADP43" s="56"/>
      <c r="ADQ43" s="56"/>
      <c r="ADR43" s="56"/>
      <c r="ADS43" s="56"/>
      <c r="ADT43" s="56"/>
      <c r="ADU43" s="56"/>
      <c r="ADV43" s="56"/>
      <c r="ADW43" s="56"/>
      <c r="ADX43" s="56"/>
      <c r="ADY43" s="56"/>
      <c r="ADZ43" s="56"/>
      <c r="AEA43" s="56"/>
      <c r="AEB43" s="56"/>
      <c r="AEC43" s="56"/>
      <c r="AED43" s="56"/>
      <c r="AEE43" s="56"/>
      <c r="AEF43" s="56"/>
      <c r="AEG43" s="56"/>
      <c r="AEH43" s="56"/>
      <c r="AEI43" s="56"/>
      <c r="AEJ43" s="56"/>
      <c r="AEK43" s="56"/>
      <c r="AEL43" s="56"/>
      <c r="AEM43" s="56"/>
      <c r="AEN43" s="56"/>
      <c r="AEO43" s="56"/>
      <c r="AEP43" s="56"/>
      <c r="AEQ43" s="56"/>
      <c r="AER43" s="56"/>
      <c r="AES43" s="56"/>
      <c r="AET43" s="56"/>
      <c r="AEU43" s="56"/>
      <c r="AEV43" s="56"/>
      <c r="AEW43" s="56"/>
      <c r="AEX43" s="56"/>
      <c r="AEY43" s="56"/>
      <c r="AEZ43" s="56"/>
      <c r="AFA43" s="56"/>
      <c r="AFB43" s="56"/>
      <c r="AFC43" s="56"/>
      <c r="AFD43" s="56"/>
      <c r="AFE43" s="56"/>
      <c r="AFF43" s="56"/>
      <c r="AFG43" s="56"/>
      <c r="AFH43" s="56"/>
      <c r="AFI43" s="56"/>
      <c r="AFJ43" s="56"/>
      <c r="AFK43" s="56"/>
      <c r="AFL43" s="56"/>
      <c r="AFM43" s="56"/>
      <c r="AFN43" s="56"/>
      <c r="AFO43" s="56"/>
      <c r="AFP43" s="56"/>
      <c r="AFQ43" s="56"/>
      <c r="AFR43" s="56"/>
      <c r="AFS43" s="56"/>
      <c r="AFT43" s="56"/>
      <c r="AFU43" s="56"/>
      <c r="AFV43" s="56"/>
      <c r="AFW43" s="56"/>
      <c r="AFX43" s="56"/>
      <c r="AFY43" s="56"/>
      <c r="AFZ43" s="56"/>
      <c r="AGA43" s="56"/>
      <c r="AGB43" s="56"/>
      <c r="AGC43" s="56"/>
      <c r="AGD43" s="56"/>
      <c r="AGE43" s="56"/>
      <c r="AGF43" s="56"/>
      <c r="AGG43" s="56"/>
      <c r="AGH43" s="56"/>
      <c r="AGI43" s="56"/>
      <c r="AGJ43" s="56"/>
      <c r="AGK43" s="56"/>
      <c r="AGL43" s="56"/>
      <c r="AGM43" s="56"/>
    </row>
    <row r="44" spans="1:871" x14ac:dyDescent="0.3">
      <c r="A44" s="56"/>
      <c r="B44" s="13" t="s">
        <v>297</v>
      </c>
      <c r="C44" s="7" t="s">
        <v>298</v>
      </c>
      <c r="D44" s="7" t="s">
        <v>299</v>
      </c>
    </row>
    <row r="45" spans="1:871" x14ac:dyDescent="0.3">
      <c r="A45" s="56"/>
      <c r="B45" s="13" t="s">
        <v>300</v>
      </c>
      <c r="C45" s="7" t="s">
        <v>104</v>
      </c>
      <c r="D45" s="7" t="s">
        <v>105</v>
      </c>
      <c r="E45" s="7" t="s">
        <v>106</v>
      </c>
      <c r="F45" s="7" t="s">
        <v>107</v>
      </c>
      <c r="G45" s="7" t="s">
        <v>108</v>
      </c>
      <c r="H45" s="7" t="s">
        <v>109</v>
      </c>
      <c r="I45" s="7" t="s">
        <v>110</v>
      </c>
      <c r="J45" s="7" t="s">
        <v>85</v>
      </c>
      <c r="K45" s="7" t="s">
        <v>111</v>
      </c>
      <c r="L45" s="7" t="s">
        <v>112</v>
      </c>
      <c r="M45" s="7" t="s">
        <v>113</v>
      </c>
      <c r="N45" s="7" t="s">
        <v>114</v>
      </c>
      <c r="O45" s="7" t="s">
        <v>115</v>
      </c>
      <c r="P45" s="7" t="s">
        <v>116</v>
      </c>
      <c r="Q45" s="7" t="s">
        <v>117</v>
      </c>
      <c r="R45" s="7" t="s">
        <v>118</v>
      </c>
    </row>
    <row r="46" spans="1:871" x14ac:dyDescent="0.3">
      <c r="A46" s="56"/>
      <c r="B46" s="13" t="s">
        <v>301</v>
      </c>
      <c r="C46" s="7" t="s">
        <v>104</v>
      </c>
      <c r="D46" s="7" t="s">
        <v>105</v>
      </c>
      <c r="E46" s="7" t="s">
        <v>106</v>
      </c>
      <c r="F46" s="7" t="s">
        <v>107</v>
      </c>
      <c r="G46" s="7" t="s">
        <v>108</v>
      </c>
      <c r="H46" s="7" t="s">
        <v>109</v>
      </c>
      <c r="I46" s="7" t="s">
        <v>110</v>
      </c>
      <c r="J46" s="7" t="s">
        <v>85</v>
      </c>
      <c r="K46" s="7" t="s">
        <v>111</v>
      </c>
      <c r="L46" s="7" t="s">
        <v>112</v>
      </c>
      <c r="M46" s="7" t="s">
        <v>113</v>
      </c>
      <c r="N46" s="7" t="s">
        <v>114</v>
      </c>
      <c r="O46" s="7" t="s">
        <v>115</v>
      </c>
      <c r="P46" s="7" t="s">
        <v>116</v>
      </c>
      <c r="Q46" s="7" t="s">
        <v>117</v>
      </c>
      <c r="R46" s="7" t="s">
        <v>118</v>
      </c>
    </row>
    <row r="47" spans="1:871" x14ac:dyDescent="0.3">
      <c r="A47" s="56"/>
      <c r="B47" s="13" t="s">
        <v>302</v>
      </c>
      <c r="C47" s="7" t="s">
        <v>236</v>
      </c>
      <c r="D47" s="7" t="s">
        <v>237</v>
      </c>
      <c r="E47" s="7" t="s">
        <v>238</v>
      </c>
      <c r="F47" s="7" t="s">
        <v>239</v>
      </c>
      <c r="G47" s="7" t="s">
        <v>240</v>
      </c>
      <c r="H47" s="7" t="s">
        <v>241</v>
      </c>
      <c r="I47" s="7" t="s">
        <v>242</v>
      </c>
    </row>
    <row r="48" spans="1:871" x14ac:dyDescent="0.3">
      <c r="A48" s="56"/>
      <c r="B48" s="13" t="s">
        <v>303</v>
      </c>
      <c r="C48" s="7" t="s">
        <v>104</v>
      </c>
      <c r="D48" s="7" t="s">
        <v>105</v>
      </c>
      <c r="E48" s="7" t="s">
        <v>106</v>
      </c>
      <c r="F48" s="7" t="s">
        <v>107</v>
      </c>
      <c r="G48" s="7" t="s">
        <v>108</v>
      </c>
      <c r="H48" s="7" t="s">
        <v>109</v>
      </c>
      <c r="I48" s="7" t="s">
        <v>110</v>
      </c>
      <c r="J48" s="7" t="s">
        <v>85</v>
      </c>
      <c r="K48" s="7" t="s">
        <v>111</v>
      </c>
      <c r="L48" s="7" t="s">
        <v>112</v>
      </c>
      <c r="M48" s="7" t="s">
        <v>113</v>
      </c>
      <c r="N48" s="7" t="s">
        <v>114</v>
      </c>
      <c r="O48" s="7" t="s">
        <v>115</v>
      </c>
      <c r="P48" s="7" t="s">
        <v>116</v>
      </c>
      <c r="Q48" s="7" t="s">
        <v>117</v>
      </c>
      <c r="R48" s="7" t="s">
        <v>118</v>
      </c>
    </row>
    <row r="49" spans="1:871" x14ac:dyDescent="0.3">
      <c r="A49" s="58" t="s">
        <v>304</v>
      </c>
      <c r="B49" s="58"/>
      <c r="C49" s="56"/>
      <c r="D49" s="56"/>
      <c r="E49" s="56"/>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56"/>
      <c r="AO49" s="56"/>
      <c r="AP49" s="56"/>
      <c r="AQ49" s="56"/>
      <c r="AR49" s="56"/>
      <c r="AS49" s="56"/>
      <c r="AT49" s="56"/>
      <c r="AU49" s="56"/>
      <c r="AV49" s="56"/>
      <c r="AW49" s="56"/>
      <c r="AX49" s="56"/>
      <c r="AY49" s="56"/>
      <c r="AZ49" s="56"/>
      <c r="BA49" s="56"/>
      <c r="BB49" s="56"/>
      <c r="BC49" s="56"/>
      <c r="BD49" s="56"/>
      <c r="BE49" s="56"/>
      <c r="BF49" s="56"/>
      <c r="BG49" s="56"/>
      <c r="BH49" s="56"/>
      <c r="BI49" s="56"/>
      <c r="BJ49" s="56"/>
      <c r="BK49" s="56"/>
      <c r="BL49" s="56"/>
      <c r="BM49" s="56"/>
      <c r="BN49" s="56"/>
      <c r="BO49" s="56"/>
      <c r="BP49" s="56"/>
      <c r="BQ49" s="56"/>
      <c r="BR49" s="56"/>
      <c r="BS49" s="56"/>
      <c r="BT49" s="56"/>
      <c r="BU49" s="56"/>
      <c r="BV49" s="56"/>
      <c r="BW49" s="56"/>
      <c r="BX49" s="56"/>
      <c r="BY49" s="56"/>
      <c r="BZ49" s="56"/>
      <c r="CA49" s="56"/>
      <c r="CB49" s="56"/>
      <c r="CC49" s="56"/>
      <c r="CD49" s="56"/>
      <c r="CE49" s="56"/>
      <c r="CF49" s="56"/>
      <c r="CG49" s="56"/>
      <c r="CH49" s="56"/>
      <c r="CI49" s="56"/>
      <c r="CJ49" s="56"/>
      <c r="CK49" s="56"/>
      <c r="CL49" s="56"/>
      <c r="CM49" s="56"/>
      <c r="CN49" s="56"/>
      <c r="CO49" s="56"/>
      <c r="CP49" s="56"/>
      <c r="CQ49" s="56"/>
      <c r="CR49" s="56"/>
      <c r="CS49" s="56"/>
      <c r="CT49" s="56"/>
      <c r="CU49" s="56"/>
      <c r="CV49" s="56"/>
      <c r="CW49" s="56"/>
      <c r="CX49" s="56"/>
      <c r="CY49" s="56"/>
      <c r="CZ49" s="56"/>
      <c r="DA49" s="56"/>
      <c r="DB49" s="56"/>
      <c r="DC49" s="56"/>
      <c r="DD49" s="56"/>
      <c r="DE49" s="56"/>
      <c r="DF49" s="56"/>
      <c r="DG49" s="56"/>
      <c r="DH49" s="56"/>
      <c r="DI49" s="56"/>
      <c r="DJ49" s="56"/>
      <c r="DK49" s="56"/>
      <c r="DL49" s="56"/>
      <c r="DM49" s="56"/>
      <c r="DN49" s="56"/>
      <c r="DO49" s="56"/>
      <c r="DP49" s="56"/>
      <c r="DQ49" s="56"/>
      <c r="DR49" s="56"/>
      <c r="DS49" s="56"/>
      <c r="DT49" s="56"/>
      <c r="DU49" s="56"/>
      <c r="DV49" s="56"/>
      <c r="DW49" s="56"/>
      <c r="DX49" s="56"/>
      <c r="DY49" s="56"/>
      <c r="DZ49" s="56"/>
      <c r="EA49" s="56"/>
      <c r="EB49" s="56"/>
      <c r="EC49" s="56"/>
      <c r="ED49" s="56"/>
      <c r="EE49" s="56"/>
      <c r="EF49" s="56"/>
      <c r="EG49" s="56"/>
      <c r="EH49" s="56"/>
      <c r="EI49" s="56"/>
      <c r="EJ49" s="56"/>
      <c r="EK49" s="56"/>
      <c r="EL49" s="56"/>
      <c r="EM49" s="56"/>
      <c r="EN49" s="56"/>
      <c r="EO49" s="56"/>
      <c r="EP49" s="56"/>
      <c r="EQ49" s="56"/>
      <c r="ER49" s="56"/>
      <c r="ES49" s="56"/>
      <c r="ET49" s="56"/>
      <c r="EU49" s="56"/>
      <c r="EV49" s="56"/>
      <c r="EW49" s="56"/>
      <c r="EX49" s="56"/>
      <c r="EY49" s="56"/>
      <c r="EZ49" s="56"/>
      <c r="FA49" s="56"/>
      <c r="FB49" s="56"/>
      <c r="FC49" s="56"/>
      <c r="FD49" s="56"/>
      <c r="FE49" s="56"/>
      <c r="FF49" s="56"/>
      <c r="FG49" s="56"/>
      <c r="FH49" s="56"/>
      <c r="FI49" s="56"/>
      <c r="FJ49" s="56"/>
      <c r="FK49" s="56"/>
      <c r="FL49" s="56"/>
      <c r="FM49" s="56"/>
      <c r="FN49" s="56"/>
      <c r="FO49" s="56"/>
      <c r="FP49" s="56"/>
      <c r="FQ49" s="56"/>
      <c r="FR49" s="56"/>
      <c r="FS49" s="56"/>
      <c r="FT49" s="56"/>
      <c r="FU49" s="56"/>
      <c r="FV49" s="56"/>
      <c r="FW49" s="56"/>
      <c r="FX49" s="56"/>
      <c r="FY49" s="56"/>
      <c r="FZ49" s="56"/>
      <c r="GA49" s="56"/>
      <c r="GB49" s="56"/>
      <c r="GC49" s="56"/>
      <c r="GD49" s="56"/>
      <c r="GE49" s="56"/>
      <c r="GF49" s="56"/>
      <c r="GG49" s="56"/>
      <c r="GH49" s="56"/>
      <c r="GI49" s="56"/>
      <c r="GJ49" s="56"/>
      <c r="GK49" s="56"/>
      <c r="GL49" s="56"/>
      <c r="GM49" s="56"/>
      <c r="GN49" s="56"/>
      <c r="GO49" s="56"/>
      <c r="GP49" s="56"/>
      <c r="GQ49" s="56"/>
      <c r="GR49" s="56"/>
      <c r="GS49" s="56"/>
      <c r="GT49" s="56"/>
      <c r="GU49" s="56"/>
      <c r="GV49" s="56"/>
      <c r="GW49" s="56"/>
      <c r="GX49" s="56"/>
      <c r="GY49" s="56"/>
      <c r="GZ49" s="56"/>
      <c r="HA49" s="56"/>
      <c r="HB49" s="56"/>
      <c r="HC49" s="56"/>
      <c r="HD49" s="56"/>
      <c r="HE49" s="56"/>
      <c r="HF49" s="56"/>
      <c r="HG49" s="56"/>
      <c r="HH49" s="56"/>
      <c r="HI49" s="56"/>
      <c r="HJ49" s="56"/>
      <c r="HK49" s="56"/>
      <c r="HL49" s="56"/>
      <c r="HM49" s="56"/>
      <c r="HN49" s="56"/>
      <c r="HO49" s="56"/>
      <c r="HP49" s="56"/>
      <c r="HQ49" s="56"/>
      <c r="HR49" s="56"/>
      <c r="HS49" s="56"/>
      <c r="HT49" s="56"/>
      <c r="HU49" s="56"/>
      <c r="HV49" s="56"/>
      <c r="HW49" s="56"/>
      <c r="HX49" s="56"/>
      <c r="HY49" s="56"/>
      <c r="HZ49" s="56"/>
      <c r="IA49" s="56"/>
      <c r="IB49" s="56"/>
      <c r="IC49" s="56"/>
      <c r="ID49" s="56"/>
      <c r="IE49" s="56"/>
      <c r="IF49" s="56"/>
      <c r="IG49" s="56"/>
      <c r="IH49" s="56"/>
      <c r="II49" s="56"/>
      <c r="IJ49" s="56"/>
      <c r="IK49" s="56"/>
      <c r="IL49" s="56"/>
      <c r="IM49" s="56"/>
      <c r="IN49" s="56"/>
      <c r="IO49" s="56"/>
      <c r="IP49" s="56"/>
      <c r="IQ49" s="56"/>
      <c r="IR49" s="56"/>
      <c r="IS49" s="56"/>
      <c r="IT49" s="56"/>
      <c r="IU49" s="56"/>
      <c r="IV49" s="56"/>
      <c r="IW49" s="56"/>
      <c r="IX49" s="56"/>
      <c r="IY49" s="56"/>
      <c r="IZ49" s="56"/>
      <c r="JA49" s="56"/>
      <c r="JB49" s="56"/>
      <c r="JC49" s="56"/>
      <c r="JD49" s="56"/>
      <c r="JE49" s="56"/>
      <c r="JF49" s="56"/>
      <c r="JG49" s="56"/>
      <c r="JH49" s="56"/>
      <c r="JI49" s="56"/>
      <c r="JJ49" s="56"/>
      <c r="JK49" s="56"/>
      <c r="JL49" s="56"/>
      <c r="JM49" s="56"/>
      <c r="JN49" s="56"/>
      <c r="JO49" s="56"/>
      <c r="JP49" s="56"/>
      <c r="JQ49" s="56"/>
      <c r="JR49" s="56"/>
      <c r="JS49" s="56"/>
      <c r="JT49" s="56"/>
      <c r="JU49" s="56"/>
      <c r="JV49" s="56"/>
      <c r="JW49" s="56"/>
      <c r="JX49" s="56"/>
      <c r="JY49" s="56"/>
      <c r="JZ49" s="56"/>
      <c r="KA49" s="56"/>
      <c r="KB49" s="56"/>
      <c r="KC49" s="56"/>
      <c r="KD49" s="56"/>
      <c r="KE49" s="56"/>
      <c r="KF49" s="56"/>
      <c r="KG49" s="56"/>
      <c r="KH49" s="56"/>
      <c r="KI49" s="56"/>
      <c r="KJ49" s="56"/>
      <c r="KK49" s="56"/>
      <c r="KL49" s="56"/>
      <c r="KM49" s="56"/>
      <c r="KN49" s="56"/>
      <c r="KO49" s="56"/>
      <c r="KP49" s="56"/>
      <c r="KQ49" s="56"/>
      <c r="KR49" s="56"/>
      <c r="KS49" s="56"/>
      <c r="KT49" s="56"/>
      <c r="KU49" s="56"/>
      <c r="KV49" s="56"/>
      <c r="KW49" s="56"/>
      <c r="KX49" s="56"/>
      <c r="KY49" s="56"/>
      <c r="KZ49" s="56"/>
      <c r="LA49" s="56"/>
      <c r="LB49" s="56"/>
      <c r="LC49" s="56"/>
      <c r="LD49" s="56"/>
      <c r="LE49" s="56"/>
      <c r="LF49" s="56"/>
      <c r="LG49" s="56"/>
      <c r="LH49" s="56"/>
      <c r="LI49" s="56"/>
      <c r="LJ49" s="56"/>
      <c r="LK49" s="56"/>
      <c r="LL49" s="56"/>
      <c r="LM49" s="56"/>
      <c r="LN49" s="56"/>
      <c r="LO49" s="56"/>
      <c r="LP49" s="56"/>
      <c r="LQ49" s="56"/>
      <c r="LR49" s="56"/>
      <c r="LS49" s="56"/>
      <c r="LT49" s="56"/>
      <c r="LU49" s="56"/>
      <c r="LV49" s="56"/>
      <c r="LW49" s="56"/>
      <c r="LX49" s="56"/>
      <c r="LY49" s="56"/>
      <c r="LZ49" s="56"/>
      <c r="MA49" s="56"/>
      <c r="MB49" s="56"/>
      <c r="MC49" s="56"/>
      <c r="MD49" s="56"/>
      <c r="ME49" s="56"/>
      <c r="MF49" s="56"/>
      <c r="MG49" s="56"/>
      <c r="MH49" s="56"/>
      <c r="MI49" s="56"/>
      <c r="MJ49" s="56"/>
      <c r="MK49" s="56"/>
      <c r="ML49" s="56"/>
      <c r="MM49" s="56"/>
      <c r="MN49" s="56"/>
      <c r="MO49" s="56"/>
      <c r="MP49" s="56"/>
      <c r="MQ49" s="56"/>
      <c r="MR49" s="56"/>
      <c r="MS49" s="56"/>
      <c r="MT49" s="56"/>
      <c r="MU49" s="56"/>
      <c r="MV49" s="56"/>
      <c r="MW49" s="56"/>
      <c r="MX49" s="56"/>
      <c r="MY49" s="56"/>
      <c r="MZ49" s="56"/>
      <c r="NA49" s="56"/>
      <c r="NB49" s="56"/>
      <c r="NC49" s="56"/>
      <c r="ND49" s="56"/>
      <c r="NE49" s="56"/>
      <c r="NF49" s="56"/>
      <c r="NG49" s="56"/>
      <c r="NH49" s="56"/>
      <c r="NI49" s="56"/>
      <c r="NJ49" s="56"/>
      <c r="NK49" s="56"/>
      <c r="NL49" s="56"/>
      <c r="NM49" s="56"/>
      <c r="NN49" s="56"/>
      <c r="NO49" s="56"/>
      <c r="NP49" s="56"/>
      <c r="NQ49" s="56"/>
      <c r="NR49" s="56"/>
      <c r="NS49" s="56"/>
      <c r="NT49" s="56"/>
      <c r="NU49" s="56"/>
      <c r="NV49" s="56"/>
      <c r="NW49" s="56"/>
      <c r="NX49" s="56"/>
      <c r="NY49" s="56"/>
      <c r="NZ49" s="56"/>
      <c r="OA49" s="56"/>
      <c r="OB49" s="56"/>
      <c r="OC49" s="56"/>
      <c r="OD49" s="56"/>
      <c r="OE49" s="56"/>
      <c r="OF49" s="56"/>
      <c r="OG49" s="56"/>
      <c r="OH49" s="56"/>
      <c r="OI49" s="56"/>
      <c r="OJ49" s="56"/>
      <c r="OK49" s="56"/>
      <c r="OL49" s="56"/>
      <c r="OM49" s="56"/>
      <c r="ON49" s="56"/>
      <c r="OO49" s="56"/>
      <c r="OP49" s="56"/>
      <c r="OQ49" s="56"/>
      <c r="OR49" s="56"/>
      <c r="OS49" s="56"/>
      <c r="OT49" s="56"/>
      <c r="OU49" s="56"/>
      <c r="OV49" s="56"/>
      <c r="OW49" s="56"/>
      <c r="OX49" s="56"/>
      <c r="OY49" s="56"/>
      <c r="OZ49" s="56"/>
      <c r="PA49" s="56"/>
      <c r="PB49" s="56"/>
      <c r="PC49" s="56"/>
      <c r="PD49" s="56"/>
      <c r="PE49" s="56"/>
      <c r="PF49" s="56"/>
      <c r="PG49" s="56"/>
      <c r="PH49" s="56"/>
      <c r="PI49" s="56"/>
      <c r="PJ49" s="56"/>
      <c r="PK49" s="56"/>
      <c r="PL49" s="56"/>
      <c r="PM49" s="56"/>
      <c r="PN49" s="56"/>
      <c r="PO49" s="56"/>
      <c r="PP49" s="56"/>
      <c r="PQ49" s="56"/>
      <c r="PR49" s="56"/>
      <c r="PS49" s="56"/>
      <c r="PT49" s="56"/>
      <c r="PU49" s="56"/>
      <c r="PV49" s="56"/>
      <c r="PW49" s="56"/>
      <c r="PX49" s="56"/>
      <c r="PY49" s="56"/>
      <c r="PZ49" s="56"/>
      <c r="QA49" s="56"/>
      <c r="QB49" s="56"/>
      <c r="QC49" s="56"/>
      <c r="QD49" s="56"/>
      <c r="QE49" s="56"/>
      <c r="QF49" s="56"/>
      <c r="QG49" s="56"/>
      <c r="QH49" s="56"/>
      <c r="QI49" s="56"/>
      <c r="QJ49" s="56"/>
      <c r="QK49" s="56"/>
      <c r="QL49" s="56"/>
      <c r="QM49" s="56"/>
      <c r="QN49" s="56"/>
      <c r="QO49" s="56"/>
      <c r="QP49" s="56"/>
      <c r="QQ49" s="56"/>
      <c r="QR49" s="56"/>
      <c r="QS49" s="56"/>
      <c r="QT49" s="56"/>
      <c r="QU49" s="56"/>
      <c r="QV49" s="56"/>
      <c r="QW49" s="56"/>
      <c r="QX49" s="56"/>
      <c r="QY49" s="56"/>
      <c r="QZ49" s="56"/>
      <c r="RA49" s="56"/>
      <c r="RB49" s="56"/>
      <c r="RC49" s="56"/>
      <c r="RD49" s="56"/>
      <c r="RE49" s="56"/>
      <c r="RF49" s="56"/>
      <c r="RG49" s="56"/>
      <c r="RH49" s="56"/>
      <c r="RI49" s="56"/>
      <c r="RJ49" s="56"/>
      <c r="RK49" s="56"/>
      <c r="RL49" s="56"/>
      <c r="RM49" s="56"/>
      <c r="RN49" s="56"/>
      <c r="RO49" s="56"/>
      <c r="RP49" s="56"/>
      <c r="RQ49" s="56"/>
      <c r="RR49" s="56"/>
      <c r="RS49" s="56"/>
      <c r="RT49" s="56"/>
      <c r="RU49" s="56"/>
      <c r="RV49" s="56"/>
      <c r="RW49" s="56"/>
      <c r="RX49" s="56"/>
      <c r="RY49" s="56"/>
      <c r="RZ49" s="56"/>
      <c r="SA49" s="56"/>
      <c r="SB49" s="56"/>
      <c r="SC49" s="56"/>
      <c r="SD49" s="56"/>
      <c r="SE49" s="56"/>
      <c r="SF49" s="56"/>
      <c r="SG49" s="56"/>
      <c r="SH49" s="56"/>
      <c r="SI49" s="56"/>
      <c r="SJ49" s="56"/>
      <c r="SK49" s="56"/>
      <c r="SL49" s="56"/>
      <c r="SM49" s="56"/>
      <c r="SN49" s="56"/>
      <c r="SO49" s="56"/>
      <c r="SP49" s="56"/>
      <c r="SQ49" s="56"/>
      <c r="SR49" s="56"/>
      <c r="SS49" s="56"/>
      <c r="ST49" s="56"/>
      <c r="SU49" s="56"/>
      <c r="SV49" s="56"/>
      <c r="SW49" s="56"/>
      <c r="SX49" s="56"/>
      <c r="SY49" s="56"/>
      <c r="SZ49" s="56"/>
      <c r="TA49" s="56"/>
      <c r="TB49" s="56"/>
      <c r="TC49" s="56"/>
      <c r="TD49" s="56"/>
      <c r="TE49" s="56"/>
      <c r="TF49" s="56"/>
      <c r="TG49" s="56"/>
      <c r="TH49" s="56"/>
      <c r="TI49" s="56"/>
      <c r="TJ49" s="56"/>
      <c r="TK49" s="56"/>
      <c r="TL49" s="56"/>
      <c r="TM49" s="56"/>
      <c r="TN49" s="56"/>
      <c r="TO49" s="56"/>
      <c r="TP49" s="56"/>
      <c r="TQ49" s="56"/>
      <c r="TR49" s="56"/>
      <c r="TS49" s="56"/>
      <c r="TT49" s="56"/>
      <c r="TU49" s="56"/>
      <c r="TV49" s="56"/>
      <c r="TW49" s="56"/>
      <c r="TX49" s="56"/>
      <c r="TY49" s="56"/>
      <c r="TZ49" s="56"/>
      <c r="UA49" s="56"/>
      <c r="UB49" s="56"/>
      <c r="UC49" s="56"/>
      <c r="UD49" s="56"/>
      <c r="UE49" s="56"/>
      <c r="UF49" s="56"/>
      <c r="UG49" s="56"/>
      <c r="UH49" s="56"/>
      <c r="UI49" s="56"/>
      <c r="UJ49" s="56"/>
      <c r="UK49" s="56"/>
      <c r="UL49" s="56"/>
      <c r="UM49" s="56"/>
      <c r="UN49" s="56"/>
      <c r="UO49" s="56"/>
      <c r="UP49" s="56"/>
      <c r="UQ49" s="56"/>
      <c r="UR49" s="56"/>
      <c r="US49" s="56"/>
      <c r="UT49" s="56"/>
      <c r="UU49" s="56"/>
      <c r="UV49" s="56"/>
      <c r="UW49" s="56"/>
      <c r="UX49" s="56"/>
      <c r="UY49" s="56"/>
      <c r="UZ49" s="56"/>
      <c r="VA49" s="56"/>
      <c r="VB49" s="56"/>
      <c r="VC49" s="56"/>
      <c r="VD49" s="56"/>
      <c r="VE49" s="56"/>
      <c r="VF49" s="56"/>
      <c r="VG49" s="56"/>
      <c r="VH49" s="56"/>
      <c r="VI49" s="56"/>
      <c r="VJ49" s="56"/>
      <c r="VK49" s="56"/>
      <c r="VL49" s="56"/>
      <c r="VM49" s="56"/>
      <c r="VN49" s="56"/>
      <c r="VO49" s="56"/>
      <c r="VP49" s="56"/>
      <c r="VQ49" s="56"/>
      <c r="VR49" s="56"/>
      <c r="VS49" s="56"/>
      <c r="VT49" s="56"/>
      <c r="VU49" s="56"/>
      <c r="VV49" s="56"/>
      <c r="VW49" s="56"/>
      <c r="VX49" s="56"/>
      <c r="VY49" s="56"/>
      <c r="VZ49" s="56"/>
      <c r="WA49" s="56"/>
      <c r="WB49" s="56"/>
      <c r="WC49" s="56"/>
      <c r="WD49" s="56"/>
      <c r="WE49" s="56"/>
      <c r="WF49" s="56"/>
      <c r="WG49" s="56"/>
      <c r="WH49" s="56"/>
      <c r="WI49" s="56"/>
      <c r="WJ49" s="56"/>
      <c r="WK49" s="56"/>
      <c r="WL49" s="56"/>
      <c r="WM49" s="56"/>
      <c r="WN49" s="56"/>
      <c r="WO49" s="56"/>
      <c r="WP49" s="56"/>
      <c r="WQ49" s="56"/>
      <c r="WR49" s="56"/>
      <c r="WS49" s="56"/>
      <c r="WT49" s="56"/>
      <c r="WU49" s="56"/>
      <c r="WV49" s="56"/>
      <c r="WW49" s="56"/>
      <c r="WX49" s="56"/>
      <c r="WY49" s="56"/>
      <c r="WZ49" s="56"/>
      <c r="XA49" s="56"/>
      <c r="XB49" s="56"/>
      <c r="XC49" s="56"/>
      <c r="XD49" s="56"/>
      <c r="XE49" s="56"/>
      <c r="XF49" s="56"/>
      <c r="XG49" s="56"/>
      <c r="XH49" s="56"/>
      <c r="XI49" s="56"/>
      <c r="XJ49" s="56"/>
      <c r="XK49" s="56"/>
      <c r="XL49" s="56"/>
      <c r="XM49" s="56"/>
      <c r="XN49" s="56"/>
      <c r="XO49" s="56"/>
      <c r="XP49" s="56"/>
      <c r="XQ49" s="56"/>
      <c r="XR49" s="56"/>
      <c r="XS49" s="56"/>
      <c r="XT49" s="56"/>
      <c r="XU49" s="56"/>
      <c r="XV49" s="56"/>
      <c r="XW49" s="56"/>
      <c r="XX49" s="56"/>
      <c r="XY49" s="56"/>
      <c r="XZ49" s="56"/>
      <c r="YA49" s="56"/>
      <c r="YB49" s="56"/>
      <c r="YC49" s="56"/>
      <c r="YD49" s="56"/>
      <c r="YE49" s="56"/>
      <c r="YF49" s="56"/>
      <c r="YG49" s="56"/>
      <c r="YH49" s="56"/>
      <c r="YI49" s="56"/>
      <c r="YJ49" s="56"/>
      <c r="YK49" s="56"/>
      <c r="YL49" s="56"/>
      <c r="YM49" s="56"/>
      <c r="YN49" s="56"/>
      <c r="YO49" s="56"/>
      <c r="YP49" s="56"/>
      <c r="YQ49" s="56"/>
      <c r="YR49" s="56"/>
      <c r="YS49" s="56"/>
      <c r="YT49" s="56"/>
      <c r="YU49" s="56"/>
      <c r="YV49" s="56"/>
      <c r="YW49" s="56"/>
      <c r="YX49" s="56"/>
      <c r="YY49" s="56"/>
      <c r="YZ49" s="56"/>
      <c r="ZA49" s="56"/>
      <c r="ZB49" s="56"/>
      <c r="ZC49" s="56"/>
      <c r="ZD49" s="56"/>
      <c r="ZE49" s="56"/>
      <c r="ZF49" s="56"/>
      <c r="ZG49" s="56"/>
      <c r="ZH49" s="56"/>
      <c r="ZI49" s="56"/>
      <c r="ZJ49" s="56"/>
      <c r="ZK49" s="56"/>
      <c r="ZL49" s="56"/>
      <c r="ZM49" s="56"/>
      <c r="ZN49" s="56"/>
      <c r="ZO49" s="56"/>
      <c r="ZP49" s="56"/>
      <c r="ZQ49" s="56"/>
      <c r="ZR49" s="56"/>
      <c r="ZS49" s="56"/>
      <c r="ZT49" s="56"/>
      <c r="ZU49" s="56"/>
      <c r="ZV49" s="56"/>
      <c r="ZW49" s="56"/>
      <c r="ZX49" s="56"/>
      <c r="ZY49" s="56"/>
      <c r="ZZ49" s="56"/>
      <c r="AAA49" s="56"/>
      <c r="AAB49" s="56"/>
      <c r="AAC49" s="56"/>
      <c r="AAD49" s="56"/>
      <c r="AAE49" s="56"/>
      <c r="AAF49" s="56"/>
      <c r="AAG49" s="56"/>
      <c r="AAH49" s="56"/>
      <c r="AAI49" s="56"/>
      <c r="AAJ49" s="56"/>
      <c r="AAK49" s="56"/>
      <c r="AAL49" s="56"/>
      <c r="AAM49" s="56"/>
      <c r="AAN49" s="56"/>
      <c r="AAO49" s="56"/>
      <c r="AAP49" s="56"/>
      <c r="AAQ49" s="56"/>
      <c r="AAR49" s="56"/>
      <c r="AAS49" s="56"/>
      <c r="AAT49" s="56"/>
      <c r="AAU49" s="56"/>
      <c r="AAV49" s="56"/>
      <c r="AAW49" s="56"/>
      <c r="AAX49" s="56"/>
      <c r="AAY49" s="56"/>
      <c r="AAZ49" s="56"/>
      <c r="ABA49" s="56"/>
      <c r="ABB49" s="56"/>
      <c r="ABC49" s="56"/>
      <c r="ABD49" s="56"/>
      <c r="ABE49" s="56"/>
      <c r="ABF49" s="56"/>
      <c r="ABG49" s="56"/>
      <c r="ABH49" s="56"/>
      <c r="ABI49" s="56"/>
      <c r="ABJ49" s="56"/>
      <c r="ABK49" s="56"/>
      <c r="ABL49" s="56"/>
      <c r="ABM49" s="56"/>
      <c r="ABN49" s="56"/>
      <c r="ABO49" s="56"/>
      <c r="ABP49" s="56"/>
      <c r="ABQ49" s="56"/>
      <c r="ABR49" s="56"/>
      <c r="ABS49" s="56"/>
      <c r="ABT49" s="56"/>
      <c r="ABU49" s="56"/>
      <c r="ABV49" s="56"/>
      <c r="ABW49" s="56"/>
      <c r="ABX49" s="56"/>
      <c r="ABY49" s="56"/>
      <c r="ABZ49" s="56"/>
      <c r="ACA49" s="56"/>
      <c r="ACB49" s="56"/>
      <c r="ACC49" s="56"/>
      <c r="ACD49" s="56"/>
      <c r="ACE49" s="56"/>
      <c r="ACF49" s="56"/>
      <c r="ACG49" s="56"/>
      <c r="ACH49" s="56"/>
      <c r="ACI49" s="56"/>
      <c r="ACJ49" s="56"/>
      <c r="ACK49" s="56"/>
      <c r="ACL49" s="56"/>
      <c r="ACM49" s="56"/>
      <c r="ACN49" s="56"/>
      <c r="ACO49" s="56"/>
      <c r="ACP49" s="56"/>
      <c r="ACQ49" s="56"/>
      <c r="ACR49" s="56"/>
      <c r="ACS49" s="56"/>
      <c r="ACT49" s="56"/>
      <c r="ACU49" s="56"/>
      <c r="ACV49" s="56"/>
      <c r="ACW49" s="56"/>
      <c r="ACX49" s="56"/>
      <c r="ACY49" s="56"/>
      <c r="ACZ49" s="56"/>
      <c r="ADA49" s="56"/>
      <c r="ADB49" s="56"/>
      <c r="ADC49" s="56"/>
      <c r="ADD49" s="56"/>
      <c r="ADE49" s="56"/>
      <c r="ADF49" s="56"/>
      <c r="ADG49" s="56"/>
      <c r="ADH49" s="56"/>
      <c r="ADI49" s="56"/>
      <c r="ADJ49" s="56"/>
      <c r="ADK49" s="56"/>
      <c r="ADL49" s="56"/>
      <c r="ADM49" s="56"/>
      <c r="ADN49" s="56"/>
      <c r="ADO49" s="56"/>
      <c r="ADP49" s="56"/>
      <c r="ADQ49" s="56"/>
      <c r="ADR49" s="56"/>
      <c r="ADS49" s="56"/>
      <c r="ADT49" s="56"/>
      <c r="ADU49" s="56"/>
      <c r="ADV49" s="56"/>
      <c r="ADW49" s="56"/>
      <c r="ADX49" s="56"/>
      <c r="ADY49" s="56"/>
      <c r="ADZ49" s="56"/>
      <c r="AEA49" s="56"/>
      <c r="AEB49" s="56"/>
      <c r="AEC49" s="56"/>
      <c r="AED49" s="56"/>
      <c r="AEE49" s="56"/>
      <c r="AEF49" s="56"/>
      <c r="AEG49" s="56"/>
      <c r="AEH49" s="56"/>
      <c r="AEI49" s="56"/>
      <c r="AEJ49" s="56"/>
      <c r="AEK49" s="56"/>
      <c r="AEL49" s="56"/>
      <c r="AEM49" s="56"/>
      <c r="AEN49" s="56"/>
      <c r="AEO49" s="56"/>
      <c r="AEP49" s="56"/>
      <c r="AEQ49" s="56"/>
      <c r="AER49" s="56"/>
      <c r="AES49" s="56"/>
      <c r="AET49" s="56"/>
      <c r="AEU49" s="56"/>
      <c r="AEV49" s="56"/>
      <c r="AEW49" s="56"/>
      <c r="AEX49" s="56"/>
      <c r="AEY49" s="56"/>
      <c r="AEZ49" s="56"/>
      <c r="AFA49" s="56"/>
      <c r="AFB49" s="56"/>
      <c r="AFC49" s="56"/>
      <c r="AFD49" s="56"/>
      <c r="AFE49" s="56"/>
      <c r="AFF49" s="56"/>
      <c r="AFG49" s="56"/>
      <c r="AFH49" s="56"/>
      <c r="AFI49" s="56"/>
      <c r="AFJ49" s="56"/>
      <c r="AFK49" s="56"/>
      <c r="AFL49" s="56"/>
      <c r="AFM49" s="56"/>
      <c r="AFN49" s="56"/>
      <c r="AFO49" s="56"/>
      <c r="AFP49" s="56"/>
      <c r="AFQ49" s="56"/>
      <c r="AFR49" s="56"/>
      <c r="AFS49" s="56"/>
      <c r="AFT49" s="56"/>
      <c r="AFU49" s="56"/>
      <c r="AFV49" s="56"/>
      <c r="AFW49" s="56"/>
      <c r="AFX49" s="56"/>
      <c r="AFY49" s="56"/>
      <c r="AFZ49" s="56"/>
      <c r="AGA49" s="56"/>
      <c r="AGB49" s="56"/>
      <c r="AGC49" s="56"/>
      <c r="AGD49" s="56"/>
      <c r="AGE49" s="56"/>
      <c r="AGF49" s="56"/>
      <c r="AGG49" s="56"/>
      <c r="AGH49" s="56"/>
      <c r="AGI49" s="56"/>
      <c r="AGJ49" s="56"/>
      <c r="AGK49" s="56"/>
      <c r="AGL49" s="56"/>
      <c r="AGM49" s="56"/>
    </row>
    <row r="50" spans="1:871" x14ac:dyDescent="0.3">
      <c r="A50" s="56"/>
      <c r="B50" s="14" t="s">
        <v>305</v>
      </c>
      <c r="C50" s="7" t="s">
        <v>306</v>
      </c>
      <c r="D50" s="7" t="s">
        <v>307</v>
      </c>
      <c r="E50" s="7" t="s">
        <v>308</v>
      </c>
      <c r="F50" s="7" t="s">
        <v>309</v>
      </c>
    </row>
    <row r="51" spans="1:871" x14ac:dyDescent="0.3">
      <c r="A51" s="56"/>
      <c r="B51" s="14" t="s">
        <v>310</v>
      </c>
      <c r="C51" s="7" t="s">
        <v>311</v>
      </c>
      <c r="D51" s="7" t="s">
        <v>312</v>
      </c>
      <c r="E51" s="7" t="s">
        <v>313</v>
      </c>
      <c r="F51" s="7" t="s">
        <v>314</v>
      </c>
      <c r="G51" s="7" t="s">
        <v>315</v>
      </c>
      <c r="H51" s="7" t="s">
        <v>316</v>
      </c>
      <c r="I51" s="7" t="s">
        <v>317</v>
      </c>
      <c r="J51" s="7" t="s">
        <v>318</v>
      </c>
    </row>
    <row r="52" spans="1:871" x14ac:dyDescent="0.3">
      <c r="A52" s="56"/>
      <c r="B52" s="14" t="s">
        <v>319</v>
      </c>
      <c r="C52" s="7" t="s">
        <v>236</v>
      </c>
      <c r="D52" s="7" t="s">
        <v>237</v>
      </c>
      <c r="E52" s="7" t="s">
        <v>238</v>
      </c>
      <c r="F52" s="7" t="s">
        <v>239</v>
      </c>
      <c r="G52" s="7" t="s">
        <v>240</v>
      </c>
      <c r="H52" s="7" t="s">
        <v>241</v>
      </c>
      <c r="I52" s="7" t="s">
        <v>242</v>
      </c>
    </row>
    <row r="53" spans="1:871" x14ac:dyDescent="0.3">
      <c r="A53" s="56"/>
      <c r="B53" s="14" t="s">
        <v>320</v>
      </c>
      <c r="C53" s="7" t="s">
        <v>321</v>
      </c>
      <c r="D53" s="7" t="s">
        <v>322</v>
      </c>
    </row>
    <row r="54" spans="1:871" x14ac:dyDescent="0.3">
      <c r="A54" s="56"/>
      <c r="B54" s="14" t="s">
        <v>323</v>
      </c>
      <c r="C54" s="7" t="s">
        <v>321</v>
      </c>
      <c r="D54" s="7" t="s">
        <v>322</v>
      </c>
    </row>
    <row r="55" spans="1:871" x14ac:dyDescent="0.3">
      <c r="A55" s="56"/>
      <c r="B55" s="14" t="s">
        <v>324</v>
      </c>
      <c r="C55" s="7" t="s">
        <v>325</v>
      </c>
      <c r="D55" s="7" t="s">
        <v>326</v>
      </c>
      <c r="E55" s="7" t="s">
        <v>327</v>
      </c>
      <c r="F55" s="7" t="s">
        <v>328</v>
      </c>
      <c r="G55" s="7" t="s">
        <v>329</v>
      </c>
      <c r="H55" s="7" t="s">
        <v>330</v>
      </c>
      <c r="I55" s="7" t="s">
        <v>331</v>
      </c>
      <c r="J55" s="7" t="s">
        <v>332</v>
      </c>
      <c r="K55" s="7" t="s">
        <v>333</v>
      </c>
      <c r="L55" s="7" t="s">
        <v>334</v>
      </c>
      <c r="M55" s="7" t="s">
        <v>335</v>
      </c>
      <c r="N55" s="7" t="s">
        <v>336</v>
      </c>
      <c r="O55" s="7" t="s">
        <v>337</v>
      </c>
      <c r="P55" s="7" t="s">
        <v>338</v>
      </c>
      <c r="Q55" s="7" t="s">
        <v>339</v>
      </c>
      <c r="R55" s="7" t="s">
        <v>340</v>
      </c>
      <c r="S55" s="7" t="s">
        <v>341</v>
      </c>
      <c r="T55" s="7" t="s">
        <v>342</v>
      </c>
      <c r="U55" s="7" t="s">
        <v>343</v>
      </c>
      <c r="V55" s="7" t="s">
        <v>344</v>
      </c>
      <c r="W55" s="7" t="s">
        <v>345</v>
      </c>
      <c r="X55" s="7" t="s">
        <v>346</v>
      </c>
      <c r="Y55" s="7" t="s">
        <v>347</v>
      </c>
      <c r="Z55" s="7" t="s">
        <v>348</v>
      </c>
      <c r="AA55" s="7" t="s">
        <v>349</v>
      </c>
      <c r="AB55" s="7" t="s">
        <v>350</v>
      </c>
      <c r="AC55" s="7" t="s">
        <v>351</v>
      </c>
      <c r="AD55" s="7" t="s">
        <v>352</v>
      </c>
      <c r="AE55" s="7" t="s">
        <v>353</v>
      </c>
      <c r="AF55" s="7" t="s">
        <v>354</v>
      </c>
      <c r="AG55" s="7" t="s">
        <v>355</v>
      </c>
      <c r="AH55" s="7" t="s">
        <v>356</v>
      </c>
      <c r="AI55" s="7" t="s">
        <v>357</v>
      </c>
    </row>
    <row r="56" spans="1:871" x14ac:dyDescent="0.3">
      <c r="A56" s="56"/>
      <c r="B56" s="14" t="s">
        <v>358</v>
      </c>
      <c r="C56" s="7" t="s">
        <v>359</v>
      </c>
      <c r="D56" s="7" t="s">
        <v>360</v>
      </c>
      <c r="E56" s="7" t="s">
        <v>361</v>
      </c>
      <c r="F56" s="7" t="s">
        <v>362</v>
      </c>
      <c r="G56" s="7" t="s">
        <v>363</v>
      </c>
      <c r="H56" s="7" t="s">
        <v>364</v>
      </c>
      <c r="I56" s="7" t="s">
        <v>365</v>
      </c>
      <c r="J56" s="7" t="s">
        <v>366</v>
      </c>
      <c r="K56" s="7" t="s">
        <v>367</v>
      </c>
      <c r="L56" s="7" t="s">
        <v>368</v>
      </c>
      <c r="M56" s="7" t="s">
        <v>369</v>
      </c>
      <c r="N56" s="7" t="s">
        <v>334</v>
      </c>
      <c r="O56" s="7" t="s">
        <v>370</v>
      </c>
      <c r="P56" s="7" t="s">
        <v>371</v>
      </c>
      <c r="Q56" s="7" t="s">
        <v>372</v>
      </c>
      <c r="R56" s="7" t="s">
        <v>373</v>
      </c>
      <c r="S56" s="7" t="s">
        <v>374</v>
      </c>
      <c r="T56" s="7" t="s">
        <v>375</v>
      </c>
      <c r="U56" s="7" t="s">
        <v>376</v>
      </c>
      <c r="V56" s="7" t="s">
        <v>377</v>
      </c>
      <c r="W56" s="7" t="s">
        <v>378</v>
      </c>
      <c r="X56" s="7" t="s">
        <v>379</v>
      </c>
    </row>
    <row r="57" spans="1:871" x14ac:dyDescent="0.3">
      <c r="A57" s="56"/>
      <c r="B57" s="14" t="s">
        <v>380</v>
      </c>
      <c r="C57" s="7" t="s">
        <v>236</v>
      </c>
      <c r="D57" s="7" t="s">
        <v>237</v>
      </c>
      <c r="E57" s="7" t="s">
        <v>238</v>
      </c>
      <c r="F57" s="7" t="s">
        <v>239</v>
      </c>
      <c r="G57" s="7" t="s">
        <v>240</v>
      </c>
      <c r="H57" s="7" t="s">
        <v>241</v>
      </c>
      <c r="I57" s="7" t="s">
        <v>242</v>
      </c>
    </row>
    <row r="58" spans="1:871" x14ac:dyDescent="0.3">
      <c r="A58" s="56"/>
      <c r="B58" s="14" t="s">
        <v>381</v>
      </c>
      <c r="C58" s="7" t="s">
        <v>382</v>
      </c>
      <c r="D58" s="7" t="s">
        <v>383</v>
      </c>
      <c r="E58" s="7" t="s">
        <v>384</v>
      </c>
    </row>
    <row r="59" spans="1:871" x14ac:dyDescent="0.3">
      <c r="A59" s="56"/>
      <c r="B59" s="14" t="s">
        <v>385</v>
      </c>
      <c r="C59" s="7" t="s">
        <v>386</v>
      </c>
      <c r="D59" s="7" t="s">
        <v>387</v>
      </c>
      <c r="E59" s="7" t="s">
        <v>247</v>
      </c>
      <c r="F59" s="7" t="s">
        <v>388</v>
      </c>
      <c r="G59" s="7" t="s">
        <v>389</v>
      </c>
      <c r="H59" s="7" t="s">
        <v>255</v>
      </c>
      <c r="I59" s="7" t="s">
        <v>390</v>
      </c>
      <c r="J59" s="7" t="s">
        <v>391</v>
      </c>
      <c r="K59" s="7" t="s">
        <v>392</v>
      </c>
    </row>
    <row r="60" spans="1:871" x14ac:dyDescent="0.3">
      <c r="A60" s="56"/>
      <c r="B60" s="14" t="s">
        <v>393</v>
      </c>
      <c r="C60" s="7" t="s">
        <v>236</v>
      </c>
      <c r="D60" s="7" t="s">
        <v>237</v>
      </c>
      <c r="E60" s="7" t="s">
        <v>238</v>
      </c>
      <c r="F60" s="7" t="s">
        <v>239</v>
      </c>
      <c r="G60" s="7" t="s">
        <v>240</v>
      </c>
      <c r="H60" s="7" t="s">
        <v>241</v>
      </c>
      <c r="I60" s="7" t="s">
        <v>242</v>
      </c>
    </row>
    <row r="61" spans="1:871" x14ac:dyDescent="0.3">
      <c r="A61" s="56"/>
      <c r="B61" s="14" t="s">
        <v>394</v>
      </c>
      <c r="C61" s="7" t="s">
        <v>395</v>
      </c>
      <c r="D61" s="7" t="s">
        <v>372</v>
      </c>
      <c r="E61" s="7" t="s">
        <v>396</v>
      </c>
      <c r="F61" s="7" t="s">
        <v>397</v>
      </c>
      <c r="G61" s="7" t="s">
        <v>398</v>
      </c>
      <c r="H61" s="7" t="s">
        <v>399</v>
      </c>
      <c r="I61" s="7" t="s">
        <v>400</v>
      </c>
    </row>
    <row r="62" spans="1:871" x14ac:dyDescent="0.3">
      <c r="A62" s="56"/>
      <c r="B62" s="14" t="s">
        <v>401</v>
      </c>
      <c r="C62" s="7" t="s">
        <v>245</v>
      </c>
      <c r="D62" s="7" t="s">
        <v>246</v>
      </c>
      <c r="E62" s="7" t="s">
        <v>247</v>
      </c>
      <c r="F62" s="7" t="s">
        <v>248</v>
      </c>
      <c r="G62" s="7" t="s">
        <v>249</v>
      </c>
      <c r="H62" s="7" t="s">
        <v>250</v>
      </c>
      <c r="I62" s="7" t="s">
        <v>251</v>
      </c>
      <c r="J62" s="7" t="s">
        <v>252</v>
      </c>
      <c r="K62" s="7" t="s">
        <v>253</v>
      </c>
      <c r="L62" s="7" t="s">
        <v>254</v>
      </c>
      <c r="M62" s="7" t="s">
        <v>255</v>
      </c>
      <c r="N62" s="7" t="s">
        <v>256</v>
      </c>
      <c r="O62" s="7" t="s">
        <v>257</v>
      </c>
      <c r="P62" s="7" t="s">
        <v>258</v>
      </c>
      <c r="Q62" s="7" t="s">
        <v>259</v>
      </c>
      <c r="R62" s="7" t="s">
        <v>260</v>
      </c>
      <c r="S62" s="7" t="s">
        <v>261</v>
      </c>
      <c r="T62" s="7" t="s">
        <v>262</v>
      </c>
    </row>
    <row r="63" spans="1:871" x14ac:dyDescent="0.3">
      <c r="A63" s="56"/>
      <c r="B63" s="14" t="s">
        <v>402</v>
      </c>
      <c r="C63" s="7" t="s">
        <v>403</v>
      </c>
      <c r="D63" s="7" t="s">
        <v>404</v>
      </c>
      <c r="E63" s="7" t="s">
        <v>405</v>
      </c>
      <c r="F63" s="7" t="s">
        <v>406</v>
      </c>
      <c r="G63" s="7" t="s">
        <v>407</v>
      </c>
      <c r="H63" s="7" t="s">
        <v>408</v>
      </c>
      <c r="I63" s="7" t="s">
        <v>409</v>
      </c>
      <c r="J63" s="7" t="s">
        <v>410</v>
      </c>
      <c r="K63" s="7" t="s">
        <v>411</v>
      </c>
      <c r="L63" s="7" t="s">
        <v>412</v>
      </c>
      <c r="M63" s="7" t="s">
        <v>413</v>
      </c>
      <c r="N63" s="7" t="s">
        <v>414</v>
      </c>
      <c r="O63" s="7" t="s">
        <v>415</v>
      </c>
      <c r="P63" s="7" t="s">
        <v>416</v>
      </c>
      <c r="Q63" s="7" t="s">
        <v>417</v>
      </c>
      <c r="R63" s="7" t="s">
        <v>418</v>
      </c>
      <c r="S63" s="7" t="s">
        <v>419</v>
      </c>
      <c r="T63" s="7" t="s">
        <v>420</v>
      </c>
      <c r="U63" s="7" t="s">
        <v>421</v>
      </c>
      <c r="V63" s="7" t="s">
        <v>422</v>
      </c>
      <c r="W63" s="7" t="s">
        <v>423</v>
      </c>
      <c r="X63" s="7" t="s">
        <v>424</v>
      </c>
      <c r="Y63" s="7" t="s">
        <v>425</v>
      </c>
      <c r="Z63" s="7" t="s">
        <v>426</v>
      </c>
      <c r="AA63" s="7" t="s">
        <v>427</v>
      </c>
      <c r="AB63" s="7" t="s">
        <v>428</v>
      </c>
      <c r="AC63" s="7" t="s">
        <v>429</v>
      </c>
      <c r="AD63" s="7" t="s">
        <v>430</v>
      </c>
      <c r="AE63" s="7" t="s">
        <v>431</v>
      </c>
      <c r="AF63" s="7" t="s">
        <v>432</v>
      </c>
      <c r="AG63" s="7" t="s">
        <v>433</v>
      </c>
      <c r="AH63" s="7" t="s">
        <v>434</v>
      </c>
      <c r="AI63" s="7" t="s">
        <v>435</v>
      </c>
      <c r="AJ63" s="7" t="s">
        <v>436</v>
      </c>
      <c r="AK63" s="7" t="s">
        <v>437</v>
      </c>
      <c r="AL63" s="7" t="s">
        <v>438</v>
      </c>
      <c r="AM63" s="7" t="s">
        <v>439</v>
      </c>
      <c r="AN63" s="7" t="s">
        <v>440</v>
      </c>
      <c r="AO63" s="7" t="s">
        <v>441</v>
      </c>
      <c r="AP63" s="7" t="s">
        <v>442</v>
      </c>
      <c r="AQ63" s="7" t="s">
        <v>443</v>
      </c>
      <c r="AR63" s="7" t="s">
        <v>444</v>
      </c>
      <c r="AS63" s="7" t="s">
        <v>445</v>
      </c>
      <c r="AT63" s="7" t="s">
        <v>446</v>
      </c>
      <c r="AU63" s="7" t="s">
        <v>447</v>
      </c>
      <c r="AV63" s="7" t="s">
        <v>448</v>
      </c>
      <c r="AW63" s="7" t="s">
        <v>449</v>
      </c>
      <c r="AX63" s="7" t="s">
        <v>450</v>
      </c>
      <c r="AY63" s="7" t="s">
        <v>451</v>
      </c>
      <c r="AZ63" s="7" t="s">
        <v>452</v>
      </c>
      <c r="BA63" s="7" t="s">
        <v>453</v>
      </c>
      <c r="BB63" s="7" t="s">
        <v>454</v>
      </c>
      <c r="BC63" s="7" t="s">
        <v>455</v>
      </c>
      <c r="BD63" s="7" t="s">
        <v>456</v>
      </c>
      <c r="BE63" s="7" t="s">
        <v>457</v>
      </c>
      <c r="BF63" s="7" t="s">
        <v>458</v>
      </c>
      <c r="BG63" s="7" t="s">
        <v>459</v>
      </c>
      <c r="BH63" s="7" t="s">
        <v>460</v>
      </c>
      <c r="BI63" s="7" t="s">
        <v>461</v>
      </c>
      <c r="BJ63" s="7" t="s">
        <v>462</v>
      </c>
      <c r="BK63" s="7" t="s">
        <v>463</v>
      </c>
      <c r="BL63" s="7" t="s">
        <v>464</v>
      </c>
      <c r="BM63" s="7" t="s">
        <v>465</v>
      </c>
      <c r="BN63" s="7" t="s">
        <v>466</v>
      </c>
      <c r="BO63" s="7" t="s">
        <v>467</v>
      </c>
      <c r="BP63" s="7" t="s">
        <v>468</v>
      </c>
      <c r="BQ63" s="7" t="s">
        <v>469</v>
      </c>
      <c r="BR63" s="7" t="s">
        <v>470</v>
      </c>
      <c r="BS63" s="7" t="s">
        <v>471</v>
      </c>
      <c r="BT63" s="7" t="s">
        <v>472</v>
      </c>
      <c r="BU63" s="7" t="s">
        <v>473</v>
      </c>
      <c r="BV63" s="7" t="s">
        <v>474</v>
      </c>
      <c r="BW63" s="7" t="s">
        <v>475</v>
      </c>
      <c r="BX63" s="7" t="s">
        <v>476</v>
      </c>
      <c r="BY63" s="7" t="s">
        <v>477</v>
      </c>
      <c r="BZ63" s="7" t="s">
        <v>478</v>
      </c>
      <c r="CA63" s="7" t="s">
        <v>479</v>
      </c>
      <c r="CB63" s="7" t="s">
        <v>480</v>
      </c>
      <c r="CC63" s="7" t="s">
        <v>481</v>
      </c>
      <c r="CD63" s="7" t="s">
        <v>482</v>
      </c>
      <c r="CE63" s="7" t="s">
        <v>483</v>
      </c>
      <c r="CF63" s="7" t="s">
        <v>484</v>
      </c>
      <c r="CG63" s="7" t="s">
        <v>485</v>
      </c>
      <c r="CH63" s="7" t="s">
        <v>486</v>
      </c>
      <c r="CI63" s="7" t="s">
        <v>487</v>
      </c>
      <c r="CJ63" s="7" t="s">
        <v>488</v>
      </c>
      <c r="CK63" s="7" t="s">
        <v>489</v>
      </c>
      <c r="CL63" s="7" t="s">
        <v>490</v>
      </c>
      <c r="CM63" s="7" t="s">
        <v>491</v>
      </c>
      <c r="CN63" s="7" t="s">
        <v>492</v>
      </c>
      <c r="CO63" s="7" t="s">
        <v>493</v>
      </c>
      <c r="CP63" s="7" t="s">
        <v>494</v>
      </c>
      <c r="CQ63" s="7" t="s">
        <v>495</v>
      </c>
      <c r="CR63" s="7" t="s">
        <v>496</v>
      </c>
      <c r="CS63" s="7" t="s">
        <v>497</v>
      </c>
      <c r="CT63" s="7" t="s">
        <v>498</v>
      </c>
      <c r="CU63" s="7" t="s">
        <v>499</v>
      </c>
      <c r="CV63" s="7" t="s">
        <v>500</v>
      </c>
      <c r="CW63" s="7" t="s">
        <v>501</v>
      </c>
      <c r="CX63" s="7" t="s">
        <v>502</v>
      </c>
      <c r="CY63" s="7" t="s">
        <v>503</v>
      </c>
      <c r="CZ63" s="7" t="s">
        <v>504</v>
      </c>
      <c r="DA63" s="7" t="s">
        <v>505</v>
      </c>
      <c r="DB63" s="7" t="s">
        <v>506</v>
      </c>
      <c r="DC63" s="7" t="s">
        <v>507</v>
      </c>
      <c r="DD63" s="7" t="s">
        <v>508</v>
      </c>
      <c r="DE63" s="7" t="s">
        <v>509</v>
      </c>
      <c r="DF63" s="7" t="s">
        <v>510</v>
      </c>
      <c r="DG63" s="7" t="s">
        <v>511</v>
      </c>
      <c r="DH63" s="7" t="s">
        <v>512</v>
      </c>
      <c r="DI63" s="7" t="s">
        <v>513</v>
      </c>
      <c r="DJ63" s="7" t="s">
        <v>514</v>
      </c>
      <c r="DK63" s="7" t="s">
        <v>515</v>
      </c>
      <c r="DL63" s="7" t="s">
        <v>516</v>
      </c>
      <c r="DM63" s="7" t="s">
        <v>517</v>
      </c>
      <c r="DN63" s="7" t="s">
        <v>518</v>
      </c>
      <c r="DO63" s="7" t="s">
        <v>519</v>
      </c>
      <c r="DP63" s="7" t="s">
        <v>520</v>
      </c>
      <c r="DQ63" s="7" t="s">
        <v>521</v>
      </c>
      <c r="DR63" s="7" t="s">
        <v>522</v>
      </c>
      <c r="DS63" s="7" t="s">
        <v>523</v>
      </c>
      <c r="DT63" s="7" t="s">
        <v>524</v>
      </c>
      <c r="DU63" s="7" t="s">
        <v>525</v>
      </c>
      <c r="DV63" s="7" t="s">
        <v>526</v>
      </c>
      <c r="DW63" s="7" t="s">
        <v>527</v>
      </c>
      <c r="DX63" s="7" t="s">
        <v>528</v>
      </c>
      <c r="DY63" s="7" t="s">
        <v>529</v>
      </c>
      <c r="DZ63" s="7" t="s">
        <v>530</v>
      </c>
      <c r="EA63" s="7" t="s">
        <v>531</v>
      </c>
      <c r="EB63" s="7" t="s">
        <v>532</v>
      </c>
      <c r="EC63" s="7" t="s">
        <v>533</v>
      </c>
      <c r="ED63" s="7" t="s">
        <v>534</v>
      </c>
      <c r="EE63" s="7" t="s">
        <v>535</v>
      </c>
      <c r="EF63" s="7" t="s">
        <v>536</v>
      </c>
      <c r="EG63" s="7" t="s">
        <v>537</v>
      </c>
      <c r="EH63" s="7" t="s">
        <v>538</v>
      </c>
      <c r="EI63" s="7" t="s">
        <v>539</v>
      </c>
      <c r="EJ63" s="7" t="s">
        <v>540</v>
      </c>
      <c r="EK63" s="7" t="s">
        <v>541</v>
      </c>
      <c r="EL63" s="7" t="s">
        <v>542</v>
      </c>
      <c r="EM63" s="7" t="s">
        <v>543</v>
      </c>
      <c r="EN63" s="7" t="s">
        <v>544</v>
      </c>
      <c r="EO63" s="7" t="s">
        <v>545</v>
      </c>
      <c r="EP63" s="7" t="s">
        <v>546</v>
      </c>
      <c r="EQ63" s="7" t="s">
        <v>547</v>
      </c>
      <c r="ER63" s="7" t="s">
        <v>548</v>
      </c>
      <c r="ES63" s="7" t="s">
        <v>549</v>
      </c>
      <c r="ET63" s="7" t="s">
        <v>550</v>
      </c>
      <c r="EU63" s="7" t="s">
        <v>551</v>
      </c>
      <c r="EV63" s="7" t="s">
        <v>552</v>
      </c>
      <c r="EW63" s="7" t="s">
        <v>553</v>
      </c>
      <c r="EX63" s="7" t="s">
        <v>554</v>
      </c>
      <c r="EY63" s="7" t="s">
        <v>555</v>
      </c>
      <c r="EZ63" s="7" t="s">
        <v>556</v>
      </c>
      <c r="FA63" s="7" t="s">
        <v>557</v>
      </c>
      <c r="FB63" s="7" t="s">
        <v>558</v>
      </c>
      <c r="FC63" s="7" t="s">
        <v>559</v>
      </c>
      <c r="FD63" s="7" t="s">
        <v>560</v>
      </c>
      <c r="FE63" s="7" t="s">
        <v>561</v>
      </c>
      <c r="FF63" s="7" t="s">
        <v>562</v>
      </c>
      <c r="FG63" s="7" t="s">
        <v>563</v>
      </c>
      <c r="FH63" s="7" t="s">
        <v>564</v>
      </c>
      <c r="FI63" s="7" t="s">
        <v>565</v>
      </c>
      <c r="FJ63" s="7" t="s">
        <v>566</v>
      </c>
      <c r="FK63" s="7" t="s">
        <v>567</v>
      </c>
      <c r="FL63" s="7" t="s">
        <v>568</v>
      </c>
      <c r="FM63" s="7" t="s">
        <v>569</v>
      </c>
      <c r="FN63" s="7" t="s">
        <v>570</v>
      </c>
      <c r="FO63" s="7" t="s">
        <v>571</v>
      </c>
      <c r="FP63" s="7" t="s">
        <v>572</v>
      </c>
      <c r="FQ63" s="7" t="s">
        <v>573</v>
      </c>
      <c r="FR63" s="7" t="s">
        <v>574</v>
      </c>
      <c r="FS63" s="7" t="s">
        <v>575</v>
      </c>
      <c r="FT63" s="7" t="s">
        <v>576</v>
      </c>
      <c r="FU63" s="7" t="s">
        <v>577</v>
      </c>
      <c r="FV63" s="7" t="s">
        <v>578</v>
      </c>
      <c r="FW63" s="7" t="s">
        <v>579</v>
      </c>
      <c r="FX63" s="7" t="s">
        <v>580</v>
      </c>
      <c r="FY63" s="7" t="s">
        <v>581</v>
      </c>
      <c r="FZ63" s="7" t="s">
        <v>582</v>
      </c>
      <c r="GA63" s="7" t="s">
        <v>583</v>
      </c>
      <c r="GB63" s="7" t="s">
        <v>584</v>
      </c>
      <c r="GC63" s="7" t="s">
        <v>585</v>
      </c>
      <c r="GD63" s="7" t="s">
        <v>586</v>
      </c>
      <c r="GE63" s="7" t="s">
        <v>587</v>
      </c>
      <c r="GF63" s="7" t="s">
        <v>588</v>
      </c>
      <c r="GG63" s="7" t="s">
        <v>589</v>
      </c>
      <c r="GH63" s="7" t="s">
        <v>590</v>
      </c>
      <c r="GI63" s="7" t="s">
        <v>591</v>
      </c>
      <c r="GJ63" s="7" t="s">
        <v>592</v>
      </c>
      <c r="GK63" s="7" t="s">
        <v>593</v>
      </c>
      <c r="GL63" s="7" t="s">
        <v>594</v>
      </c>
      <c r="GM63" s="7" t="s">
        <v>595</v>
      </c>
      <c r="GN63" s="7" t="s">
        <v>596</v>
      </c>
      <c r="GO63" s="7" t="s">
        <v>597</v>
      </c>
      <c r="GP63" s="7" t="s">
        <v>598</v>
      </c>
      <c r="GQ63" s="7" t="s">
        <v>599</v>
      </c>
      <c r="GR63" s="7" t="s">
        <v>600</v>
      </c>
      <c r="GS63" s="7" t="s">
        <v>601</v>
      </c>
      <c r="GT63" s="7" t="s">
        <v>602</v>
      </c>
      <c r="GU63" s="7" t="s">
        <v>603</v>
      </c>
      <c r="GV63" s="7" t="s">
        <v>604</v>
      </c>
      <c r="GW63" s="7" t="s">
        <v>605</v>
      </c>
      <c r="GX63" s="7" t="s">
        <v>606</v>
      </c>
      <c r="GY63" s="7" t="s">
        <v>607</v>
      </c>
      <c r="GZ63" s="7" t="s">
        <v>608</v>
      </c>
      <c r="HA63" s="7" t="s">
        <v>609</v>
      </c>
      <c r="HB63" s="7" t="s">
        <v>610</v>
      </c>
      <c r="HC63" s="7" t="s">
        <v>611</v>
      </c>
      <c r="HD63" s="7" t="s">
        <v>612</v>
      </c>
      <c r="HE63" s="7" t="s">
        <v>613</v>
      </c>
      <c r="HF63" s="7" t="s">
        <v>614</v>
      </c>
      <c r="HG63" s="7" t="s">
        <v>615</v>
      </c>
      <c r="HH63" s="7" t="s">
        <v>616</v>
      </c>
      <c r="HI63" s="7" t="s">
        <v>617</v>
      </c>
      <c r="HJ63" s="7" t="s">
        <v>618</v>
      </c>
      <c r="HK63" s="7" t="s">
        <v>619</v>
      </c>
      <c r="HL63" s="7" t="s">
        <v>620</v>
      </c>
      <c r="HM63" s="7" t="s">
        <v>621</v>
      </c>
      <c r="HN63" s="7" t="s">
        <v>622</v>
      </c>
      <c r="HO63" s="7" t="s">
        <v>623</v>
      </c>
      <c r="HP63" s="7" t="s">
        <v>624</v>
      </c>
      <c r="HQ63" s="7" t="s">
        <v>625</v>
      </c>
      <c r="HR63" s="7" t="s">
        <v>626</v>
      </c>
      <c r="HS63" s="7" t="s">
        <v>627</v>
      </c>
      <c r="HT63" s="7" t="s">
        <v>628</v>
      </c>
      <c r="HU63" s="7" t="s">
        <v>629</v>
      </c>
      <c r="HV63" s="7" t="s">
        <v>630</v>
      </c>
      <c r="HW63" s="7" t="s">
        <v>631</v>
      </c>
      <c r="HX63" s="7" t="s">
        <v>632</v>
      </c>
      <c r="HY63" s="7" t="s">
        <v>633</v>
      </c>
      <c r="HZ63" s="7" t="s">
        <v>634</v>
      </c>
      <c r="IA63" s="7" t="s">
        <v>635</v>
      </c>
      <c r="IB63" s="7" t="s">
        <v>636</v>
      </c>
      <c r="IC63" s="7" t="s">
        <v>637</v>
      </c>
      <c r="ID63" s="7" t="s">
        <v>638</v>
      </c>
      <c r="IE63" s="7" t="s">
        <v>639</v>
      </c>
      <c r="IF63" s="7" t="s">
        <v>640</v>
      </c>
      <c r="IG63" s="7" t="s">
        <v>641</v>
      </c>
      <c r="IH63" s="7" t="s">
        <v>642</v>
      </c>
      <c r="II63" s="7" t="s">
        <v>643</v>
      </c>
      <c r="IJ63" s="7" t="s">
        <v>644</v>
      </c>
      <c r="IK63" s="7" t="s">
        <v>645</v>
      </c>
      <c r="IL63" s="7" t="s">
        <v>646</v>
      </c>
      <c r="IM63" s="7" t="s">
        <v>647</v>
      </c>
      <c r="IN63" s="7" t="s">
        <v>648</v>
      </c>
      <c r="IO63" s="7" t="s">
        <v>649</v>
      </c>
      <c r="IP63" s="7" t="s">
        <v>650</v>
      </c>
      <c r="IQ63" s="7" t="s">
        <v>651</v>
      </c>
      <c r="IR63" s="7" t="s">
        <v>652</v>
      </c>
      <c r="IS63" s="7" t="s">
        <v>653</v>
      </c>
      <c r="IT63" s="7" t="s">
        <v>654</v>
      </c>
      <c r="IU63" s="7" t="s">
        <v>655</v>
      </c>
      <c r="IV63" s="7" t="s">
        <v>656</v>
      </c>
      <c r="IW63" s="7" t="s">
        <v>657</v>
      </c>
      <c r="IX63" s="7" t="s">
        <v>658</v>
      </c>
      <c r="IY63" s="7" t="s">
        <v>659</v>
      </c>
      <c r="IZ63" s="7" t="s">
        <v>660</v>
      </c>
      <c r="JA63" s="7" t="s">
        <v>661</v>
      </c>
      <c r="JB63" s="7" t="s">
        <v>662</v>
      </c>
      <c r="JC63" s="7" t="s">
        <v>663</v>
      </c>
      <c r="JD63" s="7" t="s">
        <v>664</v>
      </c>
      <c r="JE63" s="7" t="s">
        <v>665</v>
      </c>
      <c r="JF63" s="7" t="s">
        <v>666</v>
      </c>
      <c r="JG63" s="7" t="s">
        <v>667</v>
      </c>
      <c r="JH63" s="7" t="s">
        <v>668</v>
      </c>
      <c r="JI63" s="7" t="s">
        <v>669</v>
      </c>
      <c r="JJ63" s="7" t="s">
        <v>372</v>
      </c>
    </row>
    <row r="64" spans="1:871" x14ac:dyDescent="0.3">
      <c r="A64" s="56"/>
      <c r="B64" s="14" t="s">
        <v>670</v>
      </c>
      <c r="C64" s="7" t="s">
        <v>321</v>
      </c>
      <c r="D64" s="7" t="s">
        <v>322</v>
      </c>
    </row>
    <row r="65" spans="1:871" x14ac:dyDescent="0.3">
      <c r="A65" s="56"/>
      <c r="B65" s="14" t="s">
        <v>671</v>
      </c>
      <c r="C65" s="7" t="s">
        <v>672</v>
      </c>
      <c r="D65" s="7" t="s">
        <v>673</v>
      </c>
      <c r="E65" s="7" t="s">
        <v>674</v>
      </c>
    </row>
    <row r="66" spans="1:871" x14ac:dyDescent="0.3">
      <c r="A66" s="56"/>
      <c r="B66" s="14" t="s">
        <v>675</v>
      </c>
      <c r="C66" s="7" t="s">
        <v>676</v>
      </c>
    </row>
    <row r="67" spans="1:871" x14ac:dyDescent="0.3">
      <c r="A67" s="56"/>
      <c r="B67" s="14" t="s">
        <v>677</v>
      </c>
      <c r="C67" s="7" t="s">
        <v>678</v>
      </c>
      <c r="D67" s="7" t="s">
        <v>679</v>
      </c>
      <c r="E67" s="7" t="s">
        <v>680</v>
      </c>
      <c r="F67" s="7" t="s">
        <v>681</v>
      </c>
      <c r="G67" s="7" t="s">
        <v>682</v>
      </c>
      <c r="H67" s="7" t="s">
        <v>683</v>
      </c>
      <c r="I67" s="7" t="s">
        <v>684</v>
      </c>
      <c r="J67" s="7" t="s">
        <v>685</v>
      </c>
      <c r="K67" s="7" t="s">
        <v>686</v>
      </c>
      <c r="L67" s="7" t="s">
        <v>687</v>
      </c>
    </row>
    <row r="68" spans="1:871" x14ac:dyDescent="0.3">
      <c r="A68" s="56"/>
      <c r="B68" s="14" t="s">
        <v>688</v>
      </c>
      <c r="C68" s="7" t="s">
        <v>689</v>
      </c>
      <c r="D68" s="7" t="s">
        <v>690</v>
      </c>
      <c r="E68" s="7" t="s">
        <v>691</v>
      </c>
      <c r="F68" s="7" t="s">
        <v>692</v>
      </c>
      <c r="G68" s="7" t="s">
        <v>693</v>
      </c>
      <c r="H68" s="7" t="s">
        <v>694</v>
      </c>
      <c r="I68" s="7" t="s">
        <v>695</v>
      </c>
      <c r="J68" s="7" t="s">
        <v>696</v>
      </c>
      <c r="K68" s="7" t="s">
        <v>697</v>
      </c>
      <c r="L68" s="7" t="s">
        <v>698</v>
      </c>
      <c r="M68" s="7" t="s">
        <v>699</v>
      </c>
    </row>
    <row r="69" spans="1:871" x14ac:dyDescent="0.3">
      <c r="A69" s="56"/>
      <c r="B69" s="14" t="s">
        <v>700</v>
      </c>
      <c r="C69" s="7" t="s">
        <v>701</v>
      </c>
      <c r="D69" s="7" t="s">
        <v>702</v>
      </c>
      <c r="E69" s="7" t="s">
        <v>703</v>
      </c>
      <c r="F69" s="7" t="s">
        <v>704</v>
      </c>
      <c r="G69" s="7" t="s">
        <v>705</v>
      </c>
      <c r="H69" s="7" t="s">
        <v>706</v>
      </c>
      <c r="I69" s="7" t="s">
        <v>707</v>
      </c>
      <c r="J69" s="7" t="s">
        <v>708</v>
      </c>
      <c r="K69" s="7" t="s">
        <v>709</v>
      </c>
      <c r="L69" s="7" t="s">
        <v>710</v>
      </c>
      <c r="M69" s="7" t="s">
        <v>711</v>
      </c>
      <c r="N69" s="7" t="s">
        <v>712</v>
      </c>
      <c r="O69" s="7" t="s">
        <v>713</v>
      </c>
      <c r="P69" s="7" t="s">
        <v>714</v>
      </c>
      <c r="Q69" s="7" t="s">
        <v>715</v>
      </c>
      <c r="R69" s="7" t="s">
        <v>716</v>
      </c>
      <c r="S69" s="7" t="s">
        <v>717</v>
      </c>
      <c r="T69" s="7" t="s">
        <v>718</v>
      </c>
      <c r="U69" s="7" t="s">
        <v>719</v>
      </c>
      <c r="V69" s="7" t="s">
        <v>720</v>
      </c>
      <c r="W69" s="7" t="s">
        <v>721</v>
      </c>
      <c r="X69" s="7" t="s">
        <v>722</v>
      </c>
      <c r="Y69" s="7" t="s">
        <v>723</v>
      </c>
      <c r="Z69" s="7" t="s">
        <v>724</v>
      </c>
      <c r="AA69" s="7" t="s">
        <v>725</v>
      </c>
      <c r="AB69" s="7" t="s">
        <v>726</v>
      </c>
      <c r="AC69" s="7" t="s">
        <v>727</v>
      </c>
      <c r="AD69" s="7" t="s">
        <v>728</v>
      </c>
      <c r="AE69" s="7" t="s">
        <v>729</v>
      </c>
      <c r="AF69" s="7" t="s">
        <v>730</v>
      </c>
      <c r="AG69" s="7" t="s">
        <v>731</v>
      </c>
      <c r="AH69" s="7" t="s">
        <v>732</v>
      </c>
      <c r="AI69" s="7" t="s">
        <v>733</v>
      </c>
      <c r="AJ69" s="7" t="s">
        <v>734</v>
      </c>
      <c r="AK69" s="7" t="s">
        <v>735</v>
      </c>
      <c r="AL69" s="7" t="s">
        <v>736</v>
      </c>
      <c r="AM69" s="7" t="s">
        <v>737</v>
      </c>
      <c r="AN69" s="7" t="s">
        <v>738</v>
      </c>
      <c r="AO69" s="7" t="s">
        <v>739</v>
      </c>
      <c r="AP69" s="7" t="s">
        <v>740</v>
      </c>
      <c r="AQ69" s="7" t="s">
        <v>741</v>
      </c>
      <c r="AR69" s="7" t="s">
        <v>742</v>
      </c>
      <c r="AS69" s="7" t="s">
        <v>743</v>
      </c>
      <c r="AT69" s="7" t="s">
        <v>744</v>
      </c>
      <c r="AU69" s="7" t="s">
        <v>745</v>
      </c>
      <c r="AV69" s="7" t="s">
        <v>746</v>
      </c>
      <c r="AW69" s="7" t="s">
        <v>747</v>
      </c>
      <c r="AX69" s="7" t="s">
        <v>748</v>
      </c>
      <c r="AY69" s="7" t="s">
        <v>749</v>
      </c>
      <c r="AZ69" s="7" t="s">
        <v>750</v>
      </c>
      <c r="BA69" s="7" t="s">
        <v>751</v>
      </c>
      <c r="BB69" s="7" t="s">
        <v>752</v>
      </c>
      <c r="BC69" s="7" t="s">
        <v>753</v>
      </c>
      <c r="BD69" s="7" t="s">
        <v>754</v>
      </c>
      <c r="BE69" s="7" t="s">
        <v>755</v>
      </c>
      <c r="BF69" s="7" t="s">
        <v>756</v>
      </c>
      <c r="BG69" s="7" t="s">
        <v>757</v>
      </c>
      <c r="BH69" s="7" t="s">
        <v>758</v>
      </c>
      <c r="BI69" s="7" t="s">
        <v>759</v>
      </c>
      <c r="BJ69" s="7" t="s">
        <v>760</v>
      </c>
      <c r="BK69" s="7" t="s">
        <v>761</v>
      </c>
      <c r="BL69" s="7" t="s">
        <v>762</v>
      </c>
      <c r="BM69" s="7" t="s">
        <v>763</v>
      </c>
      <c r="BN69" s="7" t="s">
        <v>764</v>
      </c>
      <c r="BO69" s="7" t="s">
        <v>765</v>
      </c>
      <c r="BP69" s="7" t="s">
        <v>766</v>
      </c>
      <c r="BQ69" s="7" t="s">
        <v>767</v>
      </c>
      <c r="BR69" s="7" t="s">
        <v>768</v>
      </c>
      <c r="BS69" s="7" t="s">
        <v>769</v>
      </c>
      <c r="BT69" s="7" t="s">
        <v>770</v>
      </c>
      <c r="BU69" s="7" t="s">
        <v>771</v>
      </c>
      <c r="BV69" s="7" t="s">
        <v>772</v>
      </c>
      <c r="BW69" s="7" t="s">
        <v>773</v>
      </c>
      <c r="BX69" s="7" t="s">
        <v>774</v>
      </c>
      <c r="BY69" s="7" t="s">
        <v>775</v>
      </c>
      <c r="BZ69" s="7" t="s">
        <v>776</v>
      </c>
      <c r="CA69" s="7" t="s">
        <v>777</v>
      </c>
      <c r="CB69" s="7" t="s">
        <v>778</v>
      </c>
      <c r="CC69" s="7" t="s">
        <v>779</v>
      </c>
      <c r="CD69" s="7" t="s">
        <v>780</v>
      </c>
      <c r="CE69" s="7" t="s">
        <v>781</v>
      </c>
      <c r="CF69" s="7" t="s">
        <v>782</v>
      </c>
      <c r="CG69" s="7" t="s">
        <v>783</v>
      </c>
      <c r="CH69" s="7" t="s">
        <v>784</v>
      </c>
      <c r="CI69" s="7" t="s">
        <v>785</v>
      </c>
      <c r="CJ69" s="7" t="s">
        <v>786</v>
      </c>
      <c r="CK69" s="7" t="s">
        <v>787</v>
      </c>
      <c r="CL69" s="7" t="s">
        <v>788</v>
      </c>
      <c r="CM69" s="7" t="s">
        <v>789</v>
      </c>
      <c r="CN69" s="7" t="s">
        <v>790</v>
      </c>
      <c r="CO69" s="7" t="s">
        <v>791</v>
      </c>
      <c r="CP69" s="7" t="s">
        <v>792</v>
      </c>
      <c r="CQ69" s="7" t="s">
        <v>793</v>
      </c>
      <c r="CR69" s="7" t="s">
        <v>794</v>
      </c>
      <c r="CS69" s="7" t="s">
        <v>795</v>
      </c>
      <c r="CT69" s="7" t="s">
        <v>796</v>
      </c>
      <c r="CU69" s="7" t="s">
        <v>797</v>
      </c>
      <c r="CV69" s="7" t="s">
        <v>798</v>
      </c>
      <c r="CW69" s="7" t="s">
        <v>799</v>
      </c>
      <c r="CX69" s="7" t="s">
        <v>800</v>
      </c>
      <c r="CY69" s="7" t="s">
        <v>801</v>
      </c>
      <c r="CZ69" s="7" t="s">
        <v>802</v>
      </c>
      <c r="DA69" s="7" t="s">
        <v>803</v>
      </c>
      <c r="DB69" s="7" t="s">
        <v>804</v>
      </c>
      <c r="DC69" s="7" t="s">
        <v>805</v>
      </c>
      <c r="DD69" s="7" t="s">
        <v>806</v>
      </c>
      <c r="DE69" s="7" t="s">
        <v>807</v>
      </c>
      <c r="DF69" s="7" t="s">
        <v>808</v>
      </c>
      <c r="DG69" s="7" t="s">
        <v>809</v>
      </c>
      <c r="DH69" s="7" t="s">
        <v>810</v>
      </c>
      <c r="DI69" s="7" t="s">
        <v>811</v>
      </c>
      <c r="DJ69" s="7" t="s">
        <v>812</v>
      </c>
      <c r="DK69" s="7" t="s">
        <v>813</v>
      </c>
      <c r="DL69" s="7" t="s">
        <v>814</v>
      </c>
      <c r="DM69" s="7" t="s">
        <v>815</v>
      </c>
      <c r="DN69" s="7" t="s">
        <v>816</v>
      </c>
      <c r="DO69" s="7" t="s">
        <v>817</v>
      </c>
      <c r="DP69" s="7" t="s">
        <v>818</v>
      </c>
      <c r="DQ69" s="7" t="s">
        <v>819</v>
      </c>
      <c r="DR69" s="7" t="s">
        <v>820</v>
      </c>
      <c r="DS69" s="7" t="s">
        <v>821</v>
      </c>
      <c r="DT69" s="7" t="s">
        <v>822</v>
      </c>
      <c r="DU69" s="7" t="s">
        <v>823</v>
      </c>
      <c r="DV69" s="7" t="s">
        <v>824</v>
      </c>
      <c r="DW69" s="7" t="s">
        <v>825</v>
      </c>
      <c r="DX69" s="7" t="s">
        <v>826</v>
      </c>
      <c r="DY69" s="7" t="s">
        <v>827</v>
      </c>
      <c r="DZ69" s="7" t="s">
        <v>828</v>
      </c>
      <c r="EA69" s="7" t="s">
        <v>829</v>
      </c>
      <c r="EB69" s="7" t="s">
        <v>830</v>
      </c>
      <c r="EC69" s="7" t="s">
        <v>831</v>
      </c>
      <c r="ED69" s="7" t="s">
        <v>832</v>
      </c>
      <c r="EE69" s="7" t="s">
        <v>833</v>
      </c>
      <c r="EF69" s="7" t="s">
        <v>834</v>
      </c>
      <c r="EG69" s="7" t="s">
        <v>835</v>
      </c>
      <c r="EH69" s="7" t="s">
        <v>836</v>
      </c>
      <c r="EI69" s="7" t="s">
        <v>837</v>
      </c>
      <c r="EJ69" s="7" t="s">
        <v>838</v>
      </c>
      <c r="EK69" s="7" t="s">
        <v>839</v>
      </c>
      <c r="EL69" s="7" t="s">
        <v>840</v>
      </c>
      <c r="EM69" s="7" t="s">
        <v>841</v>
      </c>
      <c r="EN69" s="7" t="s">
        <v>842</v>
      </c>
      <c r="EO69" s="7" t="s">
        <v>843</v>
      </c>
      <c r="EP69" s="7" t="s">
        <v>844</v>
      </c>
      <c r="EQ69" s="7" t="s">
        <v>845</v>
      </c>
      <c r="ER69" s="7" t="s">
        <v>846</v>
      </c>
      <c r="ES69" s="7" t="s">
        <v>847</v>
      </c>
      <c r="ET69" s="7" t="s">
        <v>848</v>
      </c>
      <c r="EU69" s="7" t="s">
        <v>849</v>
      </c>
      <c r="EV69" s="7" t="s">
        <v>850</v>
      </c>
      <c r="EW69" s="7" t="s">
        <v>851</v>
      </c>
      <c r="EX69" s="7" t="s">
        <v>852</v>
      </c>
      <c r="EY69" s="7" t="s">
        <v>853</v>
      </c>
      <c r="EZ69" s="7" t="s">
        <v>854</v>
      </c>
      <c r="FA69" s="7" t="s">
        <v>855</v>
      </c>
      <c r="FB69" s="7" t="s">
        <v>856</v>
      </c>
      <c r="FC69" s="7" t="s">
        <v>857</v>
      </c>
      <c r="FD69" s="7" t="s">
        <v>858</v>
      </c>
      <c r="FE69" s="7" t="s">
        <v>859</v>
      </c>
      <c r="FF69" s="7" t="s">
        <v>860</v>
      </c>
      <c r="FG69" s="7" t="s">
        <v>861</v>
      </c>
      <c r="FH69" s="7" t="s">
        <v>862</v>
      </c>
      <c r="FI69" s="7" t="s">
        <v>863</v>
      </c>
      <c r="FJ69" s="7" t="s">
        <v>864</v>
      </c>
      <c r="FK69" s="7" t="s">
        <v>865</v>
      </c>
      <c r="FL69" s="7" t="s">
        <v>866</v>
      </c>
      <c r="FM69" s="7" t="s">
        <v>867</v>
      </c>
      <c r="FN69" s="7" t="s">
        <v>868</v>
      </c>
      <c r="FO69" s="7" t="s">
        <v>869</v>
      </c>
      <c r="FP69" s="7" t="s">
        <v>870</v>
      </c>
      <c r="FQ69" s="7" t="s">
        <v>871</v>
      </c>
      <c r="FR69" s="7" t="s">
        <v>872</v>
      </c>
      <c r="FS69" s="7" t="s">
        <v>873</v>
      </c>
      <c r="FT69" s="7" t="s">
        <v>874</v>
      </c>
      <c r="FU69" s="7" t="s">
        <v>875</v>
      </c>
      <c r="FV69" s="7" t="s">
        <v>876</v>
      </c>
      <c r="FW69" s="7" t="s">
        <v>877</v>
      </c>
      <c r="FX69" s="7" t="s">
        <v>878</v>
      </c>
      <c r="FY69" s="7" t="s">
        <v>879</v>
      </c>
      <c r="FZ69" s="7" t="s">
        <v>880</v>
      </c>
      <c r="GA69" s="7" t="s">
        <v>881</v>
      </c>
      <c r="GB69" s="7" t="s">
        <v>882</v>
      </c>
      <c r="GC69" s="7" t="s">
        <v>883</v>
      </c>
      <c r="GD69" s="7" t="s">
        <v>884</v>
      </c>
      <c r="GE69" s="7" t="s">
        <v>885</v>
      </c>
      <c r="GF69" s="7" t="s">
        <v>886</v>
      </c>
      <c r="GG69" s="7" t="s">
        <v>887</v>
      </c>
      <c r="GH69" s="7" t="s">
        <v>888</v>
      </c>
      <c r="GI69" s="7" t="s">
        <v>889</v>
      </c>
      <c r="GJ69" s="7" t="s">
        <v>890</v>
      </c>
      <c r="GK69" s="7" t="s">
        <v>891</v>
      </c>
      <c r="GL69" s="7" t="s">
        <v>892</v>
      </c>
      <c r="GM69" s="7" t="s">
        <v>893</v>
      </c>
      <c r="GN69" s="7" t="s">
        <v>894</v>
      </c>
      <c r="GO69" s="7" t="s">
        <v>895</v>
      </c>
      <c r="GP69" s="7" t="s">
        <v>896</v>
      </c>
      <c r="GQ69" s="7" t="s">
        <v>897</v>
      </c>
      <c r="GR69" s="7" t="s">
        <v>898</v>
      </c>
      <c r="GS69" s="7" t="s">
        <v>899</v>
      </c>
      <c r="GT69" s="7" t="s">
        <v>900</v>
      </c>
      <c r="GU69" s="7" t="s">
        <v>901</v>
      </c>
      <c r="GV69" s="7" t="s">
        <v>902</v>
      </c>
      <c r="GW69" s="7" t="s">
        <v>903</v>
      </c>
      <c r="GX69" s="7" t="s">
        <v>904</v>
      </c>
      <c r="GY69" s="7" t="s">
        <v>905</v>
      </c>
      <c r="GZ69" s="7" t="s">
        <v>906</v>
      </c>
      <c r="HA69" s="7" t="s">
        <v>907</v>
      </c>
      <c r="HB69" s="7" t="s">
        <v>908</v>
      </c>
      <c r="HC69" s="7" t="s">
        <v>909</v>
      </c>
      <c r="HD69" s="7" t="s">
        <v>910</v>
      </c>
      <c r="HE69" s="7" t="s">
        <v>911</v>
      </c>
      <c r="HF69" s="7" t="s">
        <v>912</v>
      </c>
      <c r="HG69" s="7" t="s">
        <v>913</v>
      </c>
      <c r="HH69" s="7" t="s">
        <v>914</v>
      </c>
      <c r="HI69" s="7" t="s">
        <v>915</v>
      </c>
      <c r="HJ69" s="7" t="s">
        <v>916</v>
      </c>
      <c r="HK69" s="7" t="s">
        <v>917</v>
      </c>
      <c r="HL69" s="7" t="s">
        <v>918</v>
      </c>
      <c r="HM69" s="7" t="s">
        <v>919</v>
      </c>
      <c r="HN69" s="7" t="s">
        <v>920</v>
      </c>
      <c r="HO69" s="7" t="s">
        <v>921</v>
      </c>
      <c r="HP69" s="7" t="s">
        <v>922</v>
      </c>
      <c r="HQ69" s="7" t="s">
        <v>923</v>
      </c>
      <c r="HR69" s="7" t="s">
        <v>924</v>
      </c>
      <c r="HS69" s="7" t="s">
        <v>925</v>
      </c>
      <c r="HT69" s="7" t="s">
        <v>926</v>
      </c>
      <c r="HU69" s="7" t="s">
        <v>927</v>
      </c>
      <c r="HV69" s="7" t="s">
        <v>928</v>
      </c>
      <c r="HW69" s="7" t="s">
        <v>929</v>
      </c>
      <c r="HX69" s="7" t="s">
        <v>930</v>
      </c>
      <c r="HY69" s="7" t="s">
        <v>931</v>
      </c>
      <c r="HZ69" s="7" t="s">
        <v>932</v>
      </c>
      <c r="IA69" s="7" t="s">
        <v>933</v>
      </c>
      <c r="IB69" s="7" t="s">
        <v>934</v>
      </c>
      <c r="IC69" s="7" t="s">
        <v>935</v>
      </c>
      <c r="ID69" s="7" t="s">
        <v>936</v>
      </c>
      <c r="IE69" s="7" t="s">
        <v>937</v>
      </c>
      <c r="IF69" s="7" t="s">
        <v>938</v>
      </c>
      <c r="IG69" s="7" t="s">
        <v>939</v>
      </c>
      <c r="IH69" s="7" t="s">
        <v>940</v>
      </c>
      <c r="II69" s="7" t="s">
        <v>941</v>
      </c>
      <c r="IJ69" s="7" t="s">
        <v>942</v>
      </c>
      <c r="IK69" s="7" t="s">
        <v>943</v>
      </c>
      <c r="IL69" s="7" t="s">
        <v>944</v>
      </c>
      <c r="IM69" s="7" t="s">
        <v>945</v>
      </c>
      <c r="IN69" s="7" t="s">
        <v>946</v>
      </c>
      <c r="IO69" s="7" t="s">
        <v>947</v>
      </c>
      <c r="IP69" s="7" t="s">
        <v>948</v>
      </c>
      <c r="IQ69" s="7" t="s">
        <v>949</v>
      </c>
      <c r="IR69" s="7" t="s">
        <v>950</v>
      </c>
      <c r="IS69" s="7" t="s">
        <v>951</v>
      </c>
      <c r="IT69" s="7" t="s">
        <v>952</v>
      </c>
      <c r="IU69" s="7" t="s">
        <v>953</v>
      </c>
      <c r="IV69" s="7" t="s">
        <v>954</v>
      </c>
      <c r="IW69" s="7" t="s">
        <v>955</v>
      </c>
      <c r="IX69" s="7" t="s">
        <v>956</v>
      </c>
      <c r="IY69" s="7" t="s">
        <v>957</v>
      </c>
      <c r="IZ69" s="7" t="s">
        <v>958</v>
      </c>
      <c r="JA69" s="7" t="s">
        <v>959</v>
      </c>
      <c r="JB69" s="7" t="s">
        <v>960</v>
      </c>
      <c r="JC69" s="7" t="s">
        <v>961</v>
      </c>
      <c r="JD69" s="7" t="s">
        <v>962</v>
      </c>
      <c r="JE69" s="7" t="s">
        <v>963</v>
      </c>
      <c r="JF69" s="7" t="s">
        <v>964</v>
      </c>
      <c r="JG69" s="7" t="s">
        <v>965</v>
      </c>
      <c r="JH69" s="7" t="s">
        <v>966</v>
      </c>
      <c r="JI69" s="7" t="s">
        <v>967</v>
      </c>
      <c r="JJ69" s="7" t="s">
        <v>968</v>
      </c>
      <c r="JK69" s="7" t="s">
        <v>969</v>
      </c>
      <c r="JL69" s="7" t="s">
        <v>970</v>
      </c>
      <c r="JM69" s="7" t="s">
        <v>971</v>
      </c>
      <c r="JN69" s="7" t="s">
        <v>972</v>
      </c>
      <c r="JO69" s="7" t="s">
        <v>973</v>
      </c>
      <c r="JP69" s="7" t="s">
        <v>974</v>
      </c>
      <c r="JQ69" s="7" t="s">
        <v>975</v>
      </c>
      <c r="JR69" s="7" t="s">
        <v>976</v>
      </c>
      <c r="JS69" s="7" t="s">
        <v>977</v>
      </c>
      <c r="JT69" s="7" t="s">
        <v>978</v>
      </c>
      <c r="JU69" s="7" t="s">
        <v>979</v>
      </c>
      <c r="JV69" s="7" t="s">
        <v>980</v>
      </c>
      <c r="JW69" s="7" t="s">
        <v>981</v>
      </c>
      <c r="JX69" s="7" t="s">
        <v>982</v>
      </c>
      <c r="JY69" s="7" t="s">
        <v>983</v>
      </c>
      <c r="JZ69" s="7" t="s">
        <v>984</v>
      </c>
      <c r="KA69" s="7" t="s">
        <v>985</v>
      </c>
      <c r="KB69" s="7" t="s">
        <v>986</v>
      </c>
      <c r="KC69" s="7" t="s">
        <v>987</v>
      </c>
      <c r="KD69" s="7" t="s">
        <v>988</v>
      </c>
      <c r="KE69" s="7" t="s">
        <v>989</v>
      </c>
      <c r="KF69" s="7" t="s">
        <v>990</v>
      </c>
      <c r="KG69" s="7" t="s">
        <v>991</v>
      </c>
      <c r="KH69" s="7" t="s">
        <v>992</v>
      </c>
      <c r="KI69" s="7" t="s">
        <v>993</v>
      </c>
      <c r="KJ69" s="7" t="s">
        <v>994</v>
      </c>
      <c r="KK69" s="7" t="s">
        <v>995</v>
      </c>
      <c r="KL69" s="7" t="s">
        <v>996</v>
      </c>
      <c r="KM69" s="7" t="s">
        <v>997</v>
      </c>
      <c r="KN69" s="7" t="s">
        <v>998</v>
      </c>
      <c r="KO69" s="7" t="s">
        <v>999</v>
      </c>
      <c r="KP69" s="7" t="s">
        <v>1000</v>
      </c>
      <c r="KQ69" s="7" t="s">
        <v>1001</v>
      </c>
      <c r="KR69" s="7" t="s">
        <v>1002</v>
      </c>
      <c r="KS69" s="7" t="s">
        <v>1003</v>
      </c>
      <c r="KT69" s="7" t="s">
        <v>1004</v>
      </c>
      <c r="KU69" s="7" t="s">
        <v>1005</v>
      </c>
      <c r="KV69" s="7" t="s">
        <v>1006</v>
      </c>
      <c r="KW69" s="7" t="s">
        <v>1007</v>
      </c>
      <c r="KX69" s="7" t="s">
        <v>1008</v>
      </c>
      <c r="KY69" s="7" t="s">
        <v>1009</v>
      </c>
      <c r="KZ69" s="7" t="s">
        <v>1010</v>
      </c>
      <c r="LA69" s="7" t="s">
        <v>1011</v>
      </c>
      <c r="LB69" s="7" t="s">
        <v>1012</v>
      </c>
      <c r="LC69" s="7" t="s">
        <v>1013</v>
      </c>
      <c r="LD69" s="7" t="s">
        <v>1014</v>
      </c>
      <c r="LE69" s="7" t="s">
        <v>1015</v>
      </c>
      <c r="LF69" s="7" t="s">
        <v>1016</v>
      </c>
      <c r="LG69" s="7" t="s">
        <v>1017</v>
      </c>
      <c r="LH69" s="7" t="s">
        <v>1018</v>
      </c>
      <c r="LI69" s="7" t="s">
        <v>1019</v>
      </c>
      <c r="LJ69" s="7" t="s">
        <v>1020</v>
      </c>
      <c r="LK69" s="7" t="s">
        <v>1021</v>
      </c>
      <c r="LL69" s="7" t="s">
        <v>1022</v>
      </c>
      <c r="LM69" s="7" t="s">
        <v>1023</v>
      </c>
      <c r="LN69" s="7" t="s">
        <v>1024</v>
      </c>
      <c r="LO69" s="7" t="s">
        <v>1025</v>
      </c>
      <c r="LP69" s="7" t="s">
        <v>1026</v>
      </c>
      <c r="LQ69" s="7" t="s">
        <v>1027</v>
      </c>
      <c r="LR69" s="7" t="s">
        <v>1028</v>
      </c>
      <c r="LS69" s="7" t="s">
        <v>1029</v>
      </c>
      <c r="LT69" s="7" t="s">
        <v>1030</v>
      </c>
      <c r="LU69" s="7" t="s">
        <v>1031</v>
      </c>
      <c r="LV69" s="7" t="s">
        <v>1032</v>
      </c>
      <c r="LW69" s="7" t="s">
        <v>1033</v>
      </c>
      <c r="LX69" s="7" t="s">
        <v>1034</v>
      </c>
      <c r="LY69" s="7" t="s">
        <v>1035</v>
      </c>
      <c r="LZ69" s="7" t="s">
        <v>1036</v>
      </c>
      <c r="MA69" s="7" t="s">
        <v>1037</v>
      </c>
      <c r="MB69" s="7" t="s">
        <v>1038</v>
      </c>
      <c r="MC69" s="7" t="s">
        <v>1039</v>
      </c>
      <c r="MD69" s="7" t="s">
        <v>1040</v>
      </c>
      <c r="ME69" s="7" t="s">
        <v>1041</v>
      </c>
      <c r="MF69" s="7" t="s">
        <v>1042</v>
      </c>
      <c r="MG69" s="7" t="s">
        <v>1043</v>
      </c>
      <c r="MH69" s="7" t="s">
        <v>1044</v>
      </c>
      <c r="MI69" s="7" t="s">
        <v>1045</v>
      </c>
      <c r="MJ69" s="7" t="s">
        <v>1046</v>
      </c>
      <c r="MK69" s="7" t="s">
        <v>1047</v>
      </c>
      <c r="ML69" s="7" t="s">
        <v>1048</v>
      </c>
      <c r="MM69" s="7" t="s">
        <v>1049</v>
      </c>
      <c r="MN69" s="7" t="s">
        <v>1050</v>
      </c>
      <c r="MO69" s="7" t="s">
        <v>1051</v>
      </c>
      <c r="MP69" s="7" t="s">
        <v>1052</v>
      </c>
      <c r="MQ69" s="7" t="s">
        <v>1053</v>
      </c>
      <c r="MR69" s="7" t="s">
        <v>1054</v>
      </c>
      <c r="MS69" s="7" t="s">
        <v>1055</v>
      </c>
      <c r="MT69" s="7" t="s">
        <v>1056</v>
      </c>
      <c r="MU69" s="7" t="s">
        <v>1057</v>
      </c>
      <c r="MV69" s="7" t="s">
        <v>1058</v>
      </c>
      <c r="MW69" s="7" t="s">
        <v>1059</v>
      </c>
      <c r="MX69" s="7" t="s">
        <v>1060</v>
      </c>
      <c r="MY69" s="7" t="s">
        <v>1061</v>
      </c>
      <c r="MZ69" s="7" t="s">
        <v>1062</v>
      </c>
      <c r="NA69" s="7" t="s">
        <v>1063</v>
      </c>
      <c r="NB69" s="7" t="s">
        <v>1064</v>
      </c>
      <c r="NC69" s="7" t="s">
        <v>1065</v>
      </c>
      <c r="ND69" s="7" t="s">
        <v>1066</v>
      </c>
      <c r="NE69" s="7" t="s">
        <v>1067</v>
      </c>
      <c r="NF69" s="7" t="s">
        <v>1068</v>
      </c>
      <c r="NG69" s="7" t="s">
        <v>1069</v>
      </c>
      <c r="NH69" s="7" t="s">
        <v>1070</v>
      </c>
      <c r="NI69" s="7" t="s">
        <v>1071</v>
      </c>
      <c r="NJ69" s="7" t="s">
        <v>1072</v>
      </c>
      <c r="NK69" s="7" t="s">
        <v>1073</v>
      </c>
      <c r="NL69" s="7" t="s">
        <v>1074</v>
      </c>
      <c r="NM69" s="7" t="s">
        <v>1075</v>
      </c>
      <c r="NN69" s="7" t="s">
        <v>1076</v>
      </c>
      <c r="NO69" s="7" t="s">
        <v>1077</v>
      </c>
      <c r="NP69" s="7" t="s">
        <v>1078</v>
      </c>
      <c r="NQ69" s="7" t="s">
        <v>1079</v>
      </c>
      <c r="NR69" s="7" t="s">
        <v>1080</v>
      </c>
      <c r="NS69" s="7" t="s">
        <v>1081</v>
      </c>
      <c r="NT69" s="7" t="s">
        <v>1082</v>
      </c>
      <c r="NU69" s="7" t="s">
        <v>1083</v>
      </c>
      <c r="NV69" s="7" t="s">
        <v>1084</v>
      </c>
      <c r="NW69" s="7" t="s">
        <v>1085</v>
      </c>
      <c r="NX69" s="7" t="s">
        <v>1086</v>
      </c>
      <c r="NY69" s="7" t="s">
        <v>1087</v>
      </c>
      <c r="NZ69" s="7" t="s">
        <v>1088</v>
      </c>
      <c r="OA69" s="7" t="s">
        <v>1089</v>
      </c>
      <c r="OB69" s="7" t="s">
        <v>1090</v>
      </c>
      <c r="OC69" s="7" t="s">
        <v>1091</v>
      </c>
      <c r="OD69" s="7" t="s">
        <v>1092</v>
      </c>
      <c r="OE69" s="7" t="s">
        <v>1093</v>
      </c>
      <c r="OF69" s="7" t="s">
        <v>1094</v>
      </c>
      <c r="OG69" s="7" t="s">
        <v>1095</v>
      </c>
      <c r="OH69" s="7" t="s">
        <v>1096</v>
      </c>
      <c r="OI69" s="7" t="s">
        <v>1097</v>
      </c>
      <c r="OJ69" s="7" t="s">
        <v>1098</v>
      </c>
      <c r="OK69" s="7" t="s">
        <v>1099</v>
      </c>
      <c r="OL69" s="7" t="s">
        <v>1100</v>
      </c>
      <c r="OM69" s="7" t="s">
        <v>1101</v>
      </c>
      <c r="ON69" s="7" t="s">
        <v>1102</v>
      </c>
      <c r="OO69" s="7" t="s">
        <v>1103</v>
      </c>
      <c r="OP69" s="7" t="s">
        <v>1104</v>
      </c>
      <c r="OQ69" s="7" t="s">
        <v>1105</v>
      </c>
      <c r="OR69" s="7" t="s">
        <v>1106</v>
      </c>
      <c r="OS69" s="7" t="s">
        <v>1107</v>
      </c>
      <c r="OT69" s="7" t="s">
        <v>1108</v>
      </c>
      <c r="OU69" s="7" t="s">
        <v>1109</v>
      </c>
      <c r="OV69" s="7" t="s">
        <v>1110</v>
      </c>
      <c r="OW69" s="7" t="s">
        <v>1111</v>
      </c>
      <c r="OX69" s="7" t="s">
        <v>1112</v>
      </c>
      <c r="OY69" s="7" t="s">
        <v>1113</v>
      </c>
      <c r="OZ69" s="7" t="s">
        <v>1114</v>
      </c>
      <c r="PA69" s="7" t="s">
        <v>1115</v>
      </c>
      <c r="PB69" s="7" t="s">
        <v>1116</v>
      </c>
      <c r="PC69" s="7" t="s">
        <v>1117</v>
      </c>
      <c r="PD69" s="7" t="s">
        <v>1118</v>
      </c>
      <c r="PE69" s="7" t="s">
        <v>1119</v>
      </c>
      <c r="PF69" s="7" t="s">
        <v>1120</v>
      </c>
      <c r="PG69" s="7" t="s">
        <v>1121</v>
      </c>
      <c r="PH69" s="7" t="s">
        <v>1122</v>
      </c>
      <c r="PI69" s="7" t="s">
        <v>1123</v>
      </c>
      <c r="PJ69" s="7" t="s">
        <v>1124</v>
      </c>
      <c r="PK69" s="7" t="s">
        <v>1125</v>
      </c>
      <c r="PL69" s="7" t="s">
        <v>1126</v>
      </c>
      <c r="PM69" s="7" t="s">
        <v>1127</v>
      </c>
      <c r="PN69" s="7" t="s">
        <v>1128</v>
      </c>
      <c r="PO69" s="7" t="s">
        <v>1129</v>
      </c>
      <c r="PP69" s="7" t="s">
        <v>1130</v>
      </c>
      <c r="PQ69" s="7" t="s">
        <v>1131</v>
      </c>
      <c r="PR69" s="7" t="s">
        <v>1132</v>
      </c>
      <c r="PS69" s="7" t="s">
        <v>1133</v>
      </c>
      <c r="PT69" s="7" t="s">
        <v>1134</v>
      </c>
      <c r="PU69" s="7" t="s">
        <v>1135</v>
      </c>
      <c r="PV69" s="7" t="s">
        <v>1136</v>
      </c>
      <c r="PW69" s="7" t="s">
        <v>1137</v>
      </c>
      <c r="PX69" s="7" t="s">
        <v>1138</v>
      </c>
      <c r="PY69" s="7" t="s">
        <v>1139</v>
      </c>
      <c r="PZ69" s="7" t="s">
        <v>1140</v>
      </c>
      <c r="QA69" s="7" t="s">
        <v>1141</v>
      </c>
      <c r="QB69" s="7" t="s">
        <v>1142</v>
      </c>
      <c r="QC69" s="7" t="s">
        <v>1143</v>
      </c>
      <c r="QD69" s="7" t="s">
        <v>1144</v>
      </c>
      <c r="QE69" s="7" t="s">
        <v>1145</v>
      </c>
      <c r="QF69" s="7" t="s">
        <v>1146</v>
      </c>
      <c r="QG69" s="7" t="s">
        <v>1147</v>
      </c>
      <c r="QH69" s="7" t="s">
        <v>1148</v>
      </c>
      <c r="QI69" s="7" t="s">
        <v>1149</v>
      </c>
      <c r="QJ69" s="7" t="s">
        <v>1150</v>
      </c>
      <c r="QK69" s="7" t="s">
        <v>1151</v>
      </c>
      <c r="QL69" s="7" t="s">
        <v>1152</v>
      </c>
      <c r="QM69" s="7" t="s">
        <v>1153</v>
      </c>
      <c r="QN69" s="7" t="s">
        <v>1154</v>
      </c>
      <c r="QO69" s="7" t="s">
        <v>1155</v>
      </c>
      <c r="QP69" s="7" t="s">
        <v>1156</v>
      </c>
      <c r="QQ69" s="7" t="s">
        <v>1157</v>
      </c>
      <c r="QR69" s="7" t="s">
        <v>1158</v>
      </c>
      <c r="QS69" s="7" t="s">
        <v>1159</v>
      </c>
      <c r="QT69" s="7" t="s">
        <v>1160</v>
      </c>
      <c r="QU69" s="7" t="s">
        <v>1161</v>
      </c>
      <c r="QV69" s="7" t="s">
        <v>1162</v>
      </c>
      <c r="QW69" s="7" t="s">
        <v>1163</v>
      </c>
      <c r="QX69" s="7" t="s">
        <v>1164</v>
      </c>
      <c r="QY69" s="7" t="s">
        <v>1165</v>
      </c>
      <c r="QZ69" s="7" t="s">
        <v>1166</v>
      </c>
      <c r="RA69" s="7" t="s">
        <v>1167</v>
      </c>
      <c r="RB69" s="7" t="s">
        <v>1168</v>
      </c>
      <c r="RC69" s="7" t="s">
        <v>1169</v>
      </c>
      <c r="RD69" s="7" t="s">
        <v>1170</v>
      </c>
      <c r="RE69" s="7" t="s">
        <v>1171</v>
      </c>
      <c r="RF69" s="7" t="s">
        <v>1172</v>
      </c>
      <c r="RG69" s="7" t="s">
        <v>1173</v>
      </c>
      <c r="RH69" s="7" t="s">
        <v>1174</v>
      </c>
      <c r="RI69" s="7" t="s">
        <v>1175</v>
      </c>
      <c r="RJ69" s="7" t="s">
        <v>1176</v>
      </c>
      <c r="RK69" s="7" t="s">
        <v>1177</v>
      </c>
      <c r="RL69" s="7" t="s">
        <v>1178</v>
      </c>
      <c r="RM69" s="7" t="s">
        <v>1179</v>
      </c>
      <c r="RN69" s="7" t="s">
        <v>1180</v>
      </c>
      <c r="RO69" s="7" t="s">
        <v>1181</v>
      </c>
      <c r="RP69" s="7" t="s">
        <v>1182</v>
      </c>
      <c r="RQ69" s="7" t="s">
        <v>1183</v>
      </c>
      <c r="RR69" s="7" t="s">
        <v>1184</v>
      </c>
      <c r="RS69" s="7" t="s">
        <v>1185</v>
      </c>
      <c r="RT69" s="7" t="s">
        <v>1186</v>
      </c>
      <c r="RU69" s="7" t="s">
        <v>1187</v>
      </c>
      <c r="RV69" s="7" t="s">
        <v>1188</v>
      </c>
      <c r="RW69" s="7" t="s">
        <v>1189</v>
      </c>
      <c r="RX69" s="7" t="s">
        <v>1190</v>
      </c>
      <c r="RY69" s="7" t="s">
        <v>1191</v>
      </c>
      <c r="RZ69" s="7" t="s">
        <v>1192</v>
      </c>
      <c r="SA69" s="7" t="s">
        <v>1193</v>
      </c>
      <c r="SB69" s="7" t="s">
        <v>1194</v>
      </c>
      <c r="SC69" s="7" t="s">
        <v>1195</v>
      </c>
      <c r="SD69" s="7" t="s">
        <v>1196</v>
      </c>
      <c r="SE69" s="7" t="s">
        <v>1197</v>
      </c>
      <c r="SF69" s="7" t="s">
        <v>1198</v>
      </c>
      <c r="SG69" s="7" t="s">
        <v>1199</v>
      </c>
      <c r="SH69" s="7" t="s">
        <v>1200</v>
      </c>
      <c r="SI69" s="7" t="s">
        <v>1201</v>
      </c>
      <c r="SJ69" s="7" t="s">
        <v>1202</v>
      </c>
      <c r="SK69" s="7" t="s">
        <v>1203</v>
      </c>
      <c r="SL69" s="7" t="s">
        <v>1204</v>
      </c>
      <c r="SM69" s="7" t="s">
        <v>1205</v>
      </c>
      <c r="SN69" s="7" t="s">
        <v>1206</v>
      </c>
      <c r="SO69" s="7" t="s">
        <v>1207</v>
      </c>
      <c r="SP69" s="7" t="s">
        <v>1208</v>
      </c>
      <c r="SQ69" s="7" t="s">
        <v>1209</v>
      </c>
      <c r="SR69" s="7" t="s">
        <v>1210</v>
      </c>
      <c r="SS69" s="7" t="s">
        <v>1211</v>
      </c>
      <c r="ST69" s="7" t="s">
        <v>1212</v>
      </c>
      <c r="SU69" s="7" t="s">
        <v>1213</v>
      </c>
      <c r="SV69" s="7" t="s">
        <v>1214</v>
      </c>
      <c r="SW69" s="7" t="s">
        <v>1215</v>
      </c>
      <c r="SX69" s="7" t="s">
        <v>1216</v>
      </c>
      <c r="SY69" s="7" t="s">
        <v>1217</v>
      </c>
      <c r="SZ69" s="7" t="s">
        <v>1218</v>
      </c>
      <c r="TA69" s="7" t="s">
        <v>1219</v>
      </c>
      <c r="TB69" s="7" t="s">
        <v>1220</v>
      </c>
      <c r="TC69" s="7" t="s">
        <v>1221</v>
      </c>
      <c r="TD69" s="7" t="s">
        <v>1222</v>
      </c>
      <c r="TE69" s="7" t="s">
        <v>1223</v>
      </c>
      <c r="TF69" s="7" t="s">
        <v>1224</v>
      </c>
      <c r="TG69" s="7" t="s">
        <v>1225</v>
      </c>
      <c r="TH69" s="7" t="s">
        <v>1226</v>
      </c>
      <c r="TI69" s="7" t="s">
        <v>1227</v>
      </c>
      <c r="TJ69" s="7" t="s">
        <v>1228</v>
      </c>
      <c r="TK69" s="7" t="s">
        <v>1229</v>
      </c>
      <c r="TL69" s="7" t="s">
        <v>1230</v>
      </c>
      <c r="TM69" s="7" t="s">
        <v>1231</v>
      </c>
      <c r="TN69" s="7" t="s">
        <v>1232</v>
      </c>
      <c r="TO69" s="7" t="s">
        <v>1233</v>
      </c>
      <c r="TP69" s="7" t="s">
        <v>1234</v>
      </c>
      <c r="TQ69" s="7" t="s">
        <v>1235</v>
      </c>
      <c r="TR69" s="7" t="s">
        <v>1236</v>
      </c>
      <c r="TS69" s="7" t="s">
        <v>1237</v>
      </c>
      <c r="TT69" s="7" t="s">
        <v>1238</v>
      </c>
      <c r="TU69" s="7" t="s">
        <v>1239</v>
      </c>
      <c r="TV69" s="7" t="s">
        <v>1240</v>
      </c>
      <c r="TW69" s="7" t="s">
        <v>1241</v>
      </c>
      <c r="TX69" s="7" t="s">
        <v>1242</v>
      </c>
      <c r="TY69" s="7" t="s">
        <v>1243</v>
      </c>
      <c r="TZ69" s="7" t="s">
        <v>1244</v>
      </c>
      <c r="UA69" s="7" t="s">
        <v>1245</v>
      </c>
      <c r="UB69" s="7" t="s">
        <v>1246</v>
      </c>
      <c r="UC69" s="7" t="s">
        <v>1247</v>
      </c>
      <c r="UD69" s="7" t="s">
        <v>1248</v>
      </c>
      <c r="UE69" s="7" t="s">
        <v>1249</v>
      </c>
      <c r="UF69" s="7" t="s">
        <v>1250</v>
      </c>
      <c r="UG69" s="7" t="s">
        <v>1251</v>
      </c>
      <c r="UH69" s="7" t="s">
        <v>1252</v>
      </c>
      <c r="UI69" s="7" t="s">
        <v>1253</v>
      </c>
      <c r="UJ69" s="7" t="s">
        <v>1254</v>
      </c>
      <c r="UK69" s="7" t="s">
        <v>1255</v>
      </c>
      <c r="UL69" s="7" t="s">
        <v>1256</v>
      </c>
      <c r="UM69" s="7" t="s">
        <v>1257</v>
      </c>
      <c r="UN69" s="7" t="s">
        <v>1258</v>
      </c>
      <c r="UO69" s="7" t="s">
        <v>1259</v>
      </c>
      <c r="UP69" s="7" t="s">
        <v>1260</v>
      </c>
      <c r="UQ69" s="7" t="s">
        <v>1261</v>
      </c>
      <c r="UR69" s="7" t="s">
        <v>1262</v>
      </c>
      <c r="US69" s="7" t="s">
        <v>1263</v>
      </c>
      <c r="UT69" s="7" t="s">
        <v>1264</v>
      </c>
      <c r="UU69" s="7" t="s">
        <v>1265</v>
      </c>
      <c r="UV69" s="7" t="s">
        <v>1266</v>
      </c>
      <c r="UW69" s="7" t="s">
        <v>1267</v>
      </c>
      <c r="UX69" s="7" t="s">
        <v>1268</v>
      </c>
      <c r="UY69" s="7" t="s">
        <v>1269</v>
      </c>
      <c r="UZ69" s="7" t="s">
        <v>1270</v>
      </c>
      <c r="VA69" s="7" t="s">
        <v>1271</v>
      </c>
      <c r="VB69" s="7" t="s">
        <v>1272</v>
      </c>
      <c r="VC69" s="7" t="s">
        <v>1273</v>
      </c>
      <c r="VD69" s="7" t="s">
        <v>1274</v>
      </c>
      <c r="VE69" s="7" t="s">
        <v>1275</v>
      </c>
      <c r="VF69" s="7" t="s">
        <v>1276</v>
      </c>
      <c r="VG69" s="7" t="s">
        <v>1277</v>
      </c>
      <c r="VH69" s="7" t="s">
        <v>1278</v>
      </c>
      <c r="VI69" s="7" t="s">
        <v>1279</v>
      </c>
      <c r="VJ69" s="7" t="s">
        <v>1280</v>
      </c>
      <c r="VK69" s="7" t="s">
        <v>1281</v>
      </c>
      <c r="VL69" s="7" t="s">
        <v>1282</v>
      </c>
      <c r="VM69" s="7" t="s">
        <v>1283</v>
      </c>
      <c r="VN69" s="7" t="s">
        <v>1284</v>
      </c>
      <c r="VO69" s="7" t="s">
        <v>1285</v>
      </c>
      <c r="VP69" s="7" t="s">
        <v>1286</v>
      </c>
      <c r="VQ69" s="7" t="s">
        <v>1287</v>
      </c>
      <c r="VR69" s="7" t="s">
        <v>1288</v>
      </c>
      <c r="VS69" s="7" t="s">
        <v>1289</v>
      </c>
      <c r="VT69" s="7" t="s">
        <v>1290</v>
      </c>
      <c r="VU69" s="7" t="s">
        <v>1291</v>
      </c>
      <c r="VV69" s="7" t="s">
        <v>1292</v>
      </c>
      <c r="VW69" s="7" t="s">
        <v>1293</v>
      </c>
      <c r="VX69" s="7" t="s">
        <v>1294</v>
      </c>
      <c r="VY69" s="7" t="s">
        <v>1295</v>
      </c>
      <c r="VZ69" s="7" t="s">
        <v>1296</v>
      </c>
      <c r="WA69" s="7" t="s">
        <v>1297</v>
      </c>
      <c r="WB69" s="7" t="s">
        <v>1298</v>
      </c>
      <c r="WC69" s="7" t="s">
        <v>1299</v>
      </c>
      <c r="WD69" s="7" t="s">
        <v>1300</v>
      </c>
      <c r="WE69" s="7" t="s">
        <v>1301</v>
      </c>
      <c r="WF69" s="7" t="s">
        <v>1302</v>
      </c>
      <c r="WG69" s="7" t="s">
        <v>1303</v>
      </c>
      <c r="WH69" s="7" t="s">
        <v>1304</v>
      </c>
      <c r="WI69" s="7" t="s">
        <v>1305</v>
      </c>
      <c r="WJ69" s="7" t="s">
        <v>1306</v>
      </c>
      <c r="WK69" s="7" t="s">
        <v>1307</v>
      </c>
      <c r="WL69" s="7" t="s">
        <v>1308</v>
      </c>
      <c r="WM69" s="7" t="s">
        <v>1309</v>
      </c>
      <c r="WN69" s="7" t="s">
        <v>1310</v>
      </c>
      <c r="WO69" s="7" t="s">
        <v>1311</v>
      </c>
      <c r="WP69" s="7" t="s">
        <v>1312</v>
      </c>
      <c r="WQ69" s="7" t="s">
        <v>1313</v>
      </c>
      <c r="WR69" s="7" t="s">
        <v>1314</v>
      </c>
      <c r="WS69" s="7" t="s">
        <v>1315</v>
      </c>
      <c r="WT69" s="7" t="s">
        <v>1316</v>
      </c>
      <c r="WU69" s="7" t="s">
        <v>1317</v>
      </c>
      <c r="WV69" s="7" t="s">
        <v>1318</v>
      </c>
      <c r="WW69" s="7" t="s">
        <v>1319</v>
      </c>
      <c r="WX69" s="7" t="s">
        <v>1320</v>
      </c>
      <c r="WY69" s="7" t="s">
        <v>1321</v>
      </c>
      <c r="WZ69" s="7" t="s">
        <v>1322</v>
      </c>
      <c r="XA69" s="7" t="s">
        <v>1323</v>
      </c>
      <c r="XB69" s="7" t="s">
        <v>1324</v>
      </c>
      <c r="XC69" s="7" t="s">
        <v>1325</v>
      </c>
      <c r="XD69" s="7" t="s">
        <v>1326</v>
      </c>
      <c r="XE69" s="7" t="s">
        <v>1327</v>
      </c>
      <c r="XF69" s="7" t="s">
        <v>1328</v>
      </c>
      <c r="XG69" s="7" t="s">
        <v>1329</v>
      </c>
      <c r="XH69" s="7" t="s">
        <v>1330</v>
      </c>
      <c r="XI69" s="7" t="s">
        <v>1331</v>
      </c>
      <c r="XJ69" s="7" t="s">
        <v>1332</v>
      </c>
      <c r="XK69" s="7" t="s">
        <v>1333</v>
      </c>
      <c r="XL69" s="7" t="s">
        <v>1334</v>
      </c>
      <c r="XM69" s="7" t="s">
        <v>1335</v>
      </c>
      <c r="XN69" s="7" t="s">
        <v>1336</v>
      </c>
      <c r="XO69" s="7" t="s">
        <v>1337</v>
      </c>
      <c r="XP69" s="7" t="s">
        <v>1338</v>
      </c>
      <c r="XQ69" s="7" t="s">
        <v>1339</v>
      </c>
      <c r="XR69" s="7" t="s">
        <v>1340</v>
      </c>
      <c r="XS69" s="7" t="s">
        <v>1341</v>
      </c>
      <c r="XT69" s="7" t="s">
        <v>1342</v>
      </c>
      <c r="XU69" s="7" t="s">
        <v>1343</v>
      </c>
      <c r="XV69" s="7" t="s">
        <v>1344</v>
      </c>
      <c r="XW69" s="7" t="s">
        <v>1345</v>
      </c>
      <c r="XX69" s="7" t="s">
        <v>1346</v>
      </c>
      <c r="XY69" s="7" t="s">
        <v>1347</v>
      </c>
      <c r="XZ69" s="7" t="s">
        <v>1348</v>
      </c>
      <c r="YA69" s="7" t="s">
        <v>1349</v>
      </c>
      <c r="YB69" s="7" t="s">
        <v>1350</v>
      </c>
      <c r="YC69" s="7" t="s">
        <v>1351</v>
      </c>
      <c r="YD69" s="7" t="s">
        <v>1352</v>
      </c>
      <c r="YE69" s="7" t="s">
        <v>1353</v>
      </c>
      <c r="YF69" s="7" t="s">
        <v>1354</v>
      </c>
      <c r="YG69" s="7" t="s">
        <v>1355</v>
      </c>
      <c r="YH69" s="7" t="s">
        <v>1356</v>
      </c>
      <c r="YI69" s="7" t="s">
        <v>1357</v>
      </c>
      <c r="YJ69" s="7" t="s">
        <v>1358</v>
      </c>
      <c r="YK69" s="7" t="s">
        <v>1359</v>
      </c>
      <c r="YL69" s="7" t="s">
        <v>1360</v>
      </c>
      <c r="YM69" s="7" t="s">
        <v>1361</v>
      </c>
      <c r="YN69" s="7" t="s">
        <v>1362</v>
      </c>
      <c r="YO69" s="7" t="s">
        <v>1363</v>
      </c>
      <c r="YP69" s="7" t="s">
        <v>1364</v>
      </c>
      <c r="YQ69" s="7" t="s">
        <v>1365</v>
      </c>
      <c r="YR69" s="7" t="s">
        <v>1366</v>
      </c>
      <c r="YS69" s="7" t="s">
        <v>1367</v>
      </c>
      <c r="YT69" s="7" t="s">
        <v>1368</v>
      </c>
      <c r="YU69" s="7" t="s">
        <v>1369</v>
      </c>
      <c r="YV69" s="7" t="s">
        <v>1370</v>
      </c>
      <c r="YW69" s="7" t="s">
        <v>1371</v>
      </c>
      <c r="YX69" s="7" t="s">
        <v>1372</v>
      </c>
      <c r="YY69" s="7" t="s">
        <v>1373</v>
      </c>
      <c r="YZ69" s="7" t="s">
        <v>1374</v>
      </c>
      <c r="ZA69" s="7" t="s">
        <v>1375</v>
      </c>
      <c r="ZB69" s="7" t="s">
        <v>1376</v>
      </c>
      <c r="ZC69" s="7" t="s">
        <v>1377</v>
      </c>
      <c r="ZD69" s="7" t="s">
        <v>1378</v>
      </c>
      <c r="ZE69" s="7" t="s">
        <v>1379</v>
      </c>
      <c r="ZF69" s="7" t="s">
        <v>1380</v>
      </c>
      <c r="ZG69" s="7" t="s">
        <v>1381</v>
      </c>
      <c r="ZH69" s="7" t="s">
        <v>1382</v>
      </c>
      <c r="ZI69" s="7" t="s">
        <v>1383</v>
      </c>
      <c r="ZJ69" s="7" t="s">
        <v>1384</v>
      </c>
      <c r="ZK69" s="7" t="s">
        <v>1385</v>
      </c>
      <c r="ZL69" s="7" t="s">
        <v>1386</v>
      </c>
      <c r="ZM69" s="7" t="s">
        <v>1387</v>
      </c>
      <c r="ZN69" s="7" t="s">
        <v>1388</v>
      </c>
      <c r="ZO69" s="7" t="s">
        <v>1389</v>
      </c>
      <c r="ZP69" s="7" t="s">
        <v>1390</v>
      </c>
      <c r="ZQ69" s="7" t="s">
        <v>1391</v>
      </c>
      <c r="ZR69" s="7" t="s">
        <v>1392</v>
      </c>
      <c r="ZS69" s="7" t="s">
        <v>1393</v>
      </c>
      <c r="ZT69" s="7" t="s">
        <v>1394</v>
      </c>
      <c r="ZU69" s="7" t="s">
        <v>1395</v>
      </c>
      <c r="ZV69" s="7" t="s">
        <v>1396</v>
      </c>
      <c r="ZW69" s="7" t="s">
        <v>1397</v>
      </c>
      <c r="ZX69" s="7" t="s">
        <v>1398</v>
      </c>
      <c r="ZY69" s="7" t="s">
        <v>1399</v>
      </c>
      <c r="ZZ69" s="7" t="s">
        <v>1400</v>
      </c>
      <c r="AAA69" s="7" t="s">
        <v>1401</v>
      </c>
      <c r="AAB69" s="7" t="s">
        <v>1402</v>
      </c>
      <c r="AAC69" s="7" t="s">
        <v>1403</v>
      </c>
      <c r="AAD69" s="7" t="s">
        <v>1404</v>
      </c>
      <c r="AAE69" s="7" t="s">
        <v>1405</v>
      </c>
      <c r="AAF69" s="7" t="s">
        <v>1406</v>
      </c>
      <c r="AAG69" s="7" t="s">
        <v>1407</v>
      </c>
      <c r="AAH69" s="7" t="s">
        <v>1408</v>
      </c>
      <c r="AAI69" s="7" t="s">
        <v>1409</v>
      </c>
      <c r="AAJ69" s="7" t="s">
        <v>1410</v>
      </c>
      <c r="AAK69" s="7" t="s">
        <v>1411</v>
      </c>
      <c r="AAL69" s="7" t="s">
        <v>1412</v>
      </c>
      <c r="AAM69" s="7" t="s">
        <v>1413</v>
      </c>
      <c r="AAN69" s="7" t="s">
        <v>1414</v>
      </c>
      <c r="AAO69" s="7" t="s">
        <v>1415</v>
      </c>
      <c r="AAP69" s="7" t="s">
        <v>1416</v>
      </c>
      <c r="AAQ69" s="7" t="s">
        <v>1417</v>
      </c>
      <c r="AAR69" s="7" t="s">
        <v>1418</v>
      </c>
      <c r="AAS69" s="7" t="s">
        <v>1419</v>
      </c>
      <c r="AAT69" s="7" t="s">
        <v>1420</v>
      </c>
      <c r="AAU69" s="7" t="s">
        <v>1421</v>
      </c>
      <c r="AAV69" s="7" t="s">
        <v>1422</v>
      </c>
      <c r="AAW69" s="7" t="s">
        <v>1423</v>
      </c>
      <c r="AAX69" s="7" t="s">
        <v>1424</v>
      </c>
      <c r="AAY69" s="7" t="s">
        <v>1425</v>
      </c>
      <c r="AAZ69" s="7" t="s">
        <v>1426</v>
      </c>
      <c r="ABA69" s="7" t="s">
        <v>1427</v>
      </c>
      <c r="ABB69" s="7" t="s">
        <v>1428</v>
      </c>
      <c r="ABC69" s="7" t="s">
        <v>1429</v>
      </c>
      <c r="ABD69" s="7" t="s">
        <v>1430</v>
      </c>
      <c r="ABE69" s="7" t="s">
        <v>1431</v>
      </c>
      <c r="ABF69" s="7" t="s">
        <v>1432</v>
      </c>
      <c r="ABG69" s="7" t="s">
        <v>1433</v>
      </c>
      <c r="ABH69" s="7" t="s">
        <v>1434</v>
      </c>
      <c r="ABI69" s="7" t="s">
        <v>1435</v>
      </c>
      <c r="ABJ69" s="7" t="s">
        <v>1436</v>
      </c>
      <c r="ABK69" s="7" t="s">
        <v>1437</v>
      </c>
      <c r="ABL69" s="7" t="s">
        <v>1438</v>
      </c>
      <c r="ABM69" s="7" t="s">
        <v>1439</v>
      </c>
      <c r="ABN69" s="7" t="s">
        <v>1440</v>
      </c>
      <c r="ABO69" s="7" t="s">
        <v>1441</v>
      </c>
      <c r="ABP69" s="7" t="s">
        <v>1442</v>
      </c>
      <c r="ABQ69" s="7" t="s">
        <v>1443</v>
      </c>
      <c r="ABR69" s="7" t="s">
        <v>1444</v>
      </c>
      <c r="ABS69" s="7" t="s">
        <v>1445</v>
      </c>
      <c r="ABT69" s="7" t="s">
        <v>1446</v>
      </c>
      <c r="ABU69" s="7" t="s">
        <v>1447</v>
      </c>
      <c r="ABV69" s="7" t="s">
        <v>1448</v>
      </c>
      <c r="ABW69" s="7" t="s">
        <v>1449</v>
      </c>
      <c r="ABX69" s="7" t="s">
        <v>1450</v>
      </c>
      <c r="ABY69" s="7" t="s">
        <v>1451</v>
      </c>
      <c r="ABZ69" s="7" t="s">
        <v>1452</v>
      </c>
      <c r="ACA69" s="7" t="s">
        <v>1453</v>
      </c>
      <c r="ACB69" s="7" t="s">
        <v>1454</v>
      </c>
      <c r="ACC69" s="7" t="s">
        <v>1455</v>
      </c>
      <c r="ACD69" s="7" t="s">
        <v>1456</v>
      </c>
      <c r="ACE69" s="7" t="s">
        <v>1457</v>
      </c>
      <c r="ACF69" s="7" t="s">
        <v>1458</v>
      </c>
      <c r="ACG69" s="7" t="s">
        <v>1459</v>
      </c>
      <c r="ACH69" s="7" t="s">
        <v>1460</v>
      </c>
      <c r="ACI69" s="7" t="s">
        <v>1461</v>
      </c>
      <c r="ACJ69" s="7" t="s">
        <v>1462</v>
      </c>
      <c r="ACK69" s="7" t="s">
        <v>1463</v>
      </c>
      <c r="ACL69" s="7" t="s">
        <v>1464</v>
      </c>
      <c r="ACM69" s="7" t="s">
        <v>1465</v>
      </c>
      <c r="ACN69" s="7" t="s">
        <v>1466</v>
      </c>
      <c r="ACO69" s="7" t="s">
        <v>1467</v>
      </c>
      <c r="ACP69" s="7" t="s">
        <v>1468</v>
      </c>
      <c r="ACQ69" s="7" t="s">
        <v>1469</v>
      </c>
      <c r="ACR69" s="7" t="s">
        <v>1470</v>
      </c>
      <c r="ACS69" s="7" t="s">
        <v>1471</v>
      </c>
      <c r="ACT69" s="7" t="s">
        <v>1472</v>
      </c>
      <c r="ACU69" s="7" t="s">
        <v>1473</v>
      </c>
      <c r="ACV69" s="7" t="s">
        <v>1474</v>
      </c>
      <c r="ACW69" s="7" t="s">
        <v>1475</v>
      </c>
      <c r="ACX69" s="7" t="s">
        <v>1476</v>
      </c>
      <c r="ACY69" s="7" t="s">
        <v>1477</v>
      </c>
      <c r="ACZ69" s="7" t="s">
        <v>1478</v>
      </c>
      <c r="ADA69" s="7" t="s">
        <v>1479</v>
      </c>
      <c r="ADB69" s="7" t="s">
        <v>1480</v>
      </c>
      <c r="ADC69" s="7" t="s">
        <v>1481</v>
      </c>
      <c r="ADD69" s="7" t="s">
        <v>1482</v>
      </c>
      <c r="ADE69" s="7" t="s">
        <v>1483</v>
      </c>
      <c r="ADF69" s="7" t="s">
        <v>1484</v>
      </c>
      <c r="ADG69" s="7" t="s">
        <v>1485</v>
      </c>
      <c r="ADH69" s="7" t="s">
        <v>1486</v>
      </c>
      <c r="ADI69" s="7" t="s">
        <v>1487</v>
      </c>
      <c r="ADJ69" s="7" t="s">
        <v>1488</v>
      </c>
      <c r="ADK69" s="7" t="s">
        <v>1489</v>
      </c>
      <c r="ADL69" s="7" t="s">
        <v>1490</v>
      </c>
      <c r="ADM69" s="7" t="s">
        <v>1491</v>
      </c>
      <c r="ADN69" s="7" t="s">
        <v>1492</v>
      </c>
      <c r="ADO69" s="7" t="s">
        <v>1493</v>
      </c>
      <c r="ADP69" s="7" t="s">
        <v>1494</v>
      </c>
      <c r="ADQ69" s="7" t="s">
        <v>1495</v>
      </c>
      <c r="ADR69" s="7" t="s">
        <v>1496</v>
      </c>
      <c r="ADS69" s="7" t="s">
        <v>1497</v>
      </c>
      <c r="ADT69" s="7" t="s">
        <v>1498</v>
      </c>
      <c r="ADU69" s="7" t="s">
        <v>1499</v>
      </c>
      <c r="ADV69" s="7" t="s">
        <v>1500</v>
      </c>
      <c r="ADW69" s="7" t="s">
        <v>1501</v>
      </c>
      <c r="ADX69" s="7" t="s">
        <v>1502</v>
      </c>
      <c r="ADY69" s="7" t="s">
        <v>1503</v>
      </c>
      <c r="ADZ69" s="7" t="s">
        <v>1504</v>
      </c>
      <c r="AEA69" s="7" t="s">
        <v>1505</v>
      </c>
      <c r="AEB69" s="7" t="s">
        <v>1506</v>
      </c>
      <c r="AEC69" s="7" t="s">
        <v>1507</v>
      </c>
      <c r="AED69" s="7" t="s">
        <v>1508</v>
      </c>
      <c r="AEE69" s="7" t="s">
        <v>1509</v>
      </c>
      <c r="AEF69" s="7" t="s">
        <v>1510</v>
      </c>
      <c r="AEG69" s="7" t="s">
        <v>1511</v>
      </c>
      <c r="AEH69" s="7" t="s">
        <v>1512</v>
      </c>
      <c r="AEI69" s="7" t="s">
        <v>1513</v>
      </c>
      <c r="AEJ69" s="7" t="s">
        <v>1514</v>
      </c>
      <c r="AEK69" s="7" t="s">
        <v>1515</v>
      </c>
      <c r="AEL69" s="7" t="s">
        <v>1516</v>
      </c>
      <c r="AEM69" s="7" t="s">
        <v>1517</v>
      </c>
      <c r="AEN69" s="7" t="s">
        <v>1518</v>
      </c>
      <c r="AEO69" s="7" t="s">
        <v>1519</v>
      </c>
      <c r="AEP69" s="7" t="s">
        <v>1520</v>
      </c>
      <c r="AEQ69" s="7" t="s">
        <v>1521</v>
      </c>
      <c r="AER69" s="7" t="s">
        <v>1522</v>
      </c>
      <c r="AES69" s="7" t="s">
        <v>1523</v>
      </c>
      <c r="AET69" s="7" t="s">
        <v>1524</v>
      </c>
      <c r="AEU69" s="7" t="s">
        <v>1525</v>
      </c>
      <c r="AEV69" s="7" t="s">
        <v>1526</v>
      </c>
      <c r="AEW69" s="7" t="s">
        <v>1527</v>
      </c>
      <c r="AEX69" s="7" t="s">
        <v>1528</v>
      </c>
      <c r="AEY69" s="7" t="s">
        <v>1529</v>
      </c>
      <c r="AEZ69" s="7" t="s">
        <v>1530</v>
      </c>
      <c r="AFA69" s="7" t="s">
        <v>1531</v>
      </c>
      <c r="AFB69" s="7" t="s">
        <v>1532</v>
      </c>
      <c r="AFC69" s="7" t="s">
        <v>1533</v>
      </c>
      <c r="AFD69" s="7" t="s">
        <v>1534</v>
      </c>
      <c r="AFE69" s="7" t="s">
        <v>1535</v>
      </c>
      <c r="AFF69" s="7" t="s">
        <v>1536</v>
      </c>
      <c r="AFG69" s="7" t="s">
        <v>1537</v>
      </c>
      <c r="AFH69" s="7" t="s">
        <v>1538</v>
      </c>
      <c r="AFI69" s="7" t="s">
        <v>1539</v>
      </c>
      <c r="AFJ69" s="7" t="s">
        <v>1540</v>
      </c>
      <c r="AFK69" s="7" t="s">
        <v>1541</v>
      </c>
      <c r="AFL69" s="7" t="s">
        <v>1542</v>
      </c>
      <c r="AFM69" s="7" t="s">
        <v>1543</v>
      </c>
      <c r="AFN69" s="7" t="s">
        <v>1544</v>
      </c>
      <c r="AFO69" s="7" t="s">
        <v>1545</v>
      </c>
      <c r="AFP69" s="7" t="s">
        <v>1546</v>
      </c>
      <c r="AFQ69" s="7" t="s">
        <v>1547</v>
      </c>
      <c r="AFR69" s="7" t="s">
        <v>1548</v>
      </c>
      <c r="AFS69" s="7" t="s">
        <v>1549</v>
      </c>
      <c r="AFT69" s="7" t="s">
        <v>1550</v>
      </c>
      <c r="AFU69" s="7" t="s">
        <v>1551</v>
      </c>
      <c r="AFV69" s="7" t="s">
        <v>1552</v>
      </c>
      <c r="AFW69" s="7" t="s">
        <v>1553</v>
      </c>
      <c r="AFX69" s="7" t="s">
        <v>1554</v>
      </c>
      <c r="AFY69" s="7" t="s">
        <v>1555</v>
      </c>
      <c r="AFZ69" s="7" t="s">
        <v>1556</v>
      </c>
      <c r="AGA69" s="7" t="s">
        <v>1557</v>
      </c>
      <c r="AGB69" s="7" t="s">
        <v>1558</v>
      </c>
      <c r="AGC69" s="7" t="s">
        <v>1559</v>
      </c>
      <c r="AGD69" s="7" t="s">
        <v>1560</v>
      </c>
      <c r="AGE69" s="7" t="s">
        <v>1561</v>
      </c>
      <c r="AGF69" s="7" t="s">
        <v>1562</v>
      </c>
      <c r="AGG69" s="7" t="s">
        <v>1563</v>
      </c>
      <c r="AGH69" s="7" t="s">
        <v>1564</v>
      </c>
      <c r="AGI69" s="7" t="s">
        <v>1565</v>
      </c>
      <c r="AGJ69" s="7" t="s">
        <v>1566</v>
      </c>
      <c r="AGK69" s="7" t="s">
        <v>1567</v>
      </c>
      <c r="AGL69" s="7" t="s">
        <v>1568</v>
      </c>
      <c r="AGM69" s="7" t="s">
        <v>1569</v>
      </c>
    </row>
    <row r="70" spans="1:871" x14ac:dyDescent="0.3">
      <c r="A70" s="56"/>
      <c r="B70" s="14" t="s">
        <v>1570</v>
      </c>
      <c r="C70" s="7" t="s">
        <v>701</v>
      </c>
      <c r="D70" s="7" t="s">
        <v>702</v>
      </c>
      <c r="E70" s="7" t="s">
        <v>703</v>
      </c>
      <c r="F70" s="7" t="s">
        <v>704</v>
      </c>
      <c r="G70" s="7" t="s">
        <v>705</v>
      </c>
      <c r="H70" s="7" t="s">
        <v>706</v>
      </c>
      <c r="I70" s="7" t="s">
        <v>707</v>
      </c>
      <c r="J70" s="7" t="s">
        <v>708</v>
      </c>
      <c r="K70" s="7" t="s">
        <v>709</v>
      </c>
      <c r="L70" s="7" t="s">
        <v>710</v>
      </c>
      <c r="M70" s="7" t="s">
        <v>711</v>
      </c>
      <c r="N70" s="7" t="s">
        <v>712</v>
      </c>
      <c r="O70" s="7" t="s">
        <v>713</v>
      </c>
      <c r="P70" s="7" t="s">
        <v>714</v>
      </c>
      <c r="Q70" s="7" t="s">
        <v>715</v>
      </c>
      <c r="R70" s="7" t="s">
        <v>716</v>
      </c>
      <c r="S70" s="7" t="s">
        <v>717</v>
      </c>
      <c r="T70" s="7" t="s">
        <v>718</v>
      </c>
      <c r="U70" s="7" t="s">
        <v>719</v>
      </c>
      <c r="V70" s="7" t="s">
        <v>720</v>
      </c>
      <c r="W70" s="7" t="s">
        <v>721</v>
      </c>
      <c r="X70" s="7" t="s">
        <v>722</v>
      </c>
      <c r="Y70" s="7" t="s">
        <v>723</v>
      </c>
      <c r="Z70" s="7" t="s">
        <v>724</v>
      </c>
      <c r="AA70" s="7" t="s">
        <v>725</v>
      </c>
      <c r="AB70" s="7" t="s">
        <v>726</v>
      </c>
      <c r="AC70" s="7" t="s">
        <v>727</v>
      </c>
      <c r="AD70" s="7" t="s">
        <v>728</v>
      </c>
      <c r="AE70" s="7" t="s">
        <v>729</v>
      </c>
      <c r="AF70" s="7" t="s">
        <v>730</v>
      </c>
      <c r="AG70" s="7" t="s">
        <v>731</v>
      </c>
      <c r="AH70" s="7" t="s">
        <v>732</v>
      </c>
      <c r="AI70" s="7" t="s">
        <v>733</v>
      </c>
      <c r="AJ70" s="7" t="s">
        <v>734</v>
      </c>
      <c r="AK70" s="7" t="s">
        <v>735</v>
      </c>
      <c r="AL70" s="7" t="s">
        <v>736</v>
      </c>
      <c r="AM70" s="7" t="s">
        <v>737</v>
      </c>
      <c r="AN70" s="7" t="s">
        <v>738</v>
      </c>
      <c r="AO70" s="7" t="s">
        <v>739</v>
      </c>
      <c r="AP70" s="7" t="s">
        <v>740</v>
      </c>
      <c r="AQ70" s="7" t="s">
        <v>741</v>
      </c>
      <c r="AR70" s="7" t="s">
        <v>742</v>
      </c>
      <c r="AS70" s="7" t="s">
        <v>743</v>
      </c>
      <c r="AT70" s="7" t="s">
        <v>744</v>
      </c>
      <c r="AU70" s="7" t="s">
        <v>745</v>
      </c>
      <c r="AV70" s="7" t="s">
        <v>746</v>
      </c>
      <c r="AW70" s="7" t="s">
        <v>747</v>
      </c>
      <c r="AX70" s="7" t="s">
        <v>748</v>
      </c>
      <c r="AY70" s="7" t="s">
        <v>749</v>
      </c>
      <c r="AZ70" s="7" t="s">
        <v>750</v>
      </c>
      <c r="BA70" s="7" t="s">
        <v>751</v>
      </c>
      <c r="BB70" s="7" t="s">
        <v>752</v>
      </c>
      <c r="BC70" s="7" t="s">
        <v>753</v>
      </c>
      <c r="BD70" s="7" t="s">
        <v>754</v>
      </c>
      <c r="BE70" s="7" t="s">
        <v>755</v>
      </c>
      <c r="BF70" s="7" t="s">
        <v>756</v>
      </c>
      <c r="BG70" s="7" t="s">
        <v>757</v>
      </c>
      <c r="BH70" s="7" t="s">
        <v>758</v>
      </c>
      <c r="BI70" s="7" t="s">
        <v>759</v>
      </c>
      <c r="BJ70" s="7" t="s">
        <v>760</v>
      </c>
      <c r="BK70" s="7" t="s">
        <v>761</v>
      </c>
      <c r="BL70" s="7" t="s">
        <v>762</v>
      </c>
      <c r="BM70" s="7" t="s">
        <v>763</v>
      </c>
      <c r="BN70" s="7" t="s">
        <v>764</v>
      </c>
      <c r="BO70" s="7" t="s">
        <v>765</v>
      </c>
      <c r="BP70" s="7" t="s">
        <v>766</v>
      </c>
      <c r="BQ70" s="7" t="s">
        <v>767</v>
      </c>
      <c r="BR70" s="7" t="s">
        <v>768</v>
      </c>
      <c r="BS70" s="7" t="s">
        <v>769</v>
      </c>
      <c r="BT70" s="7" t="s">
        <v>770</v>
      </c>
      <c r="BU70" s="7" t="s">
        <v>771</v>
      </c>
      <c r="BV70" s="7" t="s">
        <v>772</v>
      </c>
      <c r="BW70" s="7" t="s">
        <v>773</v>
      </c>
      <c r="BX70" s="7" t="s">
        <v>774</v>
      </c>
      <c r="BY70" s="7" t="s">
        <v>775</v>
      </c>
      <c r="BZ70" s="7" t="s">
        <v>776</v>
      </c>
      <c r="CA70" s="7" t="s">
        <v>777</v>
      </c>
      <c r="CB70" s="7" t="s">
        <v>778</v>
      </c>
      <c r="CC70" s="7" t="s">
        <v>779</v>
      </c>
      <c r="CD70" s="7" t="s">
        <v>780</v>
      </c>
      <c r="CE70" s="7" t="s">
        <v>781</v>
      </c>
      <c r="CF70" s="7" t="s">
        <v>782</v>
      </c>
      <c r="CG70" s="7" t="s">
        <v>783</v>
      </c>
      <c r="CH70" s="7" t="s">
        <v>784</v>
      </c>
      <c r="CI70" s="7" t="s">
        <v>785</v>
      </c>
      <c r="CJ70" s="7" t="s">
        <v>786</v>
      </c>
      <c r="CK70" s="7" t="s">
        <v>787</v>
      </c>
      <c r="CL70" s="7" t="s">
        <v>788</v>
      </c>
      <c r="CM70" s="7" t="s">
        <v>789</v>
      </c>
      <c r="CN70" s="7" t="s">
        <v>790</v>
      </c>
      <c r="CO70" s="7" t="s">
        <v>791</v>
      </c>
      <c r="CP70" s="7" t="s">
        <v>792</v>
      </c>
      <c r="CQ70" s="7" t="s">
        <v>793</v>
      </c>
      <c r="CR70" s="7" t="s">
        <v>794</v>
      </c>
      <c r="CS70" s="7" t="s">
        <v>795</v>
      </c>
      <c r="CT70" s="7" t="s">
        <v>796</v>
      </c>
      <c r="CU70" s="7" t="s">
        <v>797</v>
      </c>
      <c r="CV70" s="7" t="s">
        <v>798</v>
      </c>
      <c r="CW70" s="7" t="s">
        <v>799</v>
      </c>
      <c r="CX70" s="7" t="s">
        <v>800</v>
      </c>
      <c r="CY70" s="7" t="s">
        <v>801</v>
      </c>
      <c r="CZ70" s="7" t="s">
        <v>802</v>
      </c>
      <c r="DA70" s="7" t="s">
        <v>803</v>
      </c>
      <c r="DB70" s="7" t="s">
        <v>804</v>
      </c>
      <c r="DC70" s="7" t="s">
        <v>805</v>
      </c>
      <c r="DD70" s="7" t="s">
        <v>806</v>
      </c>
      <c r="DE70" s="7" t="s">
        <v>807</v>
      </c>
      <c r="DF70" s="7" t="s">
        <v>808</v>
      </c>
      <c r="DG70" s="7" t="s">
        <v>809</v>
      </c>
      <c r="DH70" s="7" t="s">
        <v>810</v>
      </c>
      <c r="DI70" s="7" t="s">
        <v>811</v>
      </c>
      <c r="DJ70" s="7" t="s">
        <v>812</v>
      </c>
      <c r="DK70" s="7" t="s">
        <v>813</v>
      </c>
      <c r="DL70" s="7" t="s">
        <v>814</v>
      </c>
      <c r="DM70" s="7" t="s">
        <v>815</v>
      </c>
      <c r="DN70" s="7" t="s">
        <v>816</v>
      </c>
      <c r="DO70" s="7" t="s">
        <v>817</v>
      </c>
      <c r="DP70" s="7" t="s">
        <v>818</v>
      </c>
      <c r="DQ70" s="7" t="s">
        <v>819</v>
      </c>
      <c r="DR70" s="7" t="s">
        <v>820</v>
      </c>
      <c r="DS70" s="7" t="s">
        <v>821</v>
      </c>
      <c r="DT70" s="7" t="s">
        <v>822</v>
      </c>
      <c r="DU70" s="7" t="s">
        <v>823</v>
      </c>
      <c r="DV70" s="7" t="s">
        <v>824</v>
      </c>
      <c r="DW70" s="7" t="s">
        <v>825</v>
      </c>
      <c r="DX70" s="7" t="s">
        <v>826</v>
      </c>
      <c r="DY70" s="7" t="s">
        <v>827</v>
      </c>
      <c r="DZ70" s="7" t="s">
        <v>828</v>
      </c>
      <c r="EA70" s="7" t="s">
        <v>829</v>
      </c>
      <c r="EB70" s="7" t="s">
        <v>830</v>
      </c>
      <c r="EC70" s="7" t="s">
        <v>831</v>
      </c>
      <c r="ED70" s="7" t="s">
        <v>832</v>
      </c>
      <c r="EE70" s="7" t="s">
        <v>833</v>
      </c>
      <c r="EF70" s="7" t="s">
        <v>834</v>
      </c>
      <c r="EG70" s="7" t="s">
        <v>835</v>
      </c>
      <c r="EH70" s="7" t="s">
        <v>836</v>
      </c>
      <c r="EI70" s="7" t="s">
        <v>837</v>
      </c>
      <c r="EJ70" s="7" t="s">
        <v>838</v>
      </c>
      <c r="EK70" s="7" t="s">
        <v>839</v>
      </c>
      <c r="EL70" s="7" t="s">
        <v>840</v>
      </c>
      <c r="EM70" s="7" t="s">
        <v>841</v>
      </c>
      <c r="EN70" s="7" t="s">
        <v>842</v>
      </c>
      <c r="EO70" s="7" t="s">
        <v>843</v>
      </c>
      <c r="EP70" s="7" t="s">
        <v>844</v>
      </c>
      <c r="EQ70" s="7" t="s">
        <v>845</v>
      </c>
      <c r="ER70" s="7" t="s">
        <v>846</v>
      </c>
      <c r="ES70" s="7" t="s">
        <v>847</v>
      </c>
      <c r="ET70" s="7" t="s">
        <v>848</v>
      </c>
      <c r="EU70" s="7" t="s">
        <v>849</v>
      </c>
      <c r="EV70" s="7" t="s">
        <v>850</v>
      </c>
      <c r="EW70" s="7" t="s">
        <v>851</v>
      </c>
      <c r="EX70" s="7" t="s">
        <v>852</v>
      </c>
      <c r="EY70" s="7" t="s">
        <v>853</v>
      </c>
      <c r="EZ70" s="7" t="s">
        <v>854</v>
      </c>
      <c r="FA70" s="7" t="s">
        <v>855</v>
      </c>
      <c r="FB70" s="7" t="s">
        <v>856</v>
      </c>
      <c r="FC70" s="7" t="s">
        <v>857</v>
      </c>
      <c r="FD70" s="7" t="s">
        <v>858</v>
      </c>
      <c r="FE70" s="7" t="s">
        <v>859</v>
      </c>
      <c r="FF70" s="7" t="s">
        <v>860</v>
      </c>
      <c r="FG70" s="7" t="s">
        <v>861</v>
      </c>
      <c r="FH70" s="7" t="s">
        <v>862</v>
      </c>
      <c r="FI70" s="7" t="s">
        <v>863</v>
      </c>
      <c r="FJ70" s="7" t="s">
        <v>864</v>
      </c>
      <c r="FK70" s="7" t="s">
        <v>865</v>
      </c>
      <c r="FL70" s="7" t="s">
        <v>866</v>
      </c>
      <c r="FM70" s="7" t="s">
        <v>867</v>
      </c>
      <c r="FN70" s="7" t="s">
        <v>868</v>
      </c>
      <c r="FO70" s="7" t="s">
        <v>869</v>
      </c>
      <c r="FP70" s="7" t="s">
        <v>870</v>
      </c>
      <c r="FQ70" s="7" t="s">
        <v>871</v>
      </c>
      <c r="FR70" s="7" t="s">
        <v>872</v>
      </c>
      <c r="FS70" s="7" t="s">
        <v>873</v>
      </c>
      <c r="FT70" s="7" t="s">
        <v>874</v>
      </c>
      <c r="FU70" s="7" t="s">
        <v>875</v>
      </c>
      <c r="FV70" s="7" t="s">
        <v>876</v>
      </c>
      <c r="FW70" s="7" t="s">
        <v>877</v>
      </c>
      <c r="FX70" s="7" t="s">
        <v>878</v>
      </c>
      <c r="FY70" s="7" t="s">
        <v>879</v>
      </c>
      <c r="FZ70" s="7" t="s">
        <v>880</v>
      </c>
      <c r="GA70" s="7" t="s">
        <v>881</v>
      </c>
      <c r="GB70" s="7" t="s">
        <v>882</v>
      </c>
      <c r="GC70" s="7" t="s">
        <v>883</v>
      </c>
      <c r="GD70" s="7" t="s">
        <v>884</v>
      </c>
      <c r="GE70" s="7" t="s">
        <v>885</v>
      </c>
      <c r="GF70" s="7" t="s">
        <v>886</v>
      </c>
      <c r="GG70" s="7" t="s">
        <v>887</v>
      </c>
      <c r="GH70" s="7" t="s">
        <v>888</v>
      </c>
      <c r="GI70" s="7" t="s">
        <v>889</v>
      </c>
      <c r="GJ70" s="7" t="s">
        <v>890</v>
      </c>
      <c r="GK70" s="7" t="s">
        <v>891</v>
      </c>
      <c r="GL70" s="7" t="s">
        <v>892</v>
      </c>
      <c r="GM70" s="7" t="s">
        <v>893</v>
      </c>
      <c r="GN70" s="7" t="s">
        <v>894</v>
      </c>
      <c r="GO70" s="7" t="s">
        <v>895</v>
      </c>
      <c r="GP70" s="7" t="s">
        <v>896</v>
      </c>
      <c r="GQ70" s="7" t="s">
        <v>897</v>
      </c>
      <c r="GR70" s="7" t="s">
        <v>898</v>
      </c>
      <c r="GS70" s="7" t="s">
        <v>899</v>
      </c>
      <c r="GT70" s="7" t="s">
        <v>900</v>
      </c>
      <c r="GU70" s="7" t="s">
        <v>901</v>
      </c>
      <c r="GV70" s="7" t="s">
        <v>902</v>
      </c>
      <c r="GW70" s="7" t="s">
        <v>903</v>
      </c>
      <c r="GX70" s="7" t="s">
        <v>904</v>
      </c>
      <c r="GY70" s="7" t="s">
        <v>905</v>
      </c>
      <c r="GZ70" s="7" t="s">
        <v>906</v>
      </c>
      <c r="HA70" s="7" t="s">
        <v>907</v>
      </c>
      <c r="HB70" s="7" t="s">
        <v>908</v>
      </c>
      <c r="HC70" s="7" t="s">
        <v>909</v>
      </c>
      <c r="HD70" s="7" t="s">
        <v>910</v>
      </c>
      <c r="HE70" s="7" t="s">
        <v>911</v>
      </c>
      <c r="HF70" s="7" t="s">
        <v>912</v>
      </c>
      <c r="HG70" s="7" t="s">
        <v>913</v>
      </c>
      <c r="HH70" s="7" t="s">
        <v>914</v>
      </c>
      <c r="HI70" s="7" t="s">
        <v>915</v>
      </c>
      <c r="HJ70" s="7" t="s">
        <v>916</v>
      </c>
      <c r="HK70" s="7" t="s">
        <v>917</v>
      </c>
      <c r="HL70" s="7" t="s">
        <v>918</v>
      </c>
      <c r="HM70" s="7" t="s">
        <v>919</v>
      </c>
      <c r="HN70" s="7" t="s">
        <v>920</v>
      </c>
      <c r="HO70" s="7" t="s">
        <v>921</v>
      </c>
      <c r="HP70" s="7" t="s">
        <v>922</v>
      </c>
      <c r="HQ70" s="7" t="s">
        <v>923</v>
      </c>
      <c r="HR70" s="7" t="s">
        <v>924</v>
      </c>
      <c r="HS70" s="7" t="s">
        <v>925</v>
      </c>
      <c r="HT70" s="7" t="s">
        <v>926</v>
      </c>
      <c r="HU70" s="7" t="s">
        <v>927</v>
      </c>
      <c r="HV70" s="7" t="s">
        <v>928</v>
      </c>
      <c r="HW70" s="7" t="s">
        <v>929</v>
      </c>
      <c r="HX70" s="7" t="s">
        <v>930</v>
      </c>
      <c r="HY70" s="7" t="s">
        <v>931</v>
      </c>
      <c r="HZ70" s="7" t="s">
        <v>932</v>
      </c>
      <c r="IA70" s="7" t="s">
        <v>933</v>
      </c>
      <c r="IB70" s="7" t="s">
        <v>934</v>
      </c>
      <c r="IC70" s="7" t="s">
        <v>935</v>
      </c>
      <c r="ID70" s="7" t="s">
        <v>936</v>
      </c>
      <c r="IE70" s="7" t="s">
        <v>937</v>
      </c>
      <c r="IF70" s="7" t="s">
        <v>938</v>
      </c>
      <c r="IG70" s="7" t="s">
        <v>939</v>
      </c>
      <c r="IH70" s="7" t="s">
        <v>940</v>
      </c>
      <c r="II70" s="7" t="s">
        <v>941</v>
      </c>
      <c r="IJ70" s="7" t="s">
        <v>942</v>
      </c>
      <c r="IK70" s="7" t="s">
        <v>943</v>
      </c>
      <c r="IL70" s="7" t="s">
        <v>944</v>
      </c>
      <c r="IM70" s="7" t="s">
        <v>945</v>
      </c>
      <c r="IN70" s="7" t="s">
        <v>946</v>
      </c>
      <c r="IO70" s="7" t="s">
        <v>947</v>
      </c>
      <c r="IP70" s="7" t="s">
        <v>948</v>
      </c>
      <c r="IQ70" s="7" t="s">
        <v>949</v>
      </c>
      <c r="IR70" s="7" t="s">
        <v>950</v>
      </c>
      <c r="IS70" s="7" t="s">
        <v>951</v>
      </c>
      <c r="IT70" s="7" t="s">
        <v>952</v>
      </c>
      <c r="IU70" s="7" t="s">
        <v>953</v>
      </c>
      <c r="IV70" s="7" t="s">
        <v>954</v>
      </c>
      <c r="IW70" s="7" t="s">
        <v>955</v>
      </c>
      <c r="IX70" s="7" t="s">
        <v>956</v>
      </c>
      <c r="IY70" s="7" t="s">
        <v>957</v>
      </c>
      <c r="IZ70" s="7" t="s">
        <v>958</v>
      </c>
      <c r="JA70" s="7" t="s">
        <v>959</v>
      </c>
      <c r="JB70" s="7" t="s">
        <v>960</v>
      </c>
      <c r="JC70" s="7" t="s">
        <v>961</v>
      </c>
      <c r="JD70" s="7" t="s">
        <v>962</v>
      </c>
      <c r="JE70" s="7" t="s">
        <v>963</v>
      </c>
      <c r="JF70" s="7" t="s">
        <v>964</v>
      </c>
      <c r="JG70" s="7" t="s">
        <v>965</v>
      </c>
      <c r="JH70" s="7" t="s">
        <v>966</v>
      </c>
      <c r="JI70" s="7" t="s">
        <v>967</v>
      </c>
      <c r="JJ70" s="7" t="s">
        <v>968</v>
      </c>
      <c r="JK70" s="7" t="s">
        <v>969</v>
      </c>
      <c r="JL70" s="7" t="s">
        <v>970</v>
      </c>
      <c r="JM70" s="7" t="s">
        <v>971</v>
      </c>
      <c r="JN70" s="7" t="s">
        <v>972</v>
      </c>
      <c r="JO70" s="7" t="s">
        <v>973</v>
      </c>
      <c r="JP70" s="7" t="s">
        <v>974</v>
      </c>
      <c r="JQ70" s="7" t="s">
        <v>975</v>
      </c>
      <c r="JR70" s="7" t="s">
        <v>976</v>
      </c>
      <c r="JS70" s="7" t="s">
        <v>977</v>
      </c>
      <c r="JT70" s="7" t="s">
        <v>978</v>
      </c>
      <c r="JU70" s="7" t="s">
        <v>979</v>
      </c>
      <c r="JV70" s="7" t="s">
        <v>980</v>
      </c>
      <c r="JW70" s="7" t="s">
        <v>981</v>
      </c>
      <c r="JX70" s="7" t="s">
        <v>982</v>
      </c>
      <c r="JY70" s="7" t="s">
        <v>983</v>
      </c>
      <c r="JZ70" s="7" t="s">
        <v>984</v>
      </c>
      <c r="KA70" s="7" t="s">
        <v>985</v>
      </c>
      <c r="KB70" s="7" t="s">
        <v>986</v>
      </c>
      <c r="KC70" s="7" t="s">
        <v>987</v>
      </c>
      <c r="KD70" s="7" t="s">
        <v>988</v>
      </c>
      <c r="KE70" s="7" t="s">
        <v>989</v>
      </c>
      <c r="KF70" s="7" t="s">
        <v>990</v>
      </c>
      <c r="KG70" s="7" t="s">
        <v>991</v>
      </c>
      <c r="KH70" s="7" t="s">
        <v>992</v>
      </c>
      <c r="KI70" s="7" t="s">
        <v>993</v>
      </c>
      <c r="KJ70" s="7" t="s">
        <v>994</v>
      </c>
      <c r="KK70" s="7" t="s">
        <v>995</v>
      </c>
      <c r="KL70" s="7" t="s">
        <v>996</v>
      </c>
      <c r="KM70" s="7" t="s">
        <v>997</v>
      </c>
      <c r="KN70" s="7" t="s">
        <v>998</v>
      </c>
      <c r="KO70" s="7" t="s">
        <v>999</v>
      </c>
      <c r="KP70" s="7" t="s">
        <v>1000</v>
      </c>
      <c r="KQ70" s="7" t="s">
        <v>1001</v>
      </c>
      <c r="KR70" s="7" t="s">
        <v>1002</v>
      </c>
      <c r="KS70" s="7" t="s">
        <v>1003</v>
      </c>
      <c r="KT70" s="7" t="s">
        <v>1004</v>
      </c>
      <c r="KU70" s="7" t="s">
        <v>1005</v>
      </c>
      <c r="KV70" s="7" t="s">
        <v>1006</v>
      </c>
      <c r="KW70" s="7" t="s">
        <v>1007</v>
      </c>
      <c r="KX70" s="7" t="s">
        <v>1008</v>
      </c>
      <c r="KY70" s="7" t="s">
        <v>1009</v>
      </c>
      <c r="KZ70" s="7" t="s">
        <v>1010</v>
      </c>
      <c r="LA70" s="7" t="s">
        <v>1011</v>
      </c>
      <c r="LB70" s="7" t="s">
        <v>1012</v>
      </c>
      <c r="LC70" s="7" t="s">
        <v>1013</v>
      </c>
      <c r="LD70" s="7" t="s">
        <v>1014</v>
      </c>
      <c r="LE70" s="7" t="s">
        <v>1015</v>
      </c>
      <c r="LF70" s="7" t="s">
        <v>1016</v>
      </c>
      <c r="LG70" s="7" t="s">
        <v>1017</v>
      </c>
      <c r="LH70" s="7" t="s">
        <v>1018</v>
      </c>
      <c r="LI70" s="7" t="s">
        <v>1019</v>
      </c>
      <c r="LJ70" s="7" t="s">
        <v>1020</v>
      </c>
      <c r="LK70" s="7" t="s">
        <v>1021</v>
      </c>
      <c r="LL70" s="7" t="s">
        <v>1022</v>
      </c>
      <c r="LM70" s="7" t="s">
        <v>1023</v>
      </c>
      <c r="LN70" s="7" t="s">
        <v>1024</v>
      </c>
      <c r="LO70" s="7" t="s">
        <v>1025</v>
      </c>
      <c r="LP70" s="7" t="s">
        <v>1026</v>
      </c>
      <c r="LQ70" s="7" t="s">
        <v>1027</v>
      </c>
      <c r="LR70" s="7" t="s">
        <v>1028</v>
      </c>
      <c r="LS70" s="7" t="s">
        <v>1029</v>
      </c>
      <c r="LT70" s="7" t="s">
        <v>1030</v>
      </c>
      <c r="LU70" s="7" t="s">
        <v>1031</v>
      </c>
      <c r="LV70" s="7" t="s">
        <v>1032</v>
      </c>
      <c r="LW70" s="7" t="s">
        <v>1033</v>
      </c>
      <c r="LX70" s="7" t="s">
        <v>1034</v>
      </c>
      <c r="LY70" s="7" t="s">
        <v>1035</v>
      </c>
      <c r="LZ70" s="7" t="s">
        <v>1036</v>
      </c>
      <c r="MA70" s="7" t="s">
        <v>1037</v>
      </c>
      <c r="MB70" s="7" t="s">
        <v>1038</v>
      </c>
      <c r="MC70" s="7" t="s">
        <v>1039</v>
      </c>
      <c r="MD70" s="7" t="s">
        <v>1040</v>
      </c>
      <c r="ME70" s="7" t="s">
        <v>1041</v>
      </c>
      <c r="MF70" s="7" t="s">
        <v>1042</v>
      </c>
      <c r="MG70" s="7" t="s">
        <v>1043</v>
      </c>
      <c r="MH70" s="7" t="s">
        <v>1044</v>
      </c>
      <c r="MI70" s="7" t="s">
        <v>1045</v>
      </c>
      <c r="MJ70" s="7" t="s">
        <v>1046</v>
      </c>
      <c r="MK70" s="7" t="s">
        <v>1047</v>
      </c>
      <c r="ML70" s="7" t="s">
        <v>1048</v>
      </c>
      <c r="MM70" s="7" t="s">
        <v>1049</v>
      </c>
      <c r="MN70" s="7" t="s">
        <v>1050</v>
      </c>
      <c r="MO70" s="7" t="s">
        <v>1051</v>
      </c>
      <c r="MP70" s="7" t="s">
        <v>1052</v>
      </c>
      <c r="MQ70" s="7" t="s">
        <v>1053</v>
      </c>
      <c r="MR70" s="7" t="s">
        <v>1054</v>
      </c>
      <c r="MS70" s="7" t="s">
        <v>1055</v>
      </c>
      <c r="MT70" s="7" t="s">
        <v>1056</v>
      </c>
      <c r="MU70" s="7" t="s">
        <v>1057</v>
      </c>
      <c r="MV70" s="7" t="s">
        <v>1058</v>
      </c>
      <c r="MW70" s="7" t="s">
        <v>1059</v>
      </c>
      <c r="MX70" s="7" t="s">
        <v>1060</v>
      </c>
      <c r="MY70" s="7" t="s">
        <v>1061</v>
      </c>
      <c r="MZ70" s="7" t="s">
        <v>1062</v>
      </c>
      <c r="NA70" s="7" t="s">
        <v>1063</v>
      </c>
      <c r="NB70" s="7" t="s">
        <v>1064</v>
      </c>
      <c r="NC70" s="7" t="s">
        <v>1065</v>
      </c>
      <c r="ND70" s="7" t="s">
        <v>1066</v>
      </c>
      <c r="NE70" s="7" t="s">
        <v>1067</v>
      </c>
      <c r="NF70" s="7" t="s">
        <v>1068</v>
      </c>
      <c r="NG70" s="7" t="s">
        <v>1069</v>
      </c>
      <c r="NH70" s="7" t="s">
        <v>1070</v>
      </c>
      <c r="NI70" s="7" t="s">
        <v>1071</v>
      </c>
      <c r="NJ70" s="7" t="s">
        <v>1072</v>
      </c>
      <c r="NK70" s="7" t="s">
        <v>1073</v>
      </c>
      <c r="NL70" s="7" t="s">
        <v>1074</v>
      </c>
      <c r="NM70" s="7" t="s">
        <v>1075</v>
      </c>
      <c r="NN70" s="7" t="s">
        <v>1076</v>
      </c>
      <c r="NO70" s="7" t="s">
        <v>1077</v>
      </c>
      <c r="NP70" s="7" t="s">
        <v>1078</v>
      </c>
      <c r="NQ70" s="7" t="s">
        <v>1079</v>
      </c>
      <c r="NR70" s="7" t="s">
        <v>1080</v>
      </c>
      <c r="NS70" s="7" t="s">
        <v>1081</v>
      </c>
      <c r="NT70" s="7" t="s">
        <v>1082</v>
      </c>
      <c r="NU70" s="7" t="s">
        <v>1083</v>
      </c>
      <c r="NV70" s="7" t="s">
        <v>1084</v>
      </c>
      <c r="NW70" s="7" t="s">
        <v>1085</v>
      </c>
      <c r="NX70" s="7" t="s">
        <v>1086</v>
      </c>
      <c r="NY70" s="7" t="s">
        <v>1087</v>
      </c>
      <c r="NZ70" s="7" t="s">
        <v>1088</v>
      </c>
      <c r="OA70" s="7" t="s">
        <v>1089</v>
      </c>
      <c r="OB70" s="7" t="s">
        <v>1090</v>
      </c>
      <c r="OC70" s="7" t="s">
        <v>1091</v>
      </c>
      <c r="OD70" s="7" t="s">
        <v>1092</v>
      </c>
      <c r="OE70" s="7" t="s">
        <v>1093</v>
      </c>
      <c r="OF70" s="7" t="s">
        <v>1094</v>
      </c>
      <c r="OG70" s="7" t="s">
        <v>1095</v>
      </c>
      <c r="OH70" s="7" t="s">
        <v>1096</v>
      </c>
      <c r="OI70" s="7" t="s">
        <v>1097</v>
      </c>
      <c r="OJ70" s="7" t="s">
        <v>1098</v>
      </c>
      <c r="OK70" s="7" t="s">
        <v>1099</v>
      </c>
      <c r="OL70" s="7" t="s">
        <v>1100</v>
      </c>
      <c r="OM70" s="7" t="s">
        <v>1101</v>
      </c>
      <c r="ON70" s="7" t="s">
        <v>1102</v>
      </c>
      <c r="OO70" s="7" t="s">
        <v>1103</v>
      </c>
      <c r="OP70" s="7" t="s">
        <v>1104</v>
      </c>
      <c r="OQ70" s="7" t="s">
        <v>1105</v>
      </c>
      <c r="OR70" s="7" t="s">
        <v>1106</v>
      </c>
      <c r="OS70" s="7" t="s">
        <v>1107</v>
      </c>
      <c r="OT70" s="7" t="s">
        <v>1108</v>
      </c>
      <c r="OU70" s="7" t="s">
        <v>1109</v>
      </c>
      <c r="OV70" s="7" t="s">
        <v>1110</v>
      </c>
      <c r="OW70" s="7" t="s">
        <v>1111</v>
      </c>
      <c r="OX70" s="7" t="s">
        <v>1112</v>
      </c>
      <c r="OY70" s="7" t="s">
        <v>1113</v>
      </c>
      <c r="OZ70" s="7" t="s">
        <v>1114</v>
      </c>
      <c r="PA70" s="7" t="s">
        <v>1115</v>
      </c>
      <c r="PB70" s="7" t="s">
        <v>1116</v>
      </c>
      <c r="PC70" s="7" t="s">
        <v>1117</v>
      </c>
      <c r="PD70" s="7" t="s">
        <v>1118</v>
      </c>
      <c r="PE70" s="7" t="s">
        <v>1119</v>
      </c>
      <c r="PF70" s="7" t="s">
        <v>1120</v>
      </c>
      <c r="PG70" s="7" t="s">
        <v>1121</v>
      </c>
      <c r="PH70" s="7" t="s">
        <v>1122</v>
      </c>
      <c r="PI70" s="7" t="s">
        <v>1123</v>
      </c>
      <c r="PJ70" s="7" t="s">
        <v>1124</v>
      </c>
      <c r="PK70" s="7" t="s">
        <v>1125</v>
      </c>
      <c r="PL70" s="7" t="s">
        <v>1126</v>
      </c>
      <c r="PM70" s="7" t="s">
        <v>1127</v>
      </c>
      <c r="PN70" s="7" t="s">
        <v>1128</v>
      </c>
      <c r="PO70" s="7" t="s">
        <v>1129</v>
      </c>
      <c r="PP70" s="7" t="s">
        <v>1130</v>
      </c>
      <c r="PQ70" s="7" t="s">
        <v>1131</v>
      </c>
      <c r="PR70" s="7" t="s">
        <v>1132</v>
      </c>
      <c r="PS70" s="7" t="s">
        <v>1133</v>
      </c>
      <c r="PT70" s="7" t="s">
        <v>1134</v>
      </c>
      <c r="PU70" s="7" t="s">
        <v>1135</v>
      </c>
      <c r="PV70" s="7" t="s">
        <v>1136</v>
      </c>
      <c r="PW70" s="7" t="s">
        <v>1137</v>
      </c>
      <c r="PX70" s="7" t="s">
        <v>1138</v>
      </c>
      <c r="PY70" s="7" t="s">
        <v>1139</v>
      </c>
      <c r="PZ70" s="7" t="s">
        <v>1140</v>
      </c>
      <c r="QA70" s="7" t="s">
        <v>1141</v>
      </c>
      <c r="QB70" s="7" t="s">
        <v>1142</v>
      </c>
      <c r="QC70" s="7" t="s">
        <v>1143</v>
      </c>
      <c r="QD70" s="7" t="s">
        <v>1144</v>
      </c>
      <c r="QE70" s="7" t="s">
        <v>1145</v>
      </c>
      <c r="QF70" s="7" t="s">
        <v>1146</v>
      </c>
      <c r="QG70" s="7" t="s">
        <v>1147</v>
      </c>
      <c r="QH70" s="7" t="s">
        <v>1148</v>
      </c>
      <c r="QI70" s="7" t="s">
        <v>1149</v>
      </c>
      <c r="QJ70" s="7" t="s">
        <v>1150</v>
      </c>
      <c r="QK70" s="7" t="s">
        <v>1151</v>
      </c>
      <c r="QL70" s="7" t="s">
        <v>1152</v>
      </c>
      <c r="QM70" s="7" t="s">
        <v>1153</v>
      </c>
      <c r="QN70" s="7" t="s">
        <v>1154</v>
      </c>
      <c r="QO70" s="7" t="s">
        <v>1155</v>
      </c>
      <c r="QP70" s="7" t="s">
        <v>1156</v>
      </c>
      <c r="QQ70" s="7" t="s">
        <v>1157</v>
      </c>
      <c r="QR70" s="7" t="s">
        <v>1158</v>
      </c>
      <c r="QS70" s="7" t="s">
        <v>1159</v>
      </c>
      <c r="QT70" s="7" t="s">
        <v>1160</v>
      </c>
      <c r="QU70" s="7" t="s">
        <v>1161</v>
      </c>
      <c r="QV70" s="7" t="s">
        <v>1162</v>
      </c>
      <c r="QW70" s="7" t="s">
        <v>1163</v>
      </c>
      <c r="QX70" s="7" t="s">
        <v>1164</v>
      </c>
      <c r="QY70" s="7" t="s">
        <v>1165</v>
      </c>
      <c r="QZ70" s="7" t="s">
        <v>1166</v>
      </c>
      <c r="RA70" s="7" t="s">
        <v>1167</v>
      </c>
      <c r="RB70" s="7" t="s">
        <v>1168</v>
      </c>
      <c r="RC70" s="7" t="s">
        <v>1169</v>
      </c>
      <c r="RD70" s="7" t="s">
        <v>1170</v>
      </c>
      <c r="RE70" s="7" t="s">
        <v>1171</v>
      </c>
      <c r="RF70" s="7" t="s">
        <v>1172</v>
      </c>
      <c r="RG70" s="7" t="s">
        <v>1173</v>
      </c>
      <c r="RH70" s="7" t="s">
        <v>1174</v>
      </c>
      <c r="RI70" s="7" t="s">
        <v>1175</v>
      </c>
      <c r="RJ70" s="7" t="s">
        <v>1176</v>
      </c>
      <c r="RK70" s="7" t="s">
        <v>1177</v>
      </c>
      <c r="RL70" s="7" t="s">
        <v>1178</v>
      </c>
      <c r="RM70" s="7" t="s">
        <v>1179</v>
      </c>
      <c r="RN70" s="7" t="s">
        <v>1180</v>
      </c>
      <c r="RO70" s="7" t="s">
        <v>1181</v>
      </c>
      <c r="RP70" s="7" t="s">
        <v>1182</v>
      </c>
      <c r="RQ70" s="7" t="s">
        <v>1183</v>
      </c>
      <c r="RR70" s="7" t="s">
        <v>1184</v>
      </c>
      <c r="RS70" s="7" t="s">
        <v>1185</v>
      </c>
      <c r="RT70" s="7" t="s">
        <v>1186</v>
      </c>
      <c r="RU70" s="7" t="s">
        <v>1187</v>
      </c>
      <c r="RV70" s="7" t="s">
        <v>1188</v>
      </c>
      <c r="RW70" s="7" t="s">
        <v>1189</v>
      </c>
      <c r="RX70" s="7" t="s">
        <v>1190</v>
      </c>
      <c r="RY70" s="7" t="s">
        <v>1191</v>
      </c>
      <c r="RZ70" s="7" t="s">
        <v>1192</v>
      </c>
      <c r="SA70" s="7" t="s">
        <v>1193</v>
      </c>
      <c r="SB70" s="7" t="s">
        <v>1194</v>
      </c>
      <c r="SC70" s="7" t="s">
        <v>1195</v>
      </c>
      <c r="SD70" s="7" t="s">
        <v>1196</v>
      </c>
      <c r="SE70" s="7" t="s">
        <v>1197</v>
      </c>
      <c r="SF70" s="7" t="s">
        <v>1198</v>
      </c>
      <c r="SG70" s="7" t="s">
        <v>1199</v>
      </c>
      <c r="SH70" s="7" t="s">
        <v>1200</v>
      </c>
      <c r="SI70" s="7" t="s">
        <v>1201</v>
      </c>
      <c r="SJ70" s="7" t="s">
        <v>1202</v>
      </c>
      <c r="SK70" s="7" t="s">
        <v>1203</v>
      </c>
      <c r="SL70" s="7" t="s">
        <v>1204</v>
      </c>
      <c r="SM70" s="7" t="s">
        <v>1205</v>
      </c>
      <c r="SN70" s="7" t="s">
        <v>1206</v>
      </c>
      <c r="SO70" s="7" t="s">
        <v>1207</v>
      </c>
      <c r="SP70" s="7" t="s">
        <v>1208</v>
      </c>
      <c r="SQ70" s="7" t="s">
        <v>1209</v>
      </c>
      <c r="SR70" s="7" t="s">
        <v>1210</v>
      </c>
      <c r="SS70" s="7" t="s">
        <v>1211</v>
      </c>
      <c r="ST70" s="7" t="s">
        <v>1212</v>
      </c>
      <c r="SU70" s="7" t="s">
        <v>1213</v>
      </c>
      <c r="SV70" s="7" t="s">
        <v>1214</v>
      </c>
      <c r="SW70" s="7" t="s">
        <v>1215</v>
      </c>
      <c r="SX70" s="7" t="s">
        <v>1216</v>
      </c>
      <c r="SY70" s="7" t="s">
        <v>1217</v>
      </c>
      <c r="SZ70" s="7" t="s">
        <v>1218</v>
      </c>
      <c r="TA70" s="7" t="s">
        <v>1219</v>
      </c>
      <c r="TB70" s="7" t="s">
        <v>1220</v>
      </c>
      <c r="TC70" s="7" t="s">
        <v>1221</v>
      </c>
      <c r="TD70" s="7" t="s">
        <v>1222</v>
      </c>
      <c r="TE70" s="7" t="s">
        <v>1223</v>
      </c>
      <c r="TF70" s="7" t="s">
        <v>1224</v>
      </c>
      <c r="TG70" s="7" t="s">
        <v>1225</v>
      </c>
      <c r="TH70" s="7" t="s">
        <v>1226</v>
      </c>
      <c r="TI70" s="7" t="s">
        <v>1227</v>
      </c>
      <c r="TJ70" s="7" t="s">
        <v>1228</v>
      </c>
      <c r="TK70" s="7" t="s">
        <v>1229</v>
      </c>
      <c r="TL70" s="7" t="s">
        <v>1230</v>
      </c>
      <c r="TM70" s="7" t="s">
        <v>1231</v>
      </c>
      <c r="TN70" s="7" t="s">
        <v>1232</v>
      </c>
      <c r="TO70" s="7" t="s">
        <v>1233</v>
      </c>
      <c r="TP70" s="7" t="s">
        <v>1234</v>
      </c>
      <c r="TQ70" s="7" t="s">
        <v>1235</v>
      </c>
      <c r="TR70" s="7" t="s">
        <v>1236</v>
      </c>
      <c r="TS70" s="7" t="s">
        <v>1237</v>
      </c>
      <c r="TT70" s="7" t="s">
        <v>1238</v>
      </c>
      <c r="TU70" s="7" t="s">
        <v>1239</v>
      </c>
      <c r="TV70" s="7" t="s">
        <v>1240</v>
      </c>
      <c r="TW70" s="7" t="s">
        <v>1241</v>
      </c>
      <c r="TX70" s="7" t="s">
        <v>1242</v>
      </c>
      <c r="TY70" s="7" t="s">
        <v>1243</v>
      </c>
      <c r="TZ70" s="7" t="s">
        <v>1244</v>
      </c>
      <c r="UA70" s="7" t="s">
        <v>1245</v>
      </c>
      <c r="UB70" s="7" t="s">
        <v>1246</v>
      </c>
      <c r="UC70" s="7" t="s">
        <v>1247</v>
      </c>
      <c r="UD70" s="7" t="s">
        <v>1248</v>
      </c>
      <c r="UE70" s="7" t="s">
        <v>1249</v>
      </c>
      <c r="UF70" s="7" t="s">
        <v>1250</v>
      </c>
      <c r="UG70" s="7" t="s">
        <v>1251</v>
      </c>
      <c r="UH70" s="7" t="s">
        <v>1252</v>
      </c>
      <c r="UI70" s="7" t="s">
        <v>1253</v>
      </c>
      <c r="UJ70" s="7" t="s">
        <v>1254</v>
      </c>
      <c r="UK70" s="7" t="s">
        <v>1255</v>
      </c>
      <c r="UL70" s="7" t="s">
        <v>1256</v>
      </c>
      <c r="UM70" s="7" t="s">
        <v>1257</v>
      </c>
      <c r="UN70" s="7" t="s">
        <v>1258</v>
      </c>
      <c r="UO70" s="7" t="s">
        <v>1259</v>
      </c>
      <c r="UP70" s="7" t="s">
        <v>1260</v>
      </c>
      <c r="UQ70" s="7" t="s">
        <v>1261</v>
      </c>
      <c r="UR70" s="7" t="s">
        <v>1262</v>
      </c>
      <c r="US70" s="7" t="s">
        <v>1263</v>
      </c>
      <c r="UT70" s="7" t="s">
        <v>1264</v>
      </c>
      <c r="UU70" s="7" t="s">
        <v>1265</v>
      </c>
      <c r="UV70" s="7" t="s">
        <v>1266</v>
      </c>
      <c r="UW70" s="7" t="s">
        <v>1267</v>
      </c>
      <c r="UX70" s="7" t="s">
        <v>1268</v>
      </c>
      <c r="UY70" s="7" t="s">
        <v>1269</v>
      </c>
      <c r="UZ70" s="7" t="s">
        <v>1270</v>
      </c>
      <c r="VA70" s="7" t="s">
        <v>1271</v>
      </c>
      <c r="VB70" s="7" t="s">
        <v>1272</v>
      </c>
      <c r="VC70" s="7" t="s">
        <v>1273</v>
      </c>
      <c r="VD70" s="7" t="s">
        <v>1274</v>
      </c>
      <c r="VE70" s="7" t="s">
        <v>1275</v>
      </c>
      <c r="VF70" s="7" t="s">
        <v>1276</v>
      </c>
      <c r="VG70" s="7" t="s">
        <v>1277</v>
      </c>
      <c r="VH70" s="7" t="s">
        <v>1278</v>
      </c>
      <c r="VI70" s="7" t="s">
        <v>1279</v>
      </c>
      <c r="VJ70" s="7" t="s">
        <v>1280</v>
      </c>
      <c r="VK70" s="7" t="s">
        <v>1281</v>
      </c>
      <c r="VL70" s="7" t="s">
        <v>1282</v>
      </c>
      <c r="VM70" s="7" t="s">
        <v>1283</v>
      </c>
      <c r="VN70" s="7" t="s">
        <v>1284</v>
      </c>
      <c r="VO70" s="7" t="s">
        <v>1285</v>
      </c>
      <c r="VP70" s="7" t="s">
        <v>1286</v>
      </c>
      <c r="VQ70" s="7" t="s">
        <v>1287</v>
      </c>
      <c r="VR70" s="7" t="s">
        <v>1288</v>
      </c>
      <c r="VS70" s="7" t="s">
        <v>1289</v>
      </c>
      <c r="VT70" s="7" t="s">
        <v>1290</v>
      </c>
      <c r="VU70" s="7" t="s">
        <v>1291</v>
      </c>
      <c r="VV70" s="7" t="s">
        <v>1292</v>
      </c>
      <c r="VW70" s="7" t="s">
        <v>1293</v>
      </c>
      <c r="VX70" s="7" t="s">
        <v>1294</v>
      </c>
      <c r="VY70" s="7" t="s">
        <v>1295</v>
      </c>
      <c r="VZ70" s="7" t="s">
        <v>1296</v>
      </c>
      <c r="WA70" s="7" t="s">
        <v>1297</v>
      </c>
      <c r="WB70" s="7" t="s">
        <v>1298</v>
      </c>
      <c r="WC70" s="7" t="s">
        <v>1299</v>
      </c>
      <c r="WD70" s="7" t="s">
        <v>1300</v>
      </c>
      <c r="WE70" s="7" t="s">
        <v>1301</v>
      </c>
      <c r="WF70" s="7" t="s">
        <v>1302</v>
      </c>
      <c r="WG70" s="7" t="s">
        <v>1303</v>
      </c>
      <c r="WH70" s="7" t="s">
        <v>1304</v>
      </c>
      <c r="WI70" s="7" t="s">
        <v>1305</v>
      </c>
      <c r="WJ70" s="7" t="s">
        <v>1306</v>
      </c>
      <c r="WK70" s="7" t="s">
        <v>1307</v>
      </c>
      <c r="WL70" s="7" t="s">
        <v>1308</v>
      </c>
      <c r="WM70" s="7" t="s">
        <v>1309</v>
      </c>
      <c r="WN70" s="7" t="s">
        <v>1310</v>
      </c>
      <c r="WO70" s="7" t="s">
        <v>1311</v>
      </c>
      <c r="WP70" s="7" t="s">
        <v>1312</v>
      </c>
      <c r="WQ70" s="7" t="s">
        <v>1313</v>
      </c>
      <c r="WR70" s="7" t="s">
        <v>1314</v>
      </c>
      <c r="WS70" s="7" t="s">
        <v>1315</v>
      </c>
      <c r="WT70" s="7" t="s">
        <v>1316</v>
      </c>
      <c r="WU70" s="7" t="s">
        <v>1317</v>
      </c>
      <c r="WV70" s="7" t="s">
        <v>1318</v>
      </c>
      <c r="WW70" s="7" t="s">
        <v>1319</v>
      </c>
      <c r="WX70" s="7" t="s">
        <v>1320</v>
      </c>
      <c r="WY70" s="7" t="s">
        <v>1321</v>
      </c>
      <c r="WZ70" s="7" t="s">
        <v>1322</v>
      </c>
      <c r="XA70" s="7" t="s">
        <v>1323</v>
      </c>
      <c r="XB70" s="7" t="s">
        <v>1324</v>
      </c>
      <c r="XC70" s="7" t="s">
        <v>1325</v>
      </c>
      <c r="XD70" s="7" t="s">
        <v>1326</v>
      </c>
      <c r="XE70" s="7" t="s">
        <v>1327</v>
      </c>
      <c r="XF70" s="7" t="s">
        <v>1328</v>
      </c>
      <c r="XG70" s="7" t="s">
        <v>1329</v>
      </c>
      <c r="XH70" s="7" t="s">
        <v>1330</v>
      </c>
      <c r="XI70" s="7" t="s">
        <v>1331</v>
      </c>
      <c r="XJ70" s="7" t="s">
        <v>1332</v>
      </c>
      <c r="XK70" s="7" t="s">
        <v>1333</v>
      </c>
      <c r="XL70" s="7" t="s">
        <v>1334</v>
      </c>
      <c r="XM70" s="7" t="s">
        <v>1335</v>
      </c>
      <c r="XN70" s="7" t="s">
        <v>1336</v>
      </c>
      <c r="XO70" s="7" t="s">
        <v>1337</v>
      </c>
      <c r="XP70" s="7" t="s">
        <v>1338</v>
      </c>
      <c r="XQ70" s="7" t="s">
        <v>1339</v>
      </c>
      <c r="XR70" s="7" t="s">
        <v>1340</v>
      </c>
      <c r="XS70" s="7" t="s">
        <v>1341</v>
      </c>
      <c r="XT70" s="7" t="s">
        <v>1342</v>
      </c>
      <c r="XU70" s="7" t="s">
        <v>1343</v>
      </c>
      <c r="XV70" s="7" t="s">
        <v>1344</v>
      </c>
      <c r="XW70" s="7" t="s">
        <v>1345</v>
      </c>
      <c r="XX70" s="7" t="s">
        <v>1346</v>
      </c>
      <c r="XY70" s="7" t="s">
        <v>1347</v>
      </c>
      <c r="XZ70" s="7" t="s">
        <v>1348</v>
      </c>
      <c r="YA70" s="7" t="s">
        <v>1349</v>
      </c>
      <c r="YB70" s="7" t="s">
        <v>1350</v>
      </c>
      <c r="YC70" s="7" t="s">
        <v>1351</v>
      </c>
      <c r="YD70" s="7" t="s">
        <v>1352</v>
      </c>
      <c r="YE70" s="7" t="s">
        <v>1353</v>
      </c>
      <c r="YF70" s="7" t="s">
        <v>1354</v>
      </c>
      <c r="YG70" s="7" t="s">
        <v>1355</v>
      </c>
      <c r="YH70" s="7" t="s">
        <v>1356</v>
      </c>
      <c r="YI70" s="7" t="s">
        <v>1357</v>
      </c>
      <c r="YJ70" s="7" t="s">
        <v>1358</v>
      </c>
      <c r="YK70" s="7" t="s">
        <v>1359</v>
      </c>
      <c r="YL70" s="7" t="s">
        <v>1360</v>
      </c>
      <c r="YM70" s="7" t="s">
        <v>1361</v>
      </c>
      <c r="YN70" s="7" t="s">
        <v>1362</v>
      </c>
      <c r="YO70" s="7" t="s">
        <v>1363</v>
      </c>
      <c r="YP70" s="7" t="s">
        <v>1364</v>
      </c>
      <c r="YQ70" s="7" t="s">
        <v>1365</v>
      </c>
      <c r="YR70" s="7" t="s">
        <v>1366</v>
      </c>
      <c r="YS70" s="7" t="s">
        <v>1367</v>
      </c>
      <c r="YT70" s="7" t="s">
        <v>1368</v>
      </c>
      <c r="YU70" s="7" t="s">
        <v>1369</v>
      </c>
      <c r="YV70" s="7" t="s">
        <v>1370</v>
      </c>
      <c r="YW70" s="7" t="s">
        <v>1371</v>
      </c>
      <c r="YX70" s="7" t="s">
        <v>1372</v>
      </c>
      <c r="YY70" s="7" t="s">
        <v>1373</v>
      </c>
      <c r="YZ70" s="7" t="s">
        <v>1374</v>
      </c>
      <c r="ZA70" s="7" t="s">
        <v>1375</v>
      </c>
      <c r="ZB70" s="7" t="s">
        <v>1376</v>
      </c>
      <c r="ZC70" s="7" t="s">
        <v>1377</v>
      </c>
      <c r="ZD70" s="7" t="s">
        <v>1378</v>
      </c>
      <c r="ZE70" s="7" t="s">
        <v>1379</v>
      </c>
      <c r="ZF70" s="7" t="s">
        <v>1380</v>
      </c>
      <c r="ZG70" s="7" t="s">
        <v>1381</v>
      </c>
      <c r="ZH70" s="7" t="s">
        <v>1382</v>
      </c>
      <c r="ZI70" s="7" t="s">
        <v>1383</v>
      </c>
      <c r="ZJ70" s="7" t="s">
        <v>1384</v>
      </c>
      <c r="ZK70" s="7" t="s">
        <v>1385</v>
      </c>
      <c r="ZL70" s="7" t="s">
        <v>1386</v>
      </c>
      <c r="ZM70" s="7" t="s">
        <v>1387</v>
      </c>
      <c r="ZN70" s="7" t="s">
        <v>1388</v>
      </c>
      <c r="ZO70" s="7" t="s">
        <v>1389</v>
      </c>
      <c r="ZP70" s="7" t="s">
        <v>1390</v>
      </c>
      <c r="ZQ70" s="7" t="s">
        <v>1391</v>
      </c>
      <c r="ZR70" s="7" t="s">
        <v>1392</v>
      </c>
      <c r="ZS70" s="7" t="s">
        <v>1393</v>
      </c>
      <c r="ZT70" s="7" t="s">
        <v>1394</v>
      </c>
      <c r="ZU70" s="7" t="s">
        <v>1395</v>
      </c>
      <c r="ZV70" s="7" t="s">
        <v>1396</v>
      </c>
      <c r="ZW70" s="7" t="s">
        <v>1397</v>
      </c>
      <c r="ZX70" s="7" t="s">
        <v>1398</v>
      </c>
      <c r="ZY70" s="7" t="s">
        <v>1399</v>
      </c>
      <c r="ZZ70" s="7" t="s">
        <v>1400</v>
      </c>
      <c r="AAA70" s="7" t="s">
        <v>1401</v>
      </c>
      <c r="AAB70" s="7" t="s">
        <v>1402</v>
      </c>
      <c r="AAC70" s="7" t="s">
        <v>1403</v>
      </c>
      <c r="AAD70" s="7" t="s">
        <v>1404</v>
      </c>
      <c r="AAE70" s="7" t="s">
        <v>1405</v>
      </c>
      <c r="AAF70" s="7" t="s">
        <v>1406</v>
      </c>
      <c r="AAG70" s="7" t="s">
        <v>1407</v>
      </c>
      <c r="AAH70" s="7" t="s">
        <v>1408</v>
      </c>
      <c r="AAI70" s="7" t="s">
        <v>1409</v>
      </c>
      <c r="AAJ70" s="7" t="s">
        <v>1410</v>
      </c>
      <c r="AAK70" s="7" t="s">
        <v>1411</v>
      </c>
      <c r="AAL70" s="7" t="s">
        <v>1412</v>
      </c>
      <c r="AAM70" s="7" t="s">
        <v>1413</v>
      </c>
      <c r="AAN70" s="7" t="s">
        <v>1414</v>
      </c>
      <c r="AAO70" s="7" t="s">
        <v>1415</v>
      </c>
      <c r="AAP70" s="7" t="s">
        <v>1416</v>
      </c>
      <c r="AAQ70" s="7" t="s">
        <v>1417</v>
      </c>
      <c r="AAR70" s="7" t="s">
        <v>1418</v>
      </c>
      <c r="AAS70" s="7" t="s">
        <v>1419</v>
      </c>
      <c r="AAT70" s="7" t="s">
        <v>1420</v>
      </c>
      <c r="AAU70" s="7" t="s">
        <v>1421</v>
      </c>
      <c r="AAV70" s="7" t="s">
        <v>1422</v>
      </c>
      <c r="AAW70" s="7" t="s">
        <v>1423</v>
      </c>
      <c r="AAX70" s="7" t="s">
        <v>1424</v>
      </c>
      <c r="AAY70" s="7" t="s">
        <v>1425</v>
      </c>
      <c r="AAZ70" s="7" t="s">
        <v>1426</v>
      </c>
      <c r="ABA70" s="7" t="s">
        <v>1427</v>
      </c>
      <c r="ABB70" s="7" t="s">
        <v>1428</v>
      </c>
      <c r="ABC70" s="7" t="s">
        <v>1429</v>
      </c>
      <c r="ABD70" s="7" t="s">
        <v>1430</v>
      </c>
      <c r="ABE70" s="7" t="s">
        <v>1431</v>
      </c>
      <c r="ABF70" s="7" t="s">
        <v>1432</v>
      </c>
      <c r="ABG70" s="7" t="s">
        <v>1433</v>
      </c>
      <c r="ABH70" s="7" t="s">
        <v>1434</v>
      </c>
      <c r="ABI70" s="7" t="s">
        <v>1435</v>
      </c>
      <c r="ABJ70" s="7" t="s">
        <v>1436</v>
      </c>
      <c r="ABK70" s="7" t="s">
        <v>1437</v>
      </c>
      <c r="ABL70" s="7" t="s">
        <v>1438</v>
      </c>
      <c r="ABM70" s="7" t="s">
        <v>1439</v>
      </c>
      <c r="ABN70" s="7" t="s">
        <v>1440</v>
      </c>
      <c r="ABO70" s="7" t="s">
        <v>1441</v>
      </c>
      <c r="ABP70" s="7" t="s">
        <v>1442</v>
      </c>
      <c r="ABQ70" s="7" t="s">
        <v>1443</v>
      </c>
      <c r="ABR70" s="7" t="s">
        <v>1444</v>
      </c>
      <c r="ABS70" s="7" t="s">
        <v>1445</v>
      </c>
      <c r="ABT70" s="7" t="s">
        <v>1446</v>
      </c>
      <c r="ABU70" s="7" t="s">
        <v>1447</v>
      </c>
      <c r="ABV70" s="7" t="s">
        <v>1448</v>
      </c>
      <c r="ABW70" s="7" t="s">
        <v>1449</v>
      </c>
      <c r="ABX70" s="7" t="s">
        <v>1450</v>
      </c>
      <c r="ABY70" s="7" t="s">
        <v>1451</v>
      </c>
      <c r="ABZ70" s="7" t="s">
        <v>1452</v>
      </c>
      <c r="ACA70" s="7" t="s">
        <v>1453</v>
      </c>
      <c r="ACB70" s="7" t="s">
        <v>1454</v>
      </c>
      <c r="ACC70" s="7" t="s">
        <v>1455</v>
      </c>
      <c r="ACD70" s="7" t="s">
        <v>1456</v>
      </c>
      <c r="ACE70" s="7" t="s">
        <v>1457</v>
      </c>
      <c r="ACF70" s="7" t="s">
        <v>1458</v>
      </c>
      <c r="ACG70" s="7" t="s">
        <v>1459</v>
      </c>
      <c r="ACH70" s="7" t="s">
        <v>1460</v>
      </c>
      <c r="ACI70" s="7" t="s">
        <v>1461</v>
      </c>
      <c r="ACJ70" s="7" t="s">
        <v>1462</v>
      </c>
      <c r="ACK70" s="7" t="s">
        <v>1463</v>
      </c>
      <c r="ACL70" s="7" t="s">
        <v>1464</v>
      </c>
      <c r="ACM70" s="7" t="s">
        <v>1465</v>
      </c>
      <c r="ACN70" s="7" t="s">
        <v>1466</v>
      </c>
      <c r="ACO70" s="7" t="s">
        <v>1467</v>
      </c>
      <c r="ACP70" s="7" t="s">
        <v>1468</v>
      </c>
      <c r="ACQ70" s="7" t="s">
        <v>1469</v>
      </c>
      <c r="ACR70" s="7" t="s">
        <v>1470</v>
      </c>
      <c r="ACS70" s="7" t="s">
        <v>1471</v>
      </c>
      <c r="ACT70" s="7" t="s">
        <v>1472</v>
      </c>
      <c r="ACU70" s="7" t="s">
        <v>1473</v>
      </c>
      <c r="ACV70" s="7" t="s">
        <v>1474</v>
      </c>
      <c r="ACW70" s="7" t="s">
        <v>1475</v>
      </c>
      <c r="ACX70" s="7" t="s">
        <v>1476</v>
      </c>
      <c r="ACY70" s="7" t="s">
        <v>1477</v>
      </c>
      <c r="ACZ70" s="7" t="s">
        <v>1478</v>
      </c>
      <c r="ADA70" s="7" t="s">
        <v>1479</v>
      </c>
      <c r="ADB70" s="7" t="s">
        <v>1480</v>
      </c>
      <c r="ADC70" s="7" t="s">
        <v>1481</v>
      </c>
      <c r="ADD70" s="7" t="s">
        <v>1482</v>
      </c>
      <c r="ADE70" s="7" t="s">
        <v>1483</v>
      </c>
      <c r="ADF70" s="7" t="s">
        <v>1484</v>
      </c>
      <c r="ADG70" s="7" t="s">
        <v>1485</v>
      </c>
      <c r="ADH70" s="7" t="s">
        <v>1486</v>
      </c>
      <c r="ADI70" s="7" t="s">
        <v>1487</v>
      </c>
      <c r="ADJ70" s="7" t="s">
        <v>1488</v>
      </c>
      <c r="ADK70" s="7" t="s">
        <v>1489</v>
      </c>
      <c r="ADL70" s="7" t="s">
        <v>1490</v>
      </c>
      <c r="ADM70" s="7" t="s">
        <v>1491</v>
      </c>
      <c r="ADN70" s="7" t="s">
        <v>1492</v>
      </c>
      <c r="ADO70" s="7" t="s">
        <v>1493</v>
      </c>
      <c r="ADP70" s="7" t="s">
        <v>1494</v>
      </c>
      <c r="ADQ70" s="7" t="s">
        <v>1495</v>
      </c>
      <c r="ADR70" s="7" t="s">
        <v>1496</v>
      </c>
      <c r="ADS70" s="7" t="s">
        <v>1497</v>
      </c>
      <c r="ADT70" s="7" t="s">
        <v>1498</v>
      </c>
      <c r="ADU70" s="7" t="s">
        <v>1499</v>
      </c>
      <c r="ADV70" s="7" t="s">
        <v>1500</v>
      </c>
      <c r="ADW70" s="7" t="s">
        <v>1501</v>
      </c>
      <c r="ADX70" s="7" t="s">
        <v>1502</v>
      </c>
      <c r="ADY70" s="7" t="s">
        <v>1503</v>
      </c>
      <c r="ADZ70" s="7" t="s">
        <v>1504</v>
      </c>
      <c r="AEA70" s="7" t="s">
        <v>1505</v>
      </c>
      <c r="AEB70" s="7" t="s">
        <v>1506</v>
      </c>
      <c r="AEC70" s="7" t="s">
        <v>1507</v>
      </c>
      <c r="AED70" s="7" t="s">
        <v>1508</v>
      </c>
      <c r="AEE70" s="7" t="s">
        <v>1509</v>
      </c>
      <c r="AEF70" s="7" t="s">
        <v>1510</v>
      </c>
      <c r="AEG70" s="7" t="s">
        <v>1511</v>
      </c>
      <c r="AEH70" s="7" t="s">
        <v>1512</v>
      </c>
      <c r="AEI70" s="7" t="s">
        <v>1513</v>
      </c>
      <c r="AEJ70" s="7" t="s">
        <v>1514</v>
      </c>
      <c r="AEK70" s="7" t="s">
        <v>1515</v>
      </c>
      <c r="AEL70" s="7" t="s">
        <v>1516</v>
      </c>
      <c r="AEM70" s="7" t="s">
        <v>1517</v>
      </c>
      <c r="AEN70" s="7" t="s">
        <v>1518</v>
      </c>
      <c r="AEO70" s="7" t="s">
        <v>1519</v>
      </c>
      <c r="AEP70" s="7" t="s">
        <v>1520</v>
      </c>
      <c r="AEQ70" s="7" t="s">
        <v>1521</v>
      </c>
      <c r="AER70" s="7" t="s">
        <v>1522</v>
      </c>
      <c r="AES70" s="7" t="s">
        <v>1523</v>
      </c>
      <c r="AET70" s="7" t="s">
        <v>1524</v>
      </c>
      <c r="AEU70" s="7" t="s">
        <v>1525</v>
      </c>
      <c r="AEV70" s="7" t="s">
        <v>1526</v>
      </c>
      <c r="AEW70" s="7" t="s">
        <v>1527</v>
      </c>
      <c r="AEX70" s="7" t="s">
        <v>1528</v>
      </c>
      <c r="AEY70" s="7" t="s">
        <v>1529</v>
      </c>
      <c r="AEZ70" s="7" t="s">
        <v>1530</v>
      </c>
      <c r="AFA70" s="7" t="s">
        <v>1531</v>
      </c>
      <c r="AFB70" s="7" t="s">
        <v>1532</v>
      </c>
      <c r="AFC70" s="7" t="s">
        <v>1533</v>
      </c>
      <c r="AFD70" s="7" t="s">
        <v>1534</v>
      </c>
      <c r="AFE70" s="7" t="s">
        <v>1535</v>
      </c>
      <c r="AFF70" s="7" t="s">
        <v>1536</v>
      </c>
      <c r="AFG70" s="7" t="s">
        <v>1537</v>
      </c>
      <c r="AFH70" s="7" t="s">
        <v>1538</v>
      </c>
      <c r="AFI70" s="7" t="s">
        <v>1539</v>
      </c>
      <c r="AFJ70" s="7" t="s">
        <v>1540</v>
      </c>
      <c r="AFK70" s="7" t="s">
        <v>1541</v>
      </c>
      <c r="AFL70" s="7" t="s">
        <v>1542</v>
      </c>
      <c r="AFM70" s="7" t="s">
        <v>1543</v>
      </c>
      <c r="AFN70" s="7" t="s">
        <v>1544</v>
      </c>
      <c r="AFO70" s="7" t="s">
        <v>1545</v>
      </c>
      <c r="AFP70" s="7" t="s">
        <v>1546</v>
      </c>
      <c r="AFQ70" s="7" t="s">
        <v>1547</v>
      </c>
      <c r="AFR70" s="7" t="s">
        <v>1548</v>
      </c>
      <c r="AFS70" s="7" t="s">
        <v>1549</v>
      </c>
      <c r="AFT70" s="7" t="s">
        <v>1550</v>
      </c>
      <c r="AFU70" s="7" t="s">
        <v>1551</v>
      </c>
      <c r="AFV70" s="7" t="s">
        <v>1552</v>
      </c>
      <c r="AFW70" s="7" t="s">
        <v>1553</v>
      </c>
      <c r="AFX70" s="7" t="s">
        <v>1554</v>
      </c>
      <c r="AFY70" s="7" t="s">
        <v>1555</v>
      </c>
      <c r="AFZ70" s="7" t="s">
        <v>1556</v>
      </c>
      <c r="AGA70" s="7" t="s">
        <v>1557</v>
      </c>
      <c r="AGB70" s="7" t="s">
        <v>1558</v>
      </c>
      <c r="AGC70" s="7" t="s">
        <v>1559</v>
      </c>
      <c r="AGD70" s="7" t="s">
        <v>1560</v>
      </c>
      <c r="AGE70" s="7" t="s">
        <v>1561</v>
      </c>
      <c r="AGF70" s="7" t="s">
        <v>1562</v>
      </c>
      <c r="AGG70" s="7" t="s">
        <v>1563</v>
      </c>
      <c r="AGH70" s="7" t="s">
        <v>1564</v>
      </c>
      <c r="AGI70" s="7" t="s">
        <v>1565</v>
      </c>
      <c r="AGJ70" s="7" t="s">
        <v>1566</v>
      </c>
      <c r="AGK70" s="7" t="s">
        <v>1567</v>
      </c>
      <c r="AGL70" s="7" t="s">
        <v>1568</v>
      </c>
      <c r="AGM70" s="7" t="s">
        <v>1569</v>
      </c>
    </row>
    <row r="71" spans="1:871" x14ac:dyDescent="0.3">
      <c r="A71" s="56"/>
      <c r="B71" s="14" t="s">
        <v>1571</v>
      </c>
      <c r="C71" s="7" t="s">
        <v>701</v>
      </c>
      <c r="D71" s="7" t="s">
        <v>702</v>
      </c>
      <c r="E71" s="7" t="s">
        <v>703</v>
      </c>
      <c r="F71" s="7" t="s">
        <v>704</v>
      </c>
      <c r="G71" s="7" t="s">
        <v>705</v>
      </c>
      <c r="H71" s="7" t="s">
        <v>706</v>
      </c>
      <c r="I71" s="7" t="s">
        <v>707</v>
      </c>
      <c r="J71" s="7" t="s">
        <v>708</v>
      </c>
      <c r="K71" s="7" t="s">
        <v>709</v>
      </c>
      <c r="L71" s="7" t="s">
        <v>710</v>
      </c>
      <c r="M71" s="7" t="s">
        <v>711</v>
      </c>
      <c r="N71" s="7" t="s">
        <v>712</v>
      </c>
      <c r="O71" s="7" t="s">
        <v>713</v>
      </c>
      <c r="P71" s="7" t="s">
        <v>714</v>
      </c>
      <c r="Q71" s="7" t="s">
        <v>715</v>
      </c>
      <c r="R71" s="7" t="s">
        <v>716</v>
      </c>
      <c r="S71" s="7" t="s">
        <v>717</v>
      </c>
      <c r="T71" s="7" t="s">
        <v>718</v>
      </c>
      <c r="U71" s="7" t="s">
        <v>719</v>
      </c>
      <c r="V71" s="7" t="s">
        <v>720</v>
      </c>
      <c r="W71" s="7" t="s">
        <v>721</v>
      </c>
      <c r="X71" s="7" t="s">
        <v>722</v>
      </c>
      <c r="Y71" s="7" t="s">
        <v>723</v>
      </c>
      <c r="Z71" s="7" t="s">
        <v>724</v>
      </c>
      <c r="AA71" s="7" t="s">
        <v>725</v>
      </c>
      <c r="AB71" s="7" t="s">
        <v>726</v>
      </c>
      <c r="AC71" s="7" t="s">
        <v>727</v>
      </c>
      <c r="AD71" s="7" t="s">
        <v>728</v>
      </c>
      <c r="AE71" s="7" t="s">
        <v>729</v>
      </c>
      <c r="AF71" s="7" t="s">
        <v>730</v>
      </c>
      <c r="AG71" s="7" t="s">
        <v>731</v>
      </c>
      <c r="AH71" s="7" t="s">
        <v>732</v>
      </c>
      <c r="AI71" s="7" t="s">
        <v>733</v>
      </c>
      <c r="AJ71" s="7" t="s">
        <v>734</v>
      </c>
      <c r="AK71" s="7" t="s">
        <v>735</v>
      </c>
      <c r="AL71" s="7" t="s">
        <v>736</v>
      </c>
      <c r="AM71" s="7" t="s">
        <v>737</v>
      </c>
      <c r="AN71" s="7" t="s">
        <v>738</v>
      </c>
      <c r="AO71" s="7" t="s">
        <v>739</v>
      </c>
      <c r="AP71" s="7" t="s">
        <v>740</v>
      </c>
      <c r="AQ71" s="7" t="s">
        <v>741</v>
      </c>
      <c r="AR71" s="7" t="s">
        <v>742</v>
      </c>
      <c r="AS71" s="7" t="s">
        <v>743</v>
      </c>
      <c r="AT71" s="7" t="s">
        <v>744</v>
      </c>
      <c r="AU71" s="7" t="s">
        <v>745</v>
      </c>
      <c r="AV71" s="7" t="s">
        <v>746</v>
      </c>
      <c r="AW71" s="7" t="s">
        <v>747</v>
      </c>
      <c r="AX71" s="7" t="s">
        <v>748</v>
      </c>
      <c r="AY71" s="7" t="s">
        <v>749</v>
      </c>
      <c r="AZ71" s="7" t="s">
        <v>750</v>
      </c>
      <c r="BA71" s="7" t="s">
        <v>751</v>
      </c>
      <c r="BB71" s="7" t="s">
        <v>752</v>
      </c>
      <c r="BC71" s="7" t="s">
        <v>753</v>
      </c>
      <c r="BD71" s="7" t="s">
        <v>754</v>
      </c>
      <c r="BE71" s="7" t="s">
        <v>755</v>
      </c>
      <c r="BF71" s="7" t="s">
        <v>756</v>
      </c>
      <c r="BG71" s="7" t="s">
        <v>757</v>
      </c>
      <c r="BH71" s="7" t="s">
        <v>758</v>
      </c>
      <c r="BI71" s="7" t="s">
        <v>759</v>
      </c>
      <c r="BJ71" s="7" t="s">
        <v>760</v>
      </c>
      <c r="BK71" s="7" t="s">
        <v>761</v>
      </c>
      <c r="BL71" s="7" t="s">
        <v>762</v>
      </c>
      <c r="BM71" s="7" t="s">
        <v>763</v>
      </c>
      <c r="BN71" s="7" t="s">
        <v>764</v>
      </c>
      <c r="BO71" s="7" t="s">
        <v>765</v>
      </c>
      <c r="BP71" s="7" t="s">
        <v>766</v>
      </c>
      <c r="BQ71" s="7" t="s">
        <v>767</v>
      </c>
      <c r="BR71" s="7" t="s">
        <v>768</v>
      </c>
      <c r="BS71" s="7" t="s">
        <v>769</v>
      </c>
      <c r="BT71" s="7" t="s">
        <v>770</v>
      </c>
      <c r="BU71" s="7" t="s">
        <v>771</v>
      </c>
      <c r="BV71" s="7" t="s">
        <v>772</v>
      </c>
      <c r="BW71" s="7" t="s">
        <v>773</v>
      </c>
      <c r="BX71" s="7" t="s">
        <v>774</v>
      </c>
      <c r="BY71" s="7" t="s">
        <v>775</v>
      </c>
      <c r="BZ71" s="7" t="s">
        <v>776</v>
      </c>
      <c r="CA71" s="7" t="s">
        <v>777</v>
      </c>
      <c r="CB71" s="7" t="s">
        <v>778</v>
      </c>
      <c r="CC71" s="7" t="s">
        <v>779</v>
      </c>
      <c r="CD71" s="7" t="s">
        <v>780</v>
      </c>
      <c r="CE71" s="7" t="s">
        <v>781</v>
      </c>
      <c r="CF71" s="7" t="s">
        <v>782</v>
      </c>
      <c r="CG71" s="7" t="s">
        <v>783</v>
      </c>
      <c r="CH71" s="7" t="s">
        <v>784</v>
      </c>
      <c r="CI71" s="7" t="s">
        <v>785</v>
      </c>
      <c r="CJ71" s="7" t="s">
        <v>786</v>
      </c>
      <c r="CK71" s="7" t="s">
        <v>787</v>
      </c>
      <c r="CL71" s="7" t="s">
        <v>788</v>
      </c>
      <c r="CM71" s="7" t="s">
        <v>789</v>
      </c>
      <c r="CN71" s="7" t="s">
        <v>790</v>
      </c>
      <c r="CO71" s="7" t="s">
        <v>791</v>
      </c>
      <c r="CP71" s="7" t="s">
        <v>792</v>
      </c>
      <c r="CQ71" s="7" t="s">
        <v>793</v>
      </c>
      <c r="CR71" s="7" t="s">
        <v>794</v>
      </c>
      <c r="CS71" s="7" t="s">
        <v>795</v>
      </c>
      <c r="CT71" s="7" t="s">
        <v>796</v>
      </c>
      <c r="CU71" s="7" t="s">
        <v>797</v>
      </c>
      <c r="CV71" s="7" t="s">
        <v>798</v>
      </c>
      <c r="CW71" s="7" t="s">
        <v>799</v>
      </c>
      <c r="CX71" s="7" t="s">
        <v>800</v>
      </c>
      <c r="CY71" s="7" t="s">
        <v>801</v>
      </c>
      <c r="CZ71" s="7" t="s">
        <v>802</v>
      </c>
      <c r="DA71" s="7" t="s">
        <v>803</v>
      </c>
      <c r="DB71" s="7" t="s">
        <v>804</v>
      </c>
      <c r="DC71" s="7" t="s">
        <v>805</v>
      </c>
      <c r="DD71" s="7" t="s">
        <v>806</v>
      </c>
      <c r="DE71" s="7" t="s">
        <v>807</v>
      </c>
      <c r="DF71" s="7" t="s">
        <v>808</v>
      </c>
      <c r="DG71" s="7" t="s">
        <v>809</v>
      </c>
      <c r="DH71" s="7" t="s">
        <v>810</v>
      </c>
      <c r="DI71" s="7" t="s">
        <v>811</v>
      </c>
      <c r="DJ71" s="7" t="s">
        <v>812</v>
      </c>
      <c r="DK71" s="7" t="s">
        <v>813</v>
      </c>
      <c r="DL71" s="7" t="s">
        <v>814</v>
      </c>
      <c r="DM71" s="7" t="s">
        <v>815</v>
      </c>
      <c r="DN71" s="7" t="s">
        <v>816</v>
      </c>
      <c r="DO71" s="7" t="s">
        <v>817</v>
      </c>
      <c r="DP71" s="7" t="s">
        <v>818</v>
      </c>
      <c r="DQ71" s="7" t="s">
        <v>819</v>
      </c>
      <c r="DR71" s="7" t="s">
        <v>820</v>
      </c>
      <c r="DS71" s="7" t="s">
        <v>821</v>
      </c>
      <c r="DT71" s="7" t="s">
        <v>822</v>
      </c>
      <c r="DU71" s="7" t="s">
        <v>823</v>
      </c>
      <c r="DV71" s="7" t="s">
        <v>824</v>
      </c>
      <c r="DW71" s="7" t="s">
        <v>825</v>
      </c>
      <c r="DX71" s="7" t="s">
        <v>826</v>
      </c>
      <c r="DY71" s="7" t="s">
        <v>827</v>
      </c>
      <c r="DZ71" s="7" t="s">
        <v>828</v>
      </c>
      <c r="EA71" s="7" t="s">
        <v>829</v>
      </c>
      <c r="EB71" s="7" t="s">
        <v>830</v>
      </c>
      <c r="EC71" s="7" t="s">
        <v>831</v>
      </c>
      <c r="ED71" s="7" t="s">
        <v>832</v>
      </c>
      <c r="EE71" s="7" t="s">
        <v>833</v>
      </c>
      <c r="EF71" s="7" t="s">
        <v>834</v>
      </c>
      <c r="EG71" s="7" t="s">
        <v>835</v>
      </c>
      <c r="EH71" s="7" t="s">
        <v>836</v>
      </c>
      <c r="EI71" s="7" t="s">
        <v>837</v>
      </c>
      <c r="EJ71" s="7" t="s">
        <v>838</v>
      </c>
      <c r="EK71" s="7" t="s">
        <v>839</v>
      </c>
      <c r="EL71" s="7" t="s">
        <v>840</v>
      </c>
      <c r="EM71" s="7" t="s">
        <v>841</v>
      </c>
      <c r="EN71" s="7" t="s">
        <v>842</v>
      </c>
      <c r="EO71" s="7" t="s">
        <v>843</v>
      </c>
      <c r="EP71" s="7" t="s">
        <v>844</v>
      </c>
      <c r="EQ71" s="7" t="s">
        <v>845</v>
      </c>
      <c r="ER71" s="7" t="s">
        <v>846</v>
      </c>
      <c r="ES71" s="7" t="s">
        <v>847</v>
      </c>
      <c r="ET71" s="7" t="s">
        <v>848</v>
      </c>
      <c r="EU71" s="7" t="s">
        <v>849</v>
      </c>
      <c r="EV71" s="7" t="s">
        <v>850</v>
      </c>
      <c r="EW71" s="7" t="s">
        <v>851</v>
      </c>
      <c r="EX71" s="7" t="s">
        <v>852</v>
      </c>
      <c r="EY71" s="7" t="s">
        <v>853</v>
      </c>
      <c r="EZ71" s="7" t="s">
        <v>854</v>
      </c>
      <c r="FA71" s="7" t="s">
        <v>855</v>
      </c>
      <c r="FB71" s="7" t="s">
        <v>856</v>
      </c>
      <c r="FC71" s="7" t="s">
        <v>857</v>
      </c>
      <c r="FD71" s="7" t="s">
        <v>858</v>
      </c>
      <c r="FE71" s="7" t="s">
        <v>859</v>
      </c>
      <c r="FF71" s="7" t="s">
        <v>860</v>
      </c>
      <c r="FG71" s="7" t="s">
        <v>861</v>
      </c>
      <c r="FH71" s="7" t="s">
        <v>862</v>
      </c>
      <c r="FI71" s="7" t="s">
        <v>863</v>
      </c>
      <c r="FJ71" s="7" t="s">
        <v>864</v>
      </c>
      <c r="FK71" s="7" t="s">
        <v>865</v>
      </c>
      <c r="FL71" s="7" t="s">
        <v>866</v>
      </c>
      <c r="FM71" s="7" t="s">
        <v>867</v>
      </c>
      <c r="FN71" s="7" t="s">
        <v>868</v>
      </c>
      <c r="FO71" s="7" t="s">
        <v>869</v>
      </c>
      <c r="FP71" s="7" t="s">
        <v>870</v>
      </c>
      <c r="FQ71" s="7" t="s">
        <v>871</v>
      </c>
      <c r="FR71" s="7" t="s">
        <v>872</v>
      </c>
      <c r="FS71" s="7" t="s">
        <v>873</v>
      </c>
      <c r="FT71" s="7" t="s">
        <v>874</v>
      </c>
      <c r="FU71" s="7" t="s">
        <v>875</v>
      </c>
      <c r="FV71" s="7" t="s">
        <v>876</v>
      </c>
      <c r="FW71" s="7" t="s">
        <v>877</v>
      </c>
      <c r="FX71" s="7" t="s">
        <v>878</v>
      </c>
      <c r="FY71" s="7" t="s">
        <v>879</v>
      </c>
      <c r="FZ71" s="7" t="s">
        <v>880</v>
      </c>
      <c r="GA71" s="7" t="s">
        <v>881</v>
      </c>
      <c r="GB71" s="7" t="s">
        <v>882</v>
      </c>
      <c r="GC71" s="7" t="s">
        <v>883</v>
      </c>
      <c r="GD71" s="7" t="s">
        <v>884</v>
      </c>
      <c r="GE71" s="7" t="s">
        <v>885</v>
      </c>
      <c r="GF71" s="7" t="s">
        <v>886</v>
      </c>
      <c r="GG71" s="7" t="s">
        <v>887</v>
      </c>
      <c r="GH71" s="7" t="s">
        <v>888</v>
      </c>
      <c r="GI71" s="7" t="s">
        <v>889</v>
      </c>
      <c r="GJ71" s="7" t="s">
        <v>890</v>
      </c>
      <c r="GK71" s="7" t="s">
        <v>891</v>
      </c>
      <c r="GL71" s="7" t="s">
        <v>892</v>
      </c>
      <c r="GM71" s="7" t="s">
        <v>893</v>
      </c>
      <c r="GN71" s="7" t="s">
        <v>894</v>
      </c>
      <c r="GO71" s="7" t="s">
        <v>895</v>
      </c>
      <c r="GP71" s="7" t="s">
        <v>896</v>
      </c>
      <c r="GQ71" s="7" t="s">
        <v>897</v>
      </c>
      <c r="GR71" s="7" t="s">
        <v>898</v>
      </c>
      <c r="GS71" s="7" t="s">
        <v>899</v>
      </c>
      <c r="GT71" s="7" t="s">
        <v>900</v>
      </c>
      <c r="GU71" s="7" t="s">
        <v>901</v>
      </c>
      <c r="GV71" s="7" t="s">
        <v>902</v>
      </c>
      <c r="GW71" s="7" t="s">
        <v>903</v>
      </c>
      <c r="GX71" s="7" t="s">
        <v>904</v>
      </c>
      <c r="GY71" s="7" t="s">
        <v>905</v>
      </c>
      <c r="GZ71" s="7" t="s">
        <v>906</v>
      </c>
      <c r="HA71" s="7" t="s">
        <v>907</v>
      </c>
      <c r="HB71" s="7" t="s">
        <v>908</v>
      </c>
      <c r="HC71" s="7" t="s">
        <v>909</v>
      </c>
      <c r="HD71" s="7" t="s">
        <v>910</v>
      </c>
      <c r="HE71" s="7" t="s">
        <v>911</v>
      </c>
      <c r="HF71" s="7" t="s">
        <v>912</v>
      </c>
      <c r="HG71" s="7" t="s">
        <v>913</v>
      </c>
      <c r="HH71" s="7" t="s">
        <v>914</v>
      </c>
      <c r="HI71" s="7" t="s">
        <v>915</v>
      </c>
      <c r="HJ71" s="7" t="s">
        <v>916</v>
      </c>
      <c r="HK71" s="7" t="s">
        <v>917</v>
      </c>
      <c r="HL71" s="7" t="s">
        <v>918</v>
      </c>
      <c r="HM71" s="7" t="s">
        <v>919</v>
      </c>
      <c r="HN71" s="7" t="s">
        <v>920</v>
      </c>
      <c r="HO71" s="7" t="s">
        <v>921</v>
      </c>
      <c r="HP71" s="7" t="s">
        <v>922</v>
      </c>
      <c r="HQ71" s="7" t="s">
        <v>923</v>
      </c>
      <c r="HR71" s="7" t="s">
        <v>924</v>
      </c>
      <c r="HS71" s="7" t="s">
        <v>925</v>
      </c>
      <c r="HT71" s="7" t="s">
        <v>926</v>
      </c>
      <c r="HU71" s="7" t="s">
        <v>927</v>
      </c>
      <c r="HV71" s="7" t="s">
        <v>928</v>
      </c>
      <c r="HW71" s="7" t="s">
        <v>929</v>
      </c>
      <c r="HX71" s="7" t="s">
        <v>930</v>
      </c>
      <c r="HY71" s="7" t="s">
        <v>931</v>
      </c>
      <c r="HZ71" s="7" t="s">
        <v>932</v>
      </c>
      <c r="IA71" s="7" t="s">
        <v>933</v>
      </c>
      <c r="IB71" s="7" t="s">
        <v>934</v>
      </c>
      <c r="IC71" s="7" t="s">
        <v>935</v>
      </c>
      <c r="ID71" s="7" t="s">
        <v>936</v>
      </c>
      <c r="IE71" s="7" t="s">
        <v>937</v>
      </c>
      <c r="IF71" s="7" t="s">
        <v>938</v>
      </c>
      <c r="IG71" s="7" t="s">
        <v>939</v>
      </c>
      <c r="IH71" s="7" t="s">
        <v>940</v>
      </c>
      <c r="II71" s="7" t="s">
        <v>941</v>
      </c>
      <c r="IJ71" s="7" t="s">
        <v>942</v>
      </c>
      <c r="IK71" s="7" t="s">
        <v>943</v>
      </c>
      <c r="IL71" s="7" t="s">
        <v>944</v>
      </c>
      <c r="IM71" s="7" t="s">
        <v>945</v>
      </c>
      <c r="IN71" s="7" t="s">
        <v>946</v>
      </c>
      <c r="IO71" s="7" t="s">
        <v>947</v>
      </c>
      <c r="IP71" s="7" t="s">
        <v>948</v>
      </c>
      <c r="IQ71" s="7" t="s">
        <v>949</v>
      </c>
      <c r="IR71" s="7" t="s">
        <v>950</v>
      </c>
      <c r="IS71" s="7" t="s">
        <v>951</v>
      </c>
      <c r="IT71" s="7" t="s">
        <v>952</v>
      </c>
      <c r="IU71" s="7" t="s">
        <v>953</v>
      </c>
      <c r="IV71" s="7" t="s">
        <v>954</v>
      </c>
      <c r="IW71" s="7" t="s">
        <v>955</v>
      </c>
      <c r="IX71" s="7" t="s">
        <v>956</v>
      </c>
      <c r="IY71" s="7" t="s">
        <v>957</v>
      </c>
      <c r="IZ71" s="7" t="s">
        <v>958</v>
      </c>
      <c r="JA71" s="7" t="s">
        <v>959</v>
      </c>
      <c r="JB71" s="7" t="s">
        <v>960</v>
      </c>
      <c r="JC71" s="7" t="s">
        <v>961</v>
      </c>
      <c r="JD71" s="7" t="s">
        <v>962</v>
      </c>
      <c r="JE71" s="7" t="s">
        <v>963</v>
      </c>
      <c r="JF71" s="7" t="s">
        <v>964</v>
      </c>
      <c r="JG71" s="7" t="s">
        <v>965</v>
      </c>
      <c r="JH71" s="7" t="s">
        <v>966</v>
      </c>
      <c r="JI71" s="7" t="s">
        <v>967</v>
      </c>
      <c r="JJ71" s="7" t="s">
        <v>968</v>
      </c>
      <c r="JK71" s="7" t="s">
        <v>969</v>
      </c>
      <c r="JL71" s="7" t="s">
        <v>970</v>
      </c>
      <c r="JM71" s="7" t="s">
        <v>971</v>
      </c>
      <c r="JN71" s="7" t="s">
        <v>972</v>
      </c>
      <c r="JO71" s="7" t="s">
        <v>973</v>
      </c>
      <c r="JP71" s="7" t="s">
        <v>974</v>
      </c>
      <c r="JQ71" s="7" t="s">
        <v>975</v>
      </c>
      <c r="JR71" s="7" t="s">
        <v>976</v>
      </c>
      <c r="JS71" s="7" t="s">
        <v>977</v>
      </c>
      <c r="JT71" s="7" t="s">
        <v>978</v>
      </c>
      <c r="JU71" s="7" t="s">
        <v>979</v>
      </c>
      <c r="JV71" s="7" t="s">
        <v>980</v>
      </c>
      <c r="JW71" s="7" t="s">
        <v>981</v>
      </c>
      <c r="JX71" s="7" t="s">
        <v>982</v>
      </c>
      <c r="JY71" s="7" t="s">
        <v>983</v>
      </c>
      <c r="JZ71" s="7" t="s">
        <v>984</v>
      </c>
      <c r="KA71" s="7" t="s">
        <v>985</v>
      </c>
      <c r="KB71" s="7" t="s">
        <v>986</v>
      </c>
      <c r="KC71" s="7" t="s">
        <v>987</v>
      </c>
      <c r="KD71" s="7" t="s">
        <v>988</v>
      </c>
      <c r="KE71" s="7" t="s">
        <v>989</v>
      </c>
      <c r="KF71" s="7" t="s">
        <v>990</v>
      </c>
      <c r="KG71" s="7" t="s">
        <v>991</v>
      </c>
      <c r="KH71" s="7" t="s">
        <v>992</v>
      </c>
      <c r="KI71" s="7" t="s">
        <v>993</v>
      </c>
      <c r="KJ71" s="7" t="s">
        <v>994</v>
      </c>
      <c r="KK71" s="7" t="s">
        <v>995</v>
      </c>
      <c r="KL71" s="7" t="s">
        <v>996</v>
      </c>
      <c r="KM71" s="7" t="s">
        <v>997</v>
      </c>
      <c r="KN71" s="7" t="s">
        <v>998</v>
      </c>
      <c r="KO71" s="7" t="s">
        <v>999</v>
      </c>
      <c r="KP71" s="7" t="s">
        <v>1000</v>
      </c>
      <c r="KQ71" s="7" t="s">
        <v>1001</v>
      </c>
      <c r="KR71" s="7" t="s">
        <v>1002</v>
      </c>
      <c r="KS71" s="7" t="s">
        <v>1003</v>
      </c>
      <c r="KT71" s="7" t="s">
        <v>1004</v>
      </c>
      <c r="KU71" s="7" t="s">
        <v>1005</v>
      </c>
      <c r="KV71" s="7" t="s">
        <v>1006</v>
      </c>
      <c r="KW71" s="7" t="s">
        <v>1007</v>
      </c>
      <c r="KX71" s="7" t="s">
        <v>1008</v>
      </c>
      <c r="KY71" s="7" t="s">
        <v>1009</v>
      </c>
      <c r="KZ71" s="7" t="s">
        <v>1010</v>
      </c>
      <c r="LA71" s="7" t="s">
        <v>1011</v>
      </c>
      <c r="LB71" s="7" t="s">
        <v>1012</v>
      </c>
      <c r="LC71" s="7" t="s">
        <v>1013</v>
      </c>
      <c r="LD71" s="7" t="s">
        <v>1014</v>
      </c>
      <c r="LE71" s="7" t="s">
        <v>1015</v>
      </c>
      <c r="LF71" s="7" t="s">
        <v>1016</v>
      </c>
      <c r="LG71" s="7" t="s">
        <v>1017</v>
      </c>
      <c r="LH71" s="7" t="s">
        <v>1018</v>
      </c>
      <c r="LI71" s="7" t="s">
        <v>1019</v>
      </c>
      <c r="LJ71" s="7" t="s">
        <v>1020</v>
      </c>
      <c r="LK71" s="7" t="s">
        <v>1021</v>
      </c>
      <c r="LL71" s="7" t="s">
        <v>1022</v>
      </c>
      <c r="LM71" s="7" t="s">
        <v>1023</v>
      </c>
      <c r="LN71" s="7" t="s">
        <v>1024</v>
      </c>
      <c r="LO71" s="7" t="s">
        <v>1025</v>
      </c>
      <c r="LP71" s="7" t="s">
        <v>1026</v>
      </c>
      <c r="LQ71" s="7" t="s">
        <v>1027</v>
      </c>
      <c r="LR71" s="7" t="s">
        <v>1028</v>
      </c>
      <c r="LS71" s="7" t="s">
        <v>1029</v>
      </c>
      <c r="LT71" s="7" t="s">
        <v>1030</v>
      </c>
      <c r="LU71" s="7" t="s">
        <v>1031</v>
      </c>
      <c r="LV71" s="7" t="s">
        <v>1032</v>
      </c>
      <c r="LW71" s="7" t="s">
        <v>1033</v>
      </c>
      <c r="LX71" s="7" t="s">
        <v>1034</v>
      </c>
      <c r="LY71" s="7" t="s">
        <v>1035</v>
      </c>
      <c r="LZ71" s="7" t="s">
        <v>1036</v>
      </c>
      <c r="MA71" s="7" t="s">
        <v>1037</v>
      </c>
      <c r="MB71" s="7" t="s">
        <v>1038</v>
      </c>
      <c r="MC71" s="7" t="s">
        <v>1039</v>
      </c>
      <c r="MD71" s="7" t="s">
        <v>1040</v>
      </c>
      <c r="ME71" s="7" t="s">
        <v>1041</v>
      </c>
      <c r="MF71" s="7" t="s">
        <v>1042</v>
      </c>
      <c r="MG71" s="7" t="s">
        <v>1043</v>
      </c>
      <c r="MH71" s="7" t="s">
        <v>1044</v>
      </c>
      <c r="MI71" s="7" t="s">
        <v>1045</v>
      </c>
      <c r="MJ71" s="7" t="s">
        <v>1046</v>
      </c>
      <c r="MK71" s="7" t="s">
        <v>1047</v>
      </c>
      <c r="ML71" s="7" t="s">
        <v>1048</v>
      </c>
      <c r="MM71" s="7" t="s">
        <v>1049</v>
      </c>
      <c r="MN71" s="7" t="s">
        <v>1050</v>
      </c>
      <c r="MO71" s="7" t="s">
        <v>1051</v>
      </c>
      <c r="MP71" s="7" t="s">
        <v>1052</v>
      </c>
      <c r="MQ71" s="7" t="s">
        <v>1053</v>
      </c>
      <c r="MR71" s="7" t="s">
        <v>1054</v>
      </c>
      <c r="MS71" s="7" t="s">
        <v>1055</v>
      </c>
      <c r="MT71" s="7" t="s">
        <v>1056</v>
      </c>
      <c r="MU71" s="7" t="s">
        <v>1057</v>
      </c>
      <c r="MV71" s="7" t="s">
        <v>1058</v>
      </c>
      <c r="MW71" s="7" t="s">
        <v>1059</v>
      </c>
      <c r="MX71" s="7" t="s">
        <v>1060</v>
      </c>
      <c r="MY71" s="7" t="s">
        <v>1061</v>
      </c>
      <c r="MZ71" s="7" t="s">
        <v>1062</v>
      </c>
      <c r="NA71" s="7" t="s">
        <v>1063</v>
      </c>
      <c r="NB71" s="7" t="s">
        <v>1064</v>
      </c>
      <c r="NC71" s="7" t="s">
        <v>1065</v>
      </c>
      <c r="ND71" s="7" t="s">
        <v>1066</v>
      </c>
      <c r="NE71" s="7" t="s">
        <v>1067</v>
      </c>
      <c r="NF71" s="7" t="s">
        <v>1068</v>
      </c>
      <c r="NG71" s="7" t="s">
        <v>1069</v>
      </c>
      <c r="NH71" s="7" t="s">
        <v>1070</v>
      </c>
      <c r="NI71" s="7" t="s">
        <v>1071</v>
      </c>
      <c r="NJ71" s="7" t="s">
        <v>1072</v>
      </c>
      <c r="NK71" s="7" t="s">
        <v>1073</v>
      </c>
      <c r="NL71" s="7" t="s">
        <v>1074</v>
      </c>
      <c r="NM71" s="7" t="s">
        <v>1075</v>
      </c>
      <c r="NN71" s="7" t="s">
        <v>1076</v>
      </c>
      <c r="NO71" s="7" t="s">
        <v>1077</v>
      </c>
      <c r="NP71" s="7" t="s">
        <v>1078</v>
      </c>
      <c r="NQ71" s="7" t="s">
        <v>1079</v>
      </c>
      <c r="NR71" s="7" t="s">
        <v>1080</v>
      </c>
      <c r="NS71" s="7" t="s">
        <v>1081</v>
      </c>
      <c r="NT71" s="7" t="s">
        <v>1082</v>
      </c>
      <c r="NU71" s="7" t="s">
        <v>1083</v>
      </c>
      <c r="NV71" s="7" t="s">
        <v>1084</v>
      </c>
      <c r="NW71" s="7" t="s">
        <v>1085</v>
      </c>
      <c r="NX71" s="7" t="s">
        <v>1086</v>
      </c>
      <c r="NY71" s="7" t="s">
        <v>1087</v>
      </c>
      <c r="NZ71" s="7" t="s">
        <v>1088</v>
      </c>
      <c r="OA71" s="7" t="s">
        <v>1089</v>
      </c>
      <c r="OB71" s="7" t="s">
        <v>1090</v>
      </c>
      <c r="OC71" s="7" t="s">
        <v>1091</v>
      </c>
      <c r="OD71" s="7" t="s">
        <v>1092</v>
      </c>
      <c r="OE71" s="7" t="s">
        <v>1093</v>
      </c>
      <c r="OF71" s="7" t="s">
        <v>1094</v>
      </c>
      <c r="OG71" s="7" t="s">
        <v>1095</v>
      </c>
      <c r="OH71" s="7" t="s">
        <v>1096</v>
      </c>
      <c r="OI71" s="7" t="s">
        <v>1097</v>
      </c>
      <c r="OJ71" s="7" t="s">
        <v>1098</v>
      </c>
      <c r="OK71" s="7" t="s">
        <v>1099</v>
      </c>
      <c r="OL71" s="7" t="s">
        <v>1100</v>
      </c>
      <c r="OM71" s="7" t="s">
        <v>1101</v>
      </c>
      <c r="ON71" s="7" t="s">
        <v>1102</v>
      </c>
      <c r="OO71" s="7" t="s">
        <v>1103</v>
      </c>
      <c r="OP71" s="7" t="s">
        <v>1104</v>
      </c>
      <c r="OQ71" s="7" t="s">
        <v>1105</v>
      </c>
      <c r="OR71" s="7" t="s">
        <v>1106</v>
      </c>
      <c r="OS71" s="7" t="s">
        <v>1107</v>
      </c>
      <c r="OT71" s="7" t="s">
        <v>1108</v>
      </c>
      <c r="OU71" s="7" t="s">
        <v>1109</v>
      </c>
      <c r="OV71" s="7" t="s">
        <v>1110</v>
      </c>
      <c r="OW71" s="7" t="s">
        <v>1111</v>
      </c>
      <c r="OX71" s="7" t="s">
        <v>1112</v>
      </c>
      <c r="OY71" s="7" t="s">
        <v>1113</v>
      </c>
      <c r="OZ71" s="7" t="s">
        <v>1114</v>
      </c>
      <c r="PA71" s="7" t="s">
        <v>1115</v>
      </c>
      <c r="PB71" s="7" t="s">
        <v>1116</v>
      </c>
      <c r="PC71" s="7" t="s">
        <v>1117</v>
      </c>
      <c r="PD71" s="7" t="s">
        <v>1118</v>
      </c>
      <c r="PE71" s="7" t="s">
        <v>1119</v>
      </c>
      <c r="PF71" s="7" t="s">
        <v>1120</v>
      </c>
      <c r="PG71" s="7" t="s">
        <v>1121</v>
      </c>
      <c r="PH71" s="7" t="s">
        <v>1122</v>
      </c>
      <c r="PI71" s="7" t="s">
        <v>1123</v>
      </c>
      <c r="PJ71" s="7" t="s">
        <v>1124</v>
      </c>
      <c r="PK71" s="7" t="s">
        <v>1125</v>
      </c>
      <c r="PL71" s="7" t="s">
        <v>1126</v>
      </c>
      <c r="PM71" s="7" t="s">
        <v>1127</v>
      </c>
      <c r="PN71" s="7" t="s">
        <v>1128</v>
      </c>
      <c r="PO71" s="7" t="s">
        <v>1129</v>
      </c>
      <c r="PP71" s="7" t="s">
        <v>1130</v>
      </c>
      <c r="PQ71" s="7" t="s">
        <v>1131</v>
      </c>
      <c r="PR71" s="7" t="s">
        <v>1132</v>
      </c>
      <c r="PS71" s="7" t="s">
        <v>1133</v>
      </c>
      <c r="PT71" s="7" t="s">
        <v>1134</v>
      </c>
      <c r="PU71" s="7" t="s">
        <v>1135</v>
      </c>
      <c r="PV71" s="7" t="s">
        <v>1136</v>
      </c>
      <c r="PW71" s="7" t="s">
        <v>1137</v>
      </c>
      <c r="PX71" s="7" t="s">
        <v>1138</v>
      </c>
      <c r="PY71" s="7" t="s">
        <v>1139</v>
      </c>
      <c r="PZ71" s="7" t="s">
        <v>1140</v>
      </c>
      <c r="QA71" s="7" t="s">
        <v>1141</v>
      </c>
      <c r="QB71" s="7" t="s">
        <v>1142</v>
      </c>
      <c r="QC71" s="7" t="s">
        <v>1143</v>
      </c>
      <c r="QD71" s="7" t="s">
        <v>1144</v>
      </c>
      <c r="QE71" s="7" t="s">
        <v>1145</v>
      </c>
      <c r="QF71" s="7" t="s">
        <v>1146</v>
      </c>
      <c r="QG71" s="7" t="s">
        <v>1147</v>
      </c>
      <c r="QH71" s="7" t="s">
        <v>1148</v>
      </c>
      <c r="QI71" s="7" t="s">
        <v>1149</v>
      </c>
      <c r="QJ71" s="7" t="s">
        <v>1150</v>
      </c>
      <c r="QK71" s="7" t="s">
        <v>1151</v>
      </c>
      <c r="QL71" s="7" t="s">
        <v>1152</v>
      </c>
      <c r="QM71" s="7" t="s">
        <v>1153</v>
      </c>
      <c r="QN71" s="7" t="s">
        <v>1154</v>
      </c>
      <c r="QO71" s="7" t="s">
        <v>1155</v>
      </c>
      <c r="QP71" s="7" t="s">
        <v>1156</v>
      </c>
      <c r="QQ71" s="7" t="s">
        <v>1157</v>
      </c>
      <c r="QR71" s="7" t="s">
        <v>1158</v>
      </c>
      <c r="QS71" s="7" t="s">
        <v>1159</v>
      </c>
      <c r="QT71" s="7" t="s">
        <v>1160</v>
      </c>
      <c r="QU71" s="7" t="s">
        <v>1161</v>
      </c>
      <c r="QV71" s="7" t="s">
        <v>1162</v>
      </c>
      <c r="QW71" s="7" t="s">
        <v>1163</v>
      </c>
      <c r="QX71" s="7" t="s">
        <v>1164</v>
      </c>
      <c r="QY71" s="7" t="s">
        <v>1165</v>
      </c>
      <c r="QZ71" s="7" t="s">
        <v>1166</v>
      </c>
      <c r="RA71" s="7" t="s">
        <v>1167</v>
      </c>
      <c r="RB71" s="7" t="s">
        <v>1168</v>
      </c>
      <c r="RC71" s="7" t="s">
        <v>1169</v>
      </c>
      <c r="RD71" s="7" t="s">
        <v>1170</v>
      </c>
      <c r="RE71" s="7" t="s">
        <v>1171</v>
      </c>
      <c r="RF71" s="7" t="s">
        <v>1172</v>
      </c>
      <c r="RG71" s="7" t="s">
        <v>1173</v>
      </c>
      <c r="RH71" s="7" t="s">
        <v>1174</v>
      </c>
      <c r="RI71" s="7" t="s">
        <v>1175</v>
      </c>
      <c r="RJ71" s="7" t="s">
        <v>1176</v>
      </c>
      <c r="RK71" s="7" t="s">
        <v>1177</v>
      </c>
      <c r="RL71" s="7" t="s">
        <v>1178</v>
      </c>
      <c r="RM71" s="7" t="s">
        <v>1179</v>
      </c>
      <c r="RN71" s="7" t="s">
        <v>1180</v>
      </c>
      <c r="RO71" s="7" t="s">
        <v>1181</v>
      </c>
      <c r="RP71" s="7" t="s">
        <v>1182</v>
      </c>
      <c r="RQ71" s="7" t="s">
        <v>1183</v>
      </c>
      <c r="RR71" s="7" t="s">
        <v>1184</v>
      </c>
      <c r="RS71" s="7" t="s">
        <v>1185</v>
      </c>
      <c r="RT71" s="7" t="s">
        <v>1186</v>
      </c>
      <c r="RU71" s="7" t="s">
        <v>1187</v>
      </c>
      <c r="RV71" s="7" t="s">
        <v>1188</v>
      </c>
      <c r="RW71" s="7" t="s">
        <v>1189</v>
      </c>
      <c r="RX71" s="7" t="s">
        <v>1190</v>
      </c>
      <c r="RY71" s="7" t="s">
        <v>1191</v>
      </c>
      <c r="RZ71" s="7" t="s">
        <v>1192</v>
      </c>
      <c r="SA71" s="7" t="s">
        <v>1193</v>
      </c>
      <c r="SB71" s="7" t="s">
        <v>1194</v>
      </c>
      <c r="SC71" s="7" t="s">
        <v>1195</v>
      </c>
      <c r="SD71" s="7" t="s">
        <v>1196</v>
      </c>
      <c r="SE71" s="7" t="s">
        <v>1197</v>
      </c>
      <c r="SF71" s="7" t="s">
        <v>1198</v>
      </c>
      <c r="SG71" s="7" t="s">
        <v>1199</v>
      </c>
      <c r="SH71" s="7" t="s">
        <v>1200</v>
      </c>
      <c r="SI71" s="7" t="s">
        <v>1201</v>
      </c>
      <c r="SJ71" s="7" t="s">
        <v>1202</v>
      </c>
      <c r="SK71" s="7" t="s">
        <v>1203</v>
      </c>
      <c r="SL71" s="7" t="s">
        <v>1204</v>
      </c>
      <c r="SM71" s="7" t="s">
        <v>1205</v>
      </c>
      <c r="SN71" s="7" t="s">
        <v>1206</v>
      </c>
      <c r="SO71" s="7" t="s">
        <v>1207</v>
      </c>
      <c r="SP71" s="7" t="s">
        <v>1208</v>
      </c>
      <c r="SQ71" s="7" t="s">
        <v>1209</v>
      </c>
      <c r="SR71" s="7" t="s">
        <v>1210</v>
      </c>
      <c r="SS71" s="7" t="s">
        <v>1211</v>
      </c>
      <c r="ST71" s="7" t="s">
        <v>1212</v>
      </c>
      <c r="SU71" s="7" t="s">
        <v>1213</v>
      </c>
      <c r="SV71" s="7" t="s">
        <v>1214</v>
      </c>
      <c r="SW71" s="7" t="s">
        <v>1215</v>
      </c>
      <c r="SX71" s="7" t="s">
        <v>1216</v>
      </c>
      <c r="SY71" s="7" t="s">
        <v>1217</v>
      </c>
      <c r="SZ71" s="7" t="s">
        <v>1218</v>
      </c>
      <c r="TA71" s="7" t="s">
        <v>1219</v>
      </c>
      <c r="TB71" s="7" t="s">
        <v>1220</v>
      </c>
      <c r="TC71" s="7" t="s">
        <v>1221</v>
      </c>
      <c r="TD71" s="7" t="s">
        <v>1222</v>
      </c>
      <c r="TE71" s="7" t="s">
        <v>1223</v>
      </c>
      <c r="TF71" s="7" t="s">
        <v>1224</v>
      </c>
      <c r="TG71" s="7" t="s">
        <v>1225</v>
      </c>
      <c r="TH71" s="7" t="s">
        <v>1226</v>
      </c>
      <c r="TI71" s="7" t="s">
        <v>1227</v>
      </c>
      <c r="TJ71" s="7" t="s">
        <v>1228</v>
      </c>
      <c r="TK71" s="7" t="s">
        <v>1229</v>
      </c>
      <c r="TL71" s="7" t="s">
        <v>1230</v>
      </c>
      <c r="TM71" s="7" t="s">
        <v>1231</v>
      </c>
      <c r="TN71" s="7" t="s">
        <v>1232</v>
      </c>
      <c r="TO71" s="7" t="s">
        <v>1233</v>
      </c>
      <c r="TP71" s="7" t="s">
        <v>1234</v>
      </c>
      <c r="TQ71" s="7" t="s">
        <v>1235</v>
      </c>
      <c r="TR71" s="7" t="s">
        <v>1236</v>
      </c>
      <c r="TS71" s="7" t="s">
        <v>1237</v>
      </c>
      <c r="TT71" s="7" t="s">
        <v>1238</v>
      </c>
      <c r="TU71" s="7" t="s">
        <v>1239</v>
      </c>
      <c r="TV71" s="7" t="s">
        <v>1240</v>
      </c>
      <c r="TW71" s="7" t="s">
        <v>1241</v>
      </c>
      <c r="TX71" s="7" t="s">
        <v>1242</v>
      </c>
      <c r="TY71" s="7" t="s">
        <v>1243</v>
      </c>
      <c r="TZ71" s="7" t="s">
        <v>1244</v>
      </c>
      <c r="UA71" s="7" t="s">
        <v>1245</v>
      </c>
      <c r="UB71" s="7" t="s">
        <v>1246</v>
      </c>
      <c r="UC71" s="7" t="s">
        <v>1247</v>
      </c>
      <c r="UD71" s="7" t="s">
        <v>1248</v>
      </c>
      <c r="UE71" s="7" t="s">
        <v>1249</v>
      </c>
      <c r="UF71" s="7" t="s">
        <v>1250</v>
      </c>
      <c r="UG71" s="7" t="s">
        <v>1251</v>
      </c>
      <c r="UH71" s="7" t="s">
        <v>1252</v>
      </c>
      <c r="UI71" s="7" t="s">
        <v>1253</v>
      </c>
      <c r="UJ71" s="7" t="s">
        <v>1254</v>
      </c>
      <c r="UK71" s="7" t="s">
        <v>1255</v>
      </c>
      <c r="UL71" s="7" t="s">
        <v>1256</v>
      </c>
      <c r="UM71" s="7" t="s">
        <v>1257</v>
      </c>
      <c r="UN71" s="7" t="s">
        <v>1258</v>
      </c>
      <c r="UO71" s="7" t="s">
        <v>1259</v>
      </c>
      <c r="UP71" s="7" t="s">
        <v>1260</v>
      </c>
      <c r="UQ71" s="7" t="s">
        <v>1261</v>
      </c>
      <c r="UR71" s="7" t="s">
        <v>1262</v>
      </c>
      <c r="US71" s="7" t="s">
        <v>1263</v>
      </c>
      <c r="UT71" s="7" t="s">
        <v>1264</v>
      </c>
      <c r="UU71" s="7" t="s">
        <v>1265</v>
      </c>
      <c r="UV71" s="7" t="s">
        <v>1266</v>
      </c>
      <c r="UW71" s="7" t="s">
        <v>1267</v>
      </c>
      <c r="UX71" s="7" t="s">
        <v>1268</v>
      </c>
      <c r="UY71" s="7" t="s">
        <v>1269</v>
      </c>
      <c r="UZ71" s="7" t="s">
        <v>1270</v>
      </c>
      <c r="VA71" s="7" t="s">
        <v>1271</v>
      </c>
      <c r="VB71" s="7" t="s">
        <v>1272</v>
      </c>
      <c r="VC71" s="7" t="s">
        <v>1273</v>
      </c>
      <c r="VD71" s="7" t="s">
        <v>1274</v>
      </c>
      <c r="VE71" s="7" t="s">
        <v>1275</v>
      </c>
      <c r="VF71" s="7" t="s">
        <v>1276</v>
      </c>
      <c r="VG71" s="7" t="s">
        <v>1277</v>
      </c>
      <c r="VH71" s="7" t="s">
        <v>1278</v>
      </c>
      <c r="VI71" s="7" t="s">
        <v>1279</v>
      </c>
      <c r="VJ71" s="7" t="s">
        <v>1280</v>
      </c>
      <c r="VK71" s="7" t="s">
        <v>1281</v>
      </c>
      <c r="VL71" s="7" t="s">
        <v>1282</v>
      </c>
      <c r="VM71" s="7" t="s">
        <v>1283</v>
      </c>
      <c r="VN71" s="7" t="s">
        <v>1284</v>
      </c>
      <c r="VO71" s="7" t="s">
        <v>1285</v>
      </c>
      <c r="VP71" s="7" t="s">
        <v>1286</v>
      </c>
      <c r="VQ71" s="7" t="s">
        <v>1287</v>
      </c>
      <c r="VR71" s="7" t="s">
        <v>1288</v>
      </c>
      <c r="VS71" s="7" t="s">
        <v>1289</v>
      </c>
      <c r="VT71" s="7" t="s">
        <v>1290</v>
      </c>
      <c r="VU71" s="7" t="s">
        <v>1291</v>
      </c>
      <c r="VV71" s="7" t="s">
        <v>1292</v>
      </c>
      <c r="VW71" s="7" t="s">
        <v>1293</v>
      </c>
      <c r="VX71" s="7" t="s">
        <v>1294</v>
      </c>
      <c r="VY71" s="7" t="s">
        <v>1295</v>
      </c>
      <c r="VZ71" s="7" t="s">
        <v>1296</v>
      </c>
      <c r="WA71" s="7" t="s">
        <v>1297</v>
      </c>
      <c r="WB71" s="7" t="s">
        <v>1298</v>
      </c>
      <c r="WC71" s="7" t="s">
        <v>1299</v>
      </c>
      <c r="WD71" s="7" t="s">
        <v>1300</v>
      </c>
      <c r="WE71" s="7" t="s">
        <v>1301</v>
      </c>
      <c r="WF71" s="7" t="s">
        <v>1302</v>
      </c>
      <c r="WG71" s="7" t="s">
        <v>1303</v>
      </c>
      <c r="WH71" s="7" t="s">
        <v>1304</v>
      </c>
      <c r="WI71" s="7" t="s">
        <v>1305</v>
      </c>
      <c r="WJ71" s="7" t="s">
        <v>1306</v>
      </c>
      <c r="WK71" s="7" t="s">
        <v>1307</v>
      </c>
      <c r="WL71" s="7" t="s">
        <v>1308</v>
      </c>
      <c r="WM71" s="7" t="s">
        <v>1309</v>
      </c>
      <c r="WN71" s="7" t="s">
        <v>1310</v>
      </c>
      <c r="WO71" s="7" t="s">
        <v>1311</v>
      </c>
      <c r="WP71" s="7" t="s">
        <v>1312</v>
      </c>
      <c r="WQ71" s="7" t="s">
        <v>1313</v>
      </c>
      <c r="WR71" s="7" t="s">
        <v>1314</v>
      </c>
      <c r="WS71" s="7" t="s">
        <v>1315</v>
      </c>
      <c r="WT71" s="7" t="s">
        <v>1316</v>
      </c>
      <c r="WU71" s="7" t="s">
        <v>1317</v>
      </c>
      <c r="WV71" s="7" t="s">
        <v>1318</v>
      </c>
      <c r="WW71" s="7" t="s">
        <v>1319</v>
      </c>
      <c r="WX71" s="7" t="s">
        <v>1320</v>
      </c>
      <c r="WY71" s="7" t="s">
        <v>1321</v>
      </c>
      <c r="WZ71" s="7" t="s">
        <v>1322</v>
      </c>
      <c r="XA71" s="7" t="s">
        <v>1323</v>
      </c>
      <c r="XB71" s="7" t="s">
        <v>1324</v>
      </c>
      <c r="XC71" s="7" t="s">
        <v>1325</v>
      </c>
      <c r="XD71" s="7" t="s">
        <v>1326</v>
      </c>
      <c r="XE71" s="7" t="s">
        <v>1327</v>
      </c>
      <c r="XF71" s="7" t="s">
        <v>1328</v>
      </c>
      <c r="XG71" s="7" t="s">
        <v>1329</v>
      </c>
      <c r="XH71" s="7" t="s">
        <v>1330</v>
      </c>
      <c r="XI71" s="7" t="s">
        <v>1331</v>
      </c>
      <c r="XJ71" s="7" t="s">
        <v>1332</v>
      </c>
      <c r="XK71" s="7" t="s">
        <v>1333</v>
      </c>
      <c r="XL71" s="7" t="s">
        <v>1334</v>
      </c>
      <c r="XM71" s="7" t="s">
        <v>1335</v>
      </c>
      <c r="XN71" s="7" t="s">
        <v>1336</v>
      </c>
      <c r="XO71" s="7" t="s">
        <v>1337</v>
      </c>
      <c r="XP71" s="7" t="s">
        <v>1338</v>
      </c>
      <c r="XQ71" s="7" t="s">
        <v>1339</v>
      </c>
      <c r="XR71" s="7" t="s">
        <v>1340</v>
      </c>
      <c r="XS71" s="7" t="s">
        <v>1341</v>
      </c>
      <c r="XT71" s="7" t="s">
        <v>1342</v>
      </c>
      <c r="XU71" s="7" t="s">
        <v>1343</v>
      </c>
      <c r="XV71" s="7" t="s">
        <v>1344</v>
      </c>
      <c r="XW71" s="7" t="s">
        <v>1345</v>
      </c>
      <c r="XX71" s="7" t="s">
        <v>1346</v>
      </c>
      <c r="XY71" s="7" t="s">
        <v>1347</v>
      </c>
      <c r="XZ71" s="7" t="s">
        <v>1348</v>
      </c>
      <c r="YA71" s="7" t="s">
        <v>1349</v>
      </c>
      <c r="YB71" s="7" t="s">
        <v>1350</v>
      </c>
      <c r="YC71" s="7" t="s">
        <v>1351</v>
      </c>
      <c r="YD71" s="7" t="s">
        <v>1352</v>
      </c>
      <c r="YE71" s="7" t="s">
        <v>1353</v>
      </c>
      <c r="YF71" s="7" t="s">
        <v>1354</v>
      </c>
      <c r="YG71" s="7" t="s">
        <v>1355</v>
      </c>
      <c r="YH71" s="7" t="s">
        <v>1356</v>
      </c>
      <c r="YI71" s="7" t="s">
        <v>1357</v>
      </c>
      <c r="YJ71" s="7" t="s">
        <v>1358</v>
      </c>
      <c r="YK71" s="7" t="s">
        <v>1359</v>
      </c>
      <c r="YL71" s="7" t="s">
        <v>1360</v>
      </c>
      <c r="YM71" s="7" t="s">
        <v>1361</v>
      </c>
      <c r="YN71" s="7" t="s">
        <v>1362</v>
      </c>
      <c r="YO71" s="7" t="s">
        <v>1363</v>
      </c>
      <c r="YP71" s="7" t="s">
        <v>1364</v>
      </c>
      <c r="YQ71" s="7" t="s">
        <v>1365</v>
      </c>
      <c r="YR71" s="7" t="s">
        <v>1366</v>
      </c>
      <c r="YS71" s="7" t="s">
        <v>1367</v>
      </c>
      <c r="YT71" s="7" t="s">
        <v>1368</v>
      </c>
      <c r="YU71" s="7" t="s">
        <v>1369</v>
      </c>
      <c r="YV71" s="7" t="s">
        <v>1370</v>
      </c>
      <c r="YW71" s="7" t="s">
        <v>1371</v>
      </c>
      <c r="YX71" s="7" t="s">
        <v>1372</v>
      </c>
      <c r="YY71" s="7" t="s">
        <v>1373</v>
      </c>
      <c r="YZ71" s="7" t="s">
        <v>1374</v>
      </c>
      <c r="ZA71" s="7" t="s">
        <v>1375</v>
      </c>
      <c r="ZB71" s="7" t="s">
        <v>1376</v>
      </c>
      <c r="ZC71" s="7" t="s">
        <v>1377</v>
      </c>
      <c r="ZD71" s="7" t="s">
        <v>1378</v>
      </c>
      <c r="ZE71" s="7" t="s">
        <v>1379</v>
      </c>
      <c r="ZF71" s="7" t="s">
        <v>1380</v>
      </c>
      <c r="ZG71" s="7" t="s">
        <v>1381</v>
      </c>
      <c r="ZH71" s="7" t="s">
        <v>1382</v>
      </c>
      <c r="ZI71" s="7" t="s">
        <v>1383</v>
      </c>
      <c r="ZJ71" s="7" t="s">
        <v>1384</v>
      </c>
      <c r="ZK71" s="7" t="s">
        <v>1385</v>
      </c>
      <c r="ZL71" s="7" t="s">
        <v>1386</v>
      </c>
      <c r="ZM71" s="7" t="s">
        <v>1387</v>
      </c>
      <c r="ZN71" s="7" t="s">
        <v>1388</v>
      </c>
      <c r="ZO71" s="7" t="s">
        <v>1389</v>
      </c>
      <c r="ZP71" s="7" t="s">
        <v>1390</v>
      </c>
      <c r="ZQ71" s="7" t="s">
        <v>1391</v>
      </c>
      <c r="ZR71" s="7" t="s">
        <v>1392</v>
      </c>
      <c r="ZS71" s="7" t="s">
        <v>1393</v>
      </c>
      <c r="ZT71" s="7" t="s">
        <v>1394</v>
      </c>
      <c r="ZU71" s="7" t="s">
        <v>1395</v>
      </c>
      <c r="ZV71" s="7" t="s">
        <v>1396</v>
      </c>
      <c r="ZW71" s="7" t="s">
        <v>1397</v>
      </c>
      <c r="ZX71" s="7" t="s">
        <v>1398</v>
      </c>
      <c r="ZY71" s="7" t="s">
        <v>1399</v>
      </c>
      <c r="ZZ71" s="7" t="s">
        <v>1400</v>
      </c>
      <c r="AAA71" s="7" t="s">
        <v>1401</v>
      </c>
      <c r="AAB71" s="7" t="s">
        <v>1402</v>
      </c>
      <c r="AAC71" s="7" t="s">
        <v>1403</v>
      </c>
      <c r="AAD71" s="7" t="s">
        <v>1404</v>
      </c>
      <c r="AAE71" s="7" t="s">
        <v>1405</v>
      </c>
      <c r="AAF71" s="7" t="s">
        <v>1406</v>
      </c>
      <c r="AAG71" s="7" t="s">
        <v>1407</v>
      </c>
      <c r="AAH71" s="7" t="s">
        <v>1408</v>
      </c>
      <c r="AAI71" s="7" t="s">
        <v>1409</v>
      </c>
      <c r="AAJ71" s="7" t="s">
        <v>1410</v>
      </c>
      <c r="AAK71" s="7" t="s">
        <v>1411</v>
      </c>
      <c r="AAL71" s="7" t="s">
        <v>1412</v>
      </c>
      <c r="AAM71" s="7" t="s">
        <v>1413</v>
      </c>
      <c r="AAN71" s="7" t="s">
        <v>1414</v>
      </c>
      <c r="AAO71" s="7" t="s">
        <v>1415</v>
      </c>
      <c r="AAP71" s="7" t="s">
        <v>1416</v>
      </c>
      <c r="AAQ71" s="7" t="s">
        <v>1417</v>
      </c>
      <c r="AAR71" s="7" t="s">
        <v>1418</v>
      </c>
      <c r="AAS71" s="7" t="s">
        <v>1419</v>
      </c>
      <c r="AAT71" s="7" t="s">
        <v>1420</v>
      </c>
      <c r="AAU71" s="7" t="s">
        <v>1421</v>
      </c>
      <c r="AAV71" s="7" t="s">
        <v>1422</v>
      </c>
      <c r="AAW71" s="7" t="s">
        <v>1423</v>
      </c>
      <c r="AAX71" s="7" t="s">
        <v>1424</v>
      </c>
      <c r="AAY71" s="7" t="s">
        <v>1425</v>
      </c>
      <c r="AAZ71" s="7" t="s">
        <v>1426</v>
      </c>
      <c r="ABA71" s="7" t="s">
        <v>1427</v>
      </c>
      <c r="ABB71" s="7" t="s">
        <v>1428</v>
      </c>
      <c r="ABC71" s="7" t="s">
        <v>1429</v>
      </c>
      <c r="ABD71" s="7" t="s">
        <v>1430</v>
      </c>
      <c r="ABE71" s="7" t="s">
        <v>1431</v>
      </c>
      <c r="ABF71" s="7" t="s">
        <v>1432</v>
      </c>
      <c r="ABG71" s="7" t="s">
        <v>1433</v>
      </c>
      <c r="ABH71" s="7" t="s">
        <v>1434</v>
      </c>
      <c r="ABI71" s="7" t="s">
        <v>1435</v>
      </c>
      <c r="ABJ71" s="7" t="s">
        <v>1436</v>
      </c>
      <c r="ABK71" s="7" t="s">
        <v>1437</v>
      </c>
      <c r="ABL71" s="7" t="s">
        <v>1438</v>
      </c>
      <c r="ABM71" s="7" t="s">
        <v>1439</v>
      </c>
      <c r="ABN71" s="7" t="s">
        <v>1440</v>
      </c>
      <c r="ABO71" s="7" t="s">
        <v>1441</v>
      </c>
      <c r="ABP71" s="7" t="s">
        <v>1442</v>
      </c>
      <c r="ABQ71" s="7" t="s">
        <v>1443</v>
      </c>
      <c r="ABR71" s="7" t="s">
        <v>1444</v>
      </c>
      <c r="ABS71" s="7" t="s">
        <v>1445</v>
      </c>
      <c r="ABT71" s="7" t="s">
        <v>1446</v>
      </c>
      <c r="ABU71" s="7" t="s">
        <v>1447</v>
      </c>
      <c r="ABV71" s="7" t="s">
        <v>1448</v>
      </c>
      <c r="ABW71" s="7" t="s">
        <v>1449</v>
      </c>
      <c r="ABX71" s="7" t="s">
        <v>1450</v>
      </c>
      <c r="ABY71" s="7" t="s">
        <v>1451</v>
      </c>
      <c r="ABZ71" s="7" t="s">
        <v>1452</v>
      </c>
      <c r="ACA71" s="7" t="s">
        <v>1453</v>
      </c>
      <c r="ACB71" s="7" t="s">
        <v>1454</v>
      </c>
      <c r="ACC71" s="7" t="s">
        <v>1455</v>
      </c>
      <c r="ACD71" s="7" t="s">
        <v>1456</v>
      </c>
      <c r="ACE71" s="7" t="s">
        <v>1457</v>
      </c>
      <c r="ACF71" s="7" t="s">
        <v>1458</v>
      </c>
      <c r="ACG71" s="7" t="s">
        <v>1459</v>
      </c>
      <c r="ACH71" s="7" t="s">
        <v>1460</v>
      </c>
      <c r="ACI71" s="7" t="s">
        <v>1461</v>
      </c>
      <c r="ACJ71" s="7" t="s">
        <v>1462</v>
      </c>
      <c r="ACK71" s="7" t="s">
        <v>1463</v>
      </c>
      <c r="ACL71" s="7" t="s">
        <v>1464</v>
      </c>
      <c r="ACM71" s="7" t="s">
        <v>1465</v>
      </c>
      <c r="ACN71" s="7" t="s">
        <v>1466</v>
      </c>
      <c r="ACO71" s="7" t="s">
        <v>1467</v>
      </c>
      <c r="ACP71" s="7" t="s">
        <v>1468</v>
      </c>
      <c r="ACQ71" s="7" t="s">
        <v>1469</v>
      </c>
      <c r="ACR71" s="7" t="s">
        <v>1470</v>
      </c>
      <c r="ACS71" s="7" t="s">
        <v>1471</v>
      </c>
      <c r="ACT71" s="7" t="s">
        <v>1472</v>
      </c>
      <c r="ACU71" s="7" t="s">
        <v>1473</v>
      </c>
      <c r="ACV71" s="7" t="s">
        <v>1474</v>
      </c>
      <c r="ACW71" s="7" t="s">
        <v>1475</v>
      </c>
      <c r="ACX71" s="7" t="s">
        <v>1476</v>
      </c>
      <c r="ACY71" s="7" t="s">
        <v>1477</v>
      </c>
      <c r="ACZ71" s="7" t="s">
        <v>1478</v>
      </c>
      <c r="ADA71" s="7" t="s">
        <v>1479</v>
      </c>
      <c r="ADB71" s="7" t="s">
        <v>1480</v>
      </c>
      <c r="ADC71" s="7" t="s">
        <v>1481</v>
      </c>
      <c r="ADD71" s="7" t="s">
        <v>1482</v>
      </c>
      <c r="ADE71" s="7" t="s">
        <v>1483</v>
      </c>
      <c r="ADF71" s="7" t="s">
        <v>1484</v>
      </c>
      <c r="ADG71" s="7" t="s">
        <v>1485</v>
      </c>
      <c r="ADH71" s="7" t="s">
        <v>1486</v>
      </c>
      <c r="ADI71" s="7" t="s">
        <v>1487</v>
      </c>
      <c r="ADJ71" s="7" t="s">
        <v>1488</v>
      </c>
      <c r="ADK71" s="7" t="s">
        <v>1489</v>
      </c>
      <c r="ADL71" s="7" t="s">
        <v>1490</v>
      </c>
      <c r="ADM71" s="7" t="s">
        <v>1491</v>
      </c>
      <c r="ADN71" s="7" t="s">
        <v>1492</v>
      </c>
      <c r="ADO71" s="7" t="s">
        <v>1493</v>
      </c>
      <c r="ADP71" s="7" t="s">
        <v>1494</v>
      </c>
      <c r="ADQ71" s="7" t="s">
        <v>1495</v>
      </c>
      <c r="ADR71" s="7" t="s">
        <v>1496</v>
      </c>
      <c r="ADS71" s="7" t="s">
        <v>1497</v>
      </c>
      <c r="ADT71" s="7" t="s">
        <v>1498</v>
      </c>
      <c r="ADU71" s="7" t="s">
        <v>1499</v>
      </c>
      <c r="ADV71" s="7" t="s">
        <v>1500</v>
      </c>
      <c r="ADW71" s="7" t="s">
        <v>1501</v>
      </c>
      <c r="ADX71" s="7" t="s">
        <v>1502</v>
      </c>
      <c r="ADY71" s="7" t="s">
        <v>1503</v>
      </c>
      <c r="ADZ71" s="7" t="s">
        <v>1504</v>
      </c>
      <c r="AEA71" s="7" t="s">
        <v>1505</v>
      </c>
      <c r="AEB71" s="7" t="s">
        <v>1506</v>
      </c>
      <c r="AEC71" s="7" t="s">
        <v>1507</v>
      </c>
      <c r="AED71" s="7" t="s">
        <v>1508</v>
      </c>
      <c r="AEE71" s="7" t="s">
        <v>1509</v>
      </c>
      <c r="AEF71" s="7" t="s">
        <v>1510</v>
      </c>
      <c r="AEG71" s="7" t="s">
        <v>1511</v>
      </c>
      <c r="AEH71" s="7" t="s">
        <v>1512</v>
      </c>
      <c r="AEI71" s="7" t="s">
        <v>1513</v>
      </c>
      <c r="AEJ71" s="7" t="s">
        <v>1514</v>
      </c>
      <c r="AEK71" s="7" t="s">
        <v>1515</v>
      </c>
      <c r="AEL71" s="7" t="s">
        <v>1516</v>
      </c>
      <c r="AEM71" s="7" t="s">
        <v>1517</v>
      </c>
      <c r="AEN71" s="7" t="s">
        <v>1518</v>
      </c>
      <c r="AEO71" s="7" t="s">
        <v>1519</v>
      </c>
      <c r="AEP71" s="7" t="s">
        <v>1520</v>
      </c>
      <c r="AEQ71" s="7" t="s">
        <v>1521</v>
      </c>
      <c r="AER71" s="7" t="s">
        <v>1522</v>
      </c>
      <c r="AES71" s="7" t="s">
        <v>1523</v>
      </c>
      <c r="AET71" s="7" t="s">
        <v>1524</v>
      </c>
      <c r="AEU71" s="7" t="s">
        <v>1525</v>
      </c>
      <c r="AEV71" s="7" t="s">
        <v>1526</v>
      </c>
      <c r="AEW71" s="7" t="s">
        <v>1527</v>
      </c>
      <c r="AEX71" s="7" t="s">
        <v>1528</v>
      </c>
      <c r="AEY71" s="7" t="s">
        <v>1529</v>
      </c>
      <c r="AEZ71" s="7" t="s">
        <v>1530</v>
      </c>
      <c r="AFA71" s="7" t="s">
        <v>1531</v>
      </c>
      <c r="AFB71" s="7" t="s">
        <v>1532</v>
      </c>
      <c r="AFC71" s="7" t="s">
        <v>1533</v>
      </c>
      <c r="AFD71" s="7" t="s">
        <v>1534</v>
      </c>
      <c r="AFE71" s="7" t="s">
        <v>1535</v>
      </c>
      <c r="AFF71" s="7" t="s">
        <v>1536</v>
      </c>
      <c r="AFG71" s="7" t="s">
        <v>1537</v>
      </c>
      <c r="AFH71" s="7" t="s">
        <v>1538</v>
      </c>
      <c r="AFI71" s="7" t="s">
        <v>1539</v>
      </c>
      <c r="AFJ71" s="7" t="s">
        <v>1540</v>
      </c>
      <c r="AFK71" s="7" t="s">
        <v>1541</v>
      </c>
      <c r="AFL71" s="7" t="s">
        <v>1542</v>
      </c>
      <c r="AFM71" s="7" t="s">
        <v>1543</v>
      </c>
      <c r="AFN71" s="7" t="s">
        <v>1544</v>
      </c>
      <c r="AFO71" s="7" t="s">
        <v>1545</v>
      </c>
      <c r="AFP71" s="7" t="s">
        <v>1546</v>
      </c>
      <c r="AFQ71" s="7" t="s">
        <v>1547</v>
      </c>
      <c r="AFR71" s="7" t="s">
        <v>1548</v>
      </c>
      <c r="AFS71" s="7" t="s">
        <v>1549</v>
      </c>
      <c r="AFT71" s="7" t="s">
        <v>1550</v>
      </c>
      <c r="AFU71" s="7" t="s">
        <v>1551</v>
      </c>
      <c r="AFV71" s="7" t="s">
        <v>1552</v>
      </c>
      <c r="AFW71" s="7" t="s">
        <v>1553</v>
      </c>
      <c r="AFX71" s="7" t="s">
        <v>1554</v>
      </c>
      <c r="AFY71" s="7" t="s">
        <v>1555</v>
      </c>
      <c r="AFZ71" s="7" t="s">
        <v>1556</v>
      </c>
      <c r="AGA71" s="7" t="s">
        <v>1557</v>
      </c>
      <c r="AGB71" s="7" t="s">
        <v>1558</v>
      </c>
      <c r="AGC71" s="7" t="s">
        <v>1559</v>
      </c>
      <c r="AGD71" s="7" t="s">
        <v>1560</v>
      </c>
      <c r="AGE71" s="7" t="s">
        <v>1561</v>
      </c>
      <c r="AGF71" s="7" t="s">
        <v>1562</v>
      </c>
      <c r="AGG71" s="7" t="s">
        <v>1563</v>
      </c>
      <c r="AGH71" s="7" t="s">
        <v>1564</v>
      </c>
      <c r="AGI71" s="7" t="s">
        <v>1565</v>
      </c>
      <c r="AGJ71" s="7" t="s">
        <v>1566</v>
      </c>
      <c r="AGK71" s="7" t="s">
        <v>1567</v>
      </c>
      <c r="AGL71" s="7" t="s">
        <v>1568</v>
      </c>
      <c r="AGM71" s="7" t="s">
        <v>1569</v>
      </c>
    </row>
    <row r="72" spans="1:871" x14ac:dyDescent="0.3">
      <c r="A72" s="56"/>
      <c r="B72" s="14" t="s">
        <v>1572</v>
      </c>
      <c r="C72" s="7" t="s">
        <v>701</v>
      </c>
      <c r="D72" s="7" t="s">
        <v>702</v>
      </c>
      <c r="E72" s="7" t="s">
        <v>703</v>
      </c>
      <c r="F72" s="7" t="s">
        <v>704</v>
      </c>
      <c r="G72" s="7" t="s">
        <v>705</v>
      </c>
      <c r="H72" s="7" t="s">
        <v>706</v>
      </c>
      <c r="I72" s="7" t="s">
        <v>707</v>
      </c>
      <c r="J72" s="7" t="s">
        <v>708</v>
      </c>
      <c r="K72" s="7" t="s">
        <v>709</v>
      </c>
      <c r="L72" s="7" t="s">
        <v>710</v>
      </c>
      <c r="M72" s="7" t="s">
        <v>711</v>
      </c>
      <c r="N72" s="7" t="s">
        <v>712</v>
      </c>
      <c r="O72" s="7" t="s">
        <v>713</v>
      </c>
      <c r="P72" s="7" t="s">
        <v>714</v>
      </c>
      <c r="Q72" s="7" t="s">
        <v>715</v>
      </c>
      <c r="R72" s="7" t="s">
        <v>716</v>
      </c>
      <c r="S72" s="7" t="s">
        <v>717</v>
      </c>
      <c r="T72" s="7" t="s">
        <v>718</v>
      </c>
      <c r="U72" s="7" t="s">
        <v>719</v>
      </c>
      <c r="V72" s="7" t="s">
        <v>720</v>
      </c>
      <c r="W72" s="7" t="s">
        <v>721</v>
      </c>
      <c r="X72" s="7" t="s">
        <v>722</v>
      </c>
      <c r="Y72" s="7" t="s">
        <v>723</v>
      </c>
      <c r="Z72" s="7" t="s">
        <v>724</v>
      </c>
      <c r="AA72" s="7" t="s">
        <v>725</v>
      </c>
      <c r="AB72" s="7" t="s">
        <v>726</v>
      </c>
      <c r="AC72" s="7" t="s">
        <v>727</v>
      </c>
      <c r="AD72" s="7" t="s">
        <v>728</v>
      </c>
      <c r="AE72" s="7" t="s">
        <v>729</v>
      </c>
      <c r="AF72" s="7" t="s">
        <v>730</v>
      </c>
      <c r="AG72" s="7" t="s">
        <v>731</v>
      </c>
      <c r="AH72" s="7" t="s">
        <v>732</v>
      </c>
      <c r="AI72" s="7" t="s">
        <v>733</v>
      </c>
      <c r="AJ72" s="7" t="s">
        <v>734</v>
      </c>
      <c r="AK72" s="7" t="s">
        <v>735</v>
      </c>
      <c r="AL72" s="7" t="s">
        <v>736</v>
      </c>
      <c r="AM72" s="7" t="s">
        <v>737</v>
      </c>
      <c r="AN72" s="7" t="s">
        <v>738</v>
      </c>
      <c r="AO72" s="7" t="s">
        <v>739</v>
      </c>
      <c r="AP72" s="7" t="s">
        <v>740</v>
      </c>
      <c r="AQ72" s="7" t="s">
        <v>741</v>
      </c>
      <c r="AR72" s="7" t="s">
        <v>742</v>
      </c>
      <c r="AS72" s="7" t="s">
        <v>743</v>
      </c>
      <c r="AT72" s="7" t="s">
        <v>744</v>
      </c>
      <c r="AU72" s="7" t="s">
        <v>745</v>
      </c>
      <c r="AV72" s="7" t="s">
        <v>746</v>
      </c>
      <c r="AW72" s="7" t="s">
        <v>747</v>
      </c>
      <c r="AX72" s="7" t="s">
        <v>748</v>
      </c>
      <c r="AY72" s="7" t="s">
        <v>749</v>
      </c>
      <c r="AZ72" s="7" t="s">
        <v>750</v>
      </c>
      <c r="BA72" s="7" t="s">
        <v>751</v>
      </c>
      <c r="BB72" s="7" t="s">
        <v>752</v>
      </c>
      <c r="BC72" s="7" t="s">
        <v>753</v>
      </c>
      <c r="BD72" s="7" t="s">
        <v>754</v>
      </c>
      <c r="BE72" s="7" t="s">
        <v>755</v>
      </c>
      <c r="BF72" s="7" t="s">
        <v>756</v>
      </c>
      <c r="BG72" s="7" t="s">
        <v>757</v>
      </c>
      <c r="BH72" s="7" t="s">
        <v>758</v>
      </c>
      <c r="BI72" s="7" t="s">
        <v>759</v>
      </c>
      <c r="BJ72" s="7" t="s">
        <v>760</v>
      </c>
      <c r="BK72" s="7" t="s">
        <v>761</v>
      </c>
      <c r="BL72" s="7" t="s">
        <v>762</v>
      </c>
      <c r="BM72" s="7" t="s">
        <v>763</v>
      </c>
      <c r="BN72" s="7" t="s">
        <v>764</v>
      </c>
      <c r="BO72" s="7" t="s">
        <v>765</v>
      </c>
      <c r="BP72" s="7" t="s">
        <v>766</v>
      </c>
      <c r="BQ72" s="7" t="s">
        <v>767</v>
      </c>
      <c r="BR72" s="7" t="s">
        <v>768</v>
      </c>
      <c r="BS72" s="7" t="s">
        <v>769</v>
      </c>
      <c r="BT72" s="7" t="s">
        <v>770</v>
      </c>
      <c r="BU72" s="7" t="s">
        <v>771</v>
      </c>
      <c r="BV72" s="7" t="s">
        <v>772</v>
      </c>
      <c r="BW72" s="7" t="s">
        <v>773</v>
      </c>
      <c r="BX72" s="7" t="s">
        <v>774</v>
      </c>
      <c r="BY72" s="7" t="s">
        <v>775</v>
      </c>
      <c r="BZ72" s="7" t="s">
        <v>776</v>
      </c>
      <c r="CA72" s="7" t="s">
        <v>777</v>
      </c>
      <c r="CB72" s="7" t="s">
        <v>778</v>
      </c>
      <c r="CC72" s="7" t="s">
        <v>779</v>
      </c>
      <c r="CD72" s="7" t="s">
        <v>780</v>
      </c>
      <c r="CE72" s="7" t="s">
        <v>781</v>
      </c>
      <c r="CF72" s="7" t="s">
        <v>782</v>
      </c>
      <c r="CG72" s="7" t="s">
        <v>783</v>
      </c>
      <c r="CH72" s="7" t="s">
        <v>784</v>
      </c>
      <c r="CI72" s="7" t="s">
        <v>785</v>
      </c>
      <c r="CJ72" s="7" t="s">
        <v>786</v>
      </c>
      <c r="CK72" s="7" t="s">
        <v>787</v>
      </c>
      <c r="CL72" s="7" t="s">
        <v>788</v>
      </c>
      <c r="CM72" s="7" t="s">
        <v>789</v>
      </c>
      <c r="CN72" s="7" t="s">
        <v>790</v>
      </c>
      <c r="CO72" s="7" t="s">
        <v>791</v>
      </c>
      <c r="CP72" s="7" t="s">
        <v>792</v>
      </c>
      <c r="CQ72" s="7" t="s">
        <v>793</v>
      </c>
      <c r="CR72" s="7" t="s">
        <v>794</v>
      </c>
      <c r="CS72" s="7" t="s">
        <v>795</v>
      </c>
      <c r="CT72" s="7" t="s">
        <v>796</v>
      </c>
      <c r="CU72" s="7" t="s">
        <v>797</v>
      </c>
      <c r="CV72" s="7" t="s">
        <v>798</v>
      </c>
      <c r="CW72" s="7" t="s">
        <v>799</v>
      </c>
      <c r="CX72" s="7" t="s">
        <v>800</v>
      </c>
      <c r="CY72" s="7" t="s">
        <v>801</v>
      </c>
      <c r="CZ72" s="7" t="s">
        <v>802</v>
      </c>
      <c r="DA72" s="7" t="s">
        <v>803</v>
      </c>
      <c r="DB72" s="7" t="s">
        <v>804</v>
      </c>
      <c r="DC72" s="7" t="s">
        <v>805</v>
      </c>
      <c r="DD72" s="7" t="s">
        <v>806</v>
      </c>
      <c r="DE72" s="7" t="s">
        <v>807</v>
      </c>
      <c r="DF72" s="7" t="s">
        <v>808</v>
      </c>
      <c r="DG72" s="7" t="s">
        <v>809</v>
      </c>
      <c r="DH72" s="7" t="s">
        <v>810</v>
      </c>
      <c r="DI72" s="7" t="s">
        <v>811</v>
      </c>
      <c r="DJ72" s="7" t="s">
        <v>812</v>
      </c>
      <c r="DK72" s="7" t="s">
        <v>813</v>
      </c>
      <c r="DL72" s="7" t="s">
        <v>814</v>
      </c>
      <c r="DM72" s="7" t="s">
        <v>815</v>
      </c>
      <c r="DN72" s="7" t="s">
        <v>816</v>
      </c>
      <c r="DO72" s="7" t="s">
        <v>817</v>
      </c>
      <c r="DP72" s="7" t="s">
        <v>818</v>
      </c>
      <c r="DQ72" s="7" t="s">
        <v>819</v>
      </c>
      <c r="DR72" s="7" t="s">
        <v>820</v>
      </c>
      <c r="DS72" s="7" t="s">
        <v>821</v>
      </c>
      <c r="DT72" s="7" t="s">
        <v>822</v>
      </c>
      <c r="DU72" s="7" t="s">
        <v>823</v>
      </c>
      <c r="DV72" s="7" t="s">
        <v>824</v>
      </c>
      <c r="DW72" s="7" t="s">
        <v>825</v>
      </c>
      <c r="DX72" s="7" t="s">
        <v>826</v>
      </c>
      <c r="DY72" s="7" t="s">
        <v>827</v>
      </c>
      <c r="DZ72" s="7" t="s">
        <v>828</v>
      </c>
      <c r="EA72" s="7" t="s">
        <v>829</v>
      </c>
      <c r="EB72" s="7" t="s">
        <v>830</v>
      </c>
      <c r="EC72" s="7" t="s">
        <v>831</v>
      </c>
      <c r="ED72" s="7" t="s">
        <v>832</v>
      </c>
      <c r="EE72" s="7" t="s">
        <v>833</v>
      </c>
      <c r="EF72" s="7" t="s">
        <v>834</v>
      </c>
      <c r="EG72" s="7" t="s">
        <v>835</v>
      </c>
      <c r="EH72" s="7" t="s">
        <v>836</v>
      </c>
      <c r="EI72" s="7" t="s">
        <v>837</v>
      </c>
      <c r="EJ72" s="7" t="s">
        <v>838</v>
      </c>
      <c r="EK72" s="7" t="s">
        <v>839</v>
      </c>
      <c r="EL72" s="7" t="s">
        <v>840</v>
      </c>
      <c r="EM72" s="7" t="s">
        <v>841</v>
      </c>
      <c r="EN72" s="7" t="s">
        <v>842</v>
      </c>
      <c r="EO72" s="7" t="s">
        <v>843</v>
      </c>
      <c r="EP72" s="7" t="s">
        <v>844</v>
      </c>
      <c r="EQ72" s="7" t="s">
        <v>845</v>
      </c>
      <c r="ER72" s="7" t="s">
        <v>846</v>
      </c>
      <c r="ES72" s="7" t="s">
        <v>847</v>
      </c>
      <c r="ET72" s="7" t="s">
        <v>848</v>
      </c>
      <c r="EU72" s="7" t="s">
        <v>849</v>
      </c>
      <c r="EV72" s="7" t="s">
        <v>850</v>
      </c>
      <c r="EW72" s="7" t="s">
        <v>851</v>
      </c>
      <c r="EX72" s="7" t="s">
        <v>852</v>
      </c>
      <c r="EY72" s="7" t="s">
        <v>853</v>
      </c>
      <c r="EZ72" s="7" t="s">
        <v>854</v>
      </c>
      <c r="FA72" s="7" t="s">
        <v>855</v>
      </c>
      <c r="FB72" s="7" t="s">
        <v>856</v>
      </c>
      <c r="FC72" s="7" t="s">
        <v>857</v>
      </c>
      <c r="FD72" s="7" t="s">
        <v>858</v>
      </c>
      <c r="FE72" s="7" t="s">
        <v>859</v>
      </c>
      <c r="FF72" s="7" t="s">
        <v>860</v>
      </c>
      <c r="FG72" s="7" t="s">
        <v>861</v>
      </c>
      <c r="FH72" s="7" t="s">
        <v>862</v>
      </c>
      <c r="FI72" s="7" t="s">
        <v>863</v>
      </c>
      <c r="FJ72" s="7" t="s">
        <v>864</v>
      </c>
      <c r="FK72" s="7" t="s">
        <v>865</v>
      </c>
      <c r="FL72" s="7" t="s">
        <v>866</v>
      </c>
      <c r="FM72" s="7" t="s">
        <v>867</v>
      </c>
      <c r="FN72" s="7" t="s">
        <v>868</v>
      </c>
      <c r="FO72" s="7" t="s">
        <v>869</v>
      </c>
      <c r="FP72" s="7" t="s">
        <v>870</v>
      </c>
      <c r="FQ72" s="7" t="s">
        <v>871</v>
      </c>
      <c r="FR72" s="7" t="s">
        <v>872</v>
      </c>
      <c r="FS72" s="7" t="s">
        <v>873</v>
      </c>
      <c r="FT72" s="7" t="s">
        <v>874</v>
      </c>
      <c r="FU72" s="7" t="s">
        <v>875</v>
      </c>
      <c r="FV72" s="7" t="s">
        <v>876</v>
      </c>
      <c r="FW72" s="7" t="s">
        <v>877</v>
      </c>
      <c r="FX72" s="7" t="s">
        <v>878</v>
      </c>
      <c r="FY72" s="7" t="s">
        <v>879</v>
      </c>
      <c r="FZ72" s="7" t="s">
        <v>880</v>
      </c>
      <c r="GA72" s="7" t="s">
        <v>881</v>
      </c>
      <c r="GB72" s="7" t="s">
        <v>882</v>
      </c>
      <c r="GC72" s="7" t="s">
        <v>883</v>
      </c>
      <c r="GD72" s="7" t="s">
        <v>884</v>
      </c>
      <c r="GE72" s="7" t="s">
        <v>885</v>
      </c>
      <c r="GF72" s="7" t="s">
        <v>886</v>
      </c>
      <c r="GG72" s="7" t="s">
        <v>887</v>
      </c>
      <c r="GH72" s="7" t="s">
        <v>888</v>
      </c>
      <c r="GI72" s="7" t="s">
        <v>889</v>
      </c>
      <c r="GJ72" s="7" t="s">
        <v>890</v>
      </c>
      <c r="GK72" s="7" t="s">
        <v>891</v>
      </c>
      <c r="GL72" s="7" t="s">
        <v>892</v>
      </c>
      <c r="GM72" s="7" t="s">
        <v>893</v>
      </c>
      <c r="GN72" s="7" t="s">
        <v>894</v>
      </c>
      <c r="GO72" s="7" t="s">
        <v>895</v>
      </c>
      <c r="GP72" s="7" t="s">
        <v>896</v>
      </c>
      <c r="GQ72" s="7" t="s">
        <v>897</v>
      </c>
      <c r="GR72" s="7" t="s">
        <v>898</v>
      </c>
      <c r="GS72" s="7" t="s">
        <v>899</v>
      </c>
      <c r="GT72" s="7" t="s">
        <v>900</v>
      </c>
      <c r="GU72" s="7" t="s">
        <v>901</v>
      </c>
      <c r="GV72" s="7" t="s">
        <v>902</v>
      </c>
      <c r="GW72" s="7" t="s">
        <v>903</v>
      </c>
      <c r="GX72" s="7" t="s">
        <v>904</v>
      </c>
      <c r="GY72" s="7" t="s">
        <v>905</v>
      </c>
      <c r="GZ72" s="7" t="s">
        <v>906</v>
      </c>
      <c r="HA72" s="7" t="s">
        <v>907</v>
      </c>
      <c r="HB72" s="7" t="s">
        <v>908</v>
      </c>
      <c r="HC72" s="7" t="s">
        <v>909</v>
      </c>
      <c r="HD72" s="7" t="s">
        <v>910</v>
      </c>
      <c r="HE72" s="7" t="s">
        <v>911</v>
      </c>
      <c r="HF72" s="7" t="s">
        <v>912</v>
      </c>
      <c r="HG72" s="7" t="s">
        <v>913</v>
      </c>
      <c r="HH72" s="7" t="s">
        <v>914</v>
      </c>
      <c r="HI72" s="7" t="s">
        <v>915</v>
      </c>
      <c r="HJ72" s="7" t="s">
        <v>916</v>
      </c>
      <c r="HK72" s="7" t="s">
        <v>917</v>
      </c>
      <c r="HL72" s="7" t="s">
        <v>918</v>
      </c>
      <c r="HM72" s="7" t="s">
        <v>919</v>
      </c>
      <c r="HN72" s="7" t="s">
        <v>920</v>
      </c>
      <c r="HO72" s="7" t="s">
        <v>921</v>
      </c>
      <c r="HP72" s="7" t="s">
        <v>922</v>
      </c>
      <c r="HQ72" s="7" t="s">
        <v>923</v>
      </c>
      <c r="HR72" s="7" t="s">
        <v>924</v>
      </c>
      <c r="HS72" s="7" t="s">
        <v>925</v>
      </c>
      <c r="HT72" s="7" t="s">
        <v>926</v>
      </c>
      <c r="HU72" s="7" t="s">
        <v>927</v>
      </c>
      <c r="HV72" s="7" t="s">
        <v>928</v>
      </c>
      <c r="HW72" s="7" t="s">
        <v>929</v>
      </c>
      <c r="HX72" s="7" t="s">
        <v>930</v>
      </c>
      <c r="HY72" s="7" t="s">
        <v>931</v>
      </c>
      <c r="HZ72" s="7" t="s">
        <v>932</v>
      </c>
      <c r="IA72" s="7" t="s">
        <v>933</v>
      </c>
      <c r="IB72" s="7" t="s">
        <v>934</v>
      </c>
      <c r="IC72" s="7" t="s">
        <v>935</v>
      </c>
      <c r="ID72" s="7" t="s">
        <v>936</v>
      </c>
      <c r="IE72" s="7" t="s">
        <v>937</v>
      </c>
      <c r="IF72" s="7" t="s">
        <v>938</v>
      </c>
      <c r="IG72" s="7" t="s">
        <v>939</v>
      </c>
      <c r="IH72" s="7" t="s">
        <v>940</v>
      </c>
      <c r="II72" s="7" t="s">
        <v>941</v>
      </c>
      <c r="IJ72" s="7" t="s">
        <v>942</v>
      </c>
      <c r="IK72" s="7" t="s">
        <v>943</v>
      </c>
      <c r="IL72" s="7" t="s">
        <v>944</v>
      </c>
      <c r="IM72" s="7" t="s">
        <v>945</v>
      </c>
      <c r="IN72" s="7" t="s">
        <v>946</v>
      </c>
      <c r="IO72" s="7" t="s">
        <v>947</v>
      </c>
      <c r="IP72" s="7" t="s">
        <v>948</v>
      </c>
      <c r="IQ72" s="7" t="s">
        <v>949</v>
      </c>
      <c r="IR72" s="7" t="s">
        <v>950</v>
      </c>
      <c r="IS72" s="7" t="s">
        <v>951</v>
      </c>
      <c r="IT72" s="7" t="s">
        <v>952</v>
      </c>
      <c r="IU72" s="7" t="s">
        <v>953</v>
      </c>
      <c r="IV72" s="7" t="s">
        <v>954</v>
      </c>
      <c r="IW72" s="7" t="s">
        <v>955</v>
      </c>
      <c r="IX72" s="7" t="s">
        <v>956</v>
      </c>
      <c r="IY72" s="7" t="s">
        <v>957</v>
      </c>
      <c r="IZ72" s="7" t="s">
        <v>958</v>
      </c>
      <c r="JA72" s="7" t="s">
        <v>959</v>
      </c>
      <c r="JB72" s="7" t="s">
        <v>960</v>
      </c>
      <c r="JC72" s="7" t="s">
        <v>961</v>
      </c>
      <c r="JD72" s="7" t="s">
        <v>962</v>
      </c>
      <c r="JE72" s="7" t="s">
        <v>963</v>
      </c>
      <c r="JF72" s="7" t="s">
        <v>964</v>
      </c>
      <c r="JG72" s="7" t="s">
        <v>965</v>
      </c>
      <c r="JH72" s="7" t="s">
        <v>966</v>
      </c>
      <c r="JI72" s="7" t="s">
        <v>967</v>
      </c>
      <c r="JJ72" s="7" t="s">
        <v>968</v>
      </c>
      <c r="JK72" s="7" t="s">
        <v>969</v>
      </c>
      <c r="JL72" s="7" t="s">
        <v>970</v>
      </c>
      <c r="JM72" s="7" t="s">
        <v>971</v>
      </c>
      <c r="JN72" s="7" t="s">
        <v>972</v>
      </c>
      <c r="JO72" s="7" t="s">
        <v>973</v>
      </c>
      <c r="JP72" s="7" t="s">
        <v>974</v>
      </c>
      <c r="JQ72" s="7" t="s">
        <v>975</v>
      </c>
      <c r="JR72" s="7" t="s">
        <v>976</v>
      </c>
      <c r="JS72" s="7" t="s">
        <v>977</v>
      </c>
      <c r="JT72" s="7" t="s">
        <v>978</v>
      </c>
      <c r="JU72" s="7" t="s">
        <v>979</v>
      </c>
      <c r="JV72" s="7" t="s">
        <v>980</v>
      </c>
      <c r="JW72" s="7" t="s">
        <v>981</v>
      </c>
      <c r="JX72" s="7" t="s">
        <v>982</v>
      </c>
      <c r="JY72" s="7" t="s">
        <v>983</v>
      </c>
      <c r="JZ72" s="7" t="s">
        <v>984</v>
      </c>
      <c r="KA72" s="7" t="s">
        <v>985</v>
      </c>
      <c r="KB72" s="7" t="s">
        <v>986</v>
      </c>
      <c r="KC72" s="7" t="s">
        <v>987</v>
      </c>
      <c r="KD72" s="7" t="s">
        <v>988</v>
      </c>
      <c r="KE72" s="7" t="s">
        <v>989</v>
      </c>
      <c r="KF72" s="7" t="s">
        <v>990</v>
      </c>
      <c r="KG72" s="7" t="s">
        <v>991</v>
      </c>
      <c r="KH72" s="7" t="s">
        <v>992</v>
      </c>
      <c r="KI72" s="7" t="s">
        <v>993</v>
      </c>
      <c r="KJ72" s="7" t="s">
        <v>994</v>
      </c>
      <c r="KK72" s="7" t="s">
        <v>995</v>
      </c>
      <c r="KL72" s="7" t="s">
        <v>996</v>
      </c>
      <c r="KM72" s="7" t="s">
        <v>997</v>
      </c>
      <c r="KN72" s="7" t="s">
        <v>998</v>
      </c>
      <c r="KO72" s="7" t="s">
        <v>999</v>
      </c>
      <c r="KP72" s="7" t="s">
        <v>1000</v>
      </c>
      <c r="KQ72" s="7" t="s">
        <v>1001</v>
      </c>
      <c r="KR72" s="7" t="s">
        <v>1002</v>
      </c>
      <c r="KS72" s="7" t="s">
        <v>1003</v>
      </c>
      <c r="KT72" s="7" t="s">
        <v>1004</v>
      </c>
      <c r="KU72" s="7" t="s">
        <v>1005</v>
      </c>
      <c r="KV72" s="7" t="s">
        <v>1006</v>
      </c>
      <c r="KW72" s="7" t="s">
        <v>1007</v>
      </c>
      <c r="KX72" s="7" t="s">
        <v>1008</v>
      </c>
      <c r="KY72" s="7" t="s">
        <v>1009</v>
      </c>
      <c r="KZ72" s="7" t="s">
        <v>1010</v>
      </c>
      <c r="LA72" s="7" t="s">
        <v>1011</v>
      </c>
      <c r="LB72" s="7" t="s">
        <v>1012</v>
      </c>
      <c r="LC72" s="7" t="s">
        <v>1013</v>
      </c>
      <c r="LD72" s="7" t="s">
        <v>1014</v>
      </c>
      <c r="LE72" s="7" t="s">
        <v>1015</v>
      </c>
      <c r="LF72" s="7" t="s">
        <v>1016</v>
      </c>
      <c r="LG72" s="7" t="s">
        <v>1017</v>
      </c>
      <c r="LH72" s="7" t="s">
        <v>1018</v>
      </c>
      <c r="LI72" s="7" t="s">
        <v>1019</v>
      </c>
      <c r="LJ72" s="7" t="s">
        <v>1020</v>
      </c>
      <c r="LK72" s="7" t="s">
        <v>1021</v>
      </c>
      <c r="LL72" s="7" t="s">
        <v>1022</v>
      </c>
      <c r="LM72" s="7" t="s">
        <v>1023</v>
      </c>
      <c r="LN72" s="7" t="s">
        <v>1024</v>
      </c>
      <c r="LO72" s="7" t="s">
        <v>1025</v>
      </c>
      <c r="LP72" s="7" t="s">
        <v>1026</v>
      </c>
      <c r="LQ72" s="7" t="s">
        <v>1027</v>
      </c>
      <c r="LR72" s="7" t="s">
        <v>1028</v>
      </c>
      <c r="LS72" s="7" t="s">
        <v>1029</v>
      </c>
      <c r="LT72" s="7" t="s">
        <v>1030</v>
      </c>
      <c r="LU72" s="7" t="s">
        <v>1031</v>
      </c>
      <c r="LV72" s="7" t="s">
        <v>1032</v>
      </c>
      <c r="LW72" s="7" t="s">
        <v>1033</v>
      </c>
      <c r="LX72" s="7" t="s">
        <v>1034</v>
      </c>
      <c r="LY72" s="7" t="s">
        <v>1035</v>
      </c>
      <c r="LZ72" s="7" t="s">
        <v>1036</v>
      </c>
      <c r="MA72" s="7" t="s">
        <v>1037</v>
      </c>
      <c r="MB72" s="7" t="s">
        <v>1038</v>
      </c>
      <c r="MC72" s="7" t="s">
        <v>1039</v>
      </c>
      <c r="MD72" s="7" t="s">
        <v>1040</v>
      </c>
      <c r="ME72" s="7" t="s">
        <v>1041</v>
      </c>
      <c r="MF72" s="7" t="s">
        <v>1042</v>
      </c>
      <c r="MG72" s="7" t="s">
        <v>1043</v>
      </c>
      <c r="MH72" s="7" t="s">
        <v>1044</v>
      </c>
      <c r="MI72" s="7" t="s">
        <v>1045</v>
      </c>
      <c r="MJ72" s="7" t="s">
        <v>1046</v>
      </c>
      <c r="MK72" s="7" t="s">
        <v>1047</v>
      </c>
      <c r="ML72" s="7" t="s">
        <v>1048</v>
      </c>
      <c r="MM72" s="7" t="s">
        <v>1049</v>
      </c>
      <c r="MN72" s="7" t="s">
        <v>1050</v>
      </c>
      <c r="MO72" s="7" t="s">
        <v>1051</v>
      </c>
      <c r="MP72" s="7" t="s">
        <v>1052</v>
      </c>
      <c r="MQ72" s="7" t="s">
        <v>1053</v>
      </c>
      <c r="MR72" s="7" t="s">
        <v>1054</v>
      </c>
      <c r="MS72" s="7" t="s">
        <v>1055</v>
      </c>
      <c r="MT72" s="7" t="s">
        <v>1056</v>
      </c>
      <c r="MU72" s="7" t="s">
        <v>1057</v>
      </c>
      <c r="MV72" s="7" t="s">
        <v>1058</v>
      </c>
      <c r="MW72" s="7" t="s">
        <v>1059</v>
      </c>
      <c r="MX72" s="7" t="s">
        <v>1060</v>
      </c>
      <c r="MY72" s="7" t="s">
        <v>1061</v>
      </c>
      <c r="MZ72" s="7" t="s">
        <v>1062</v>
      </c>
      <c r="NA72" s="7" t="s">
        <v>1063</v>
      </c>
      <c r="NB72" s="7" t="s">
        <v>1064</v>
      </c>
      <c r="NC72" s="7" t="s">
        <v>1065</v>
      </c>
      <c r="ND72" s="7" t="s">
        <v>1066</v>
      </c>
      <c r="NE72" s="7" t="s">
        <v>1067</v>
      </c>
      <c r="NF72" s="7" t="s">
        <v>1068</v>
      </c>
      <c r="NG72" s="7" t="s">
        <v>1069</v>
      </c>
      <c r="NH72" s="7" t="s">
        <v>1070</v>
      </c>
      <c r="NI72" s="7" t="s">
        <v>1071</v>
      </c>
      <c r="NJ72" s="7" t="s">
        <v>1072</v>
      </c>
      <c r="NK72" s="7" t="s">
        <v>1073</v>
      </c>
      <c r="NL72" s="7" t="s">
        <v>1074</v>
      </c>
      <c r="NM72" s="7" t="s">
        <v>1075</v>
      </c>
      <c r="NN72" s="7" t="s">
        <v>1076</v>
      </c>
      <c r="NO72" s="7" t="s">
        <v>1077</v>
      </c>
      <c r="NP72" s="7" t="s">
        <v>1078</v>
      </c>
      <c r="NQ72" s="7" t="s">
        <v>1079</v>
      </c>
      <c r="NR72" s="7" t="s">
        <v>1080</v>
      </c>
      <c r="NS72" s="7" t="s">
        <v>1081</v>
      </c>
      <c r="NT72" s="7" t="s">
        <v>1082</v>
      </c>
      <c r="NU72" s="7" t="s">
        <v>1083</v>
      </c>
      <c r="NV72" s="7" t="s">
        <v>1084</v>
      </c>
      <c r="NW72" s="7" t="s">
        <v>1085</v>
      </c>
      <c r="NX72" s="7" t="s">
        <v>1086</v>
      </c>
      <c r="NY72" s="7" t="s">
        <v>1087</v>
      </c>
      <c r="NZ72" s="7" t="s">
        <v>1088</v>
      </c>
      <c r="OA72" s="7" t="s">
        <v>1089</v>
      </c>
      <c r="OB72" s="7" t="s">
        <v>1090</v>
      </c>
      <c r="OC72" s="7" t="s">
        <v>1091</v>
      </c>
      <c r="OD72" s="7" t="s">
        <v>1092</v>
      </c>
      <c r="OE72" s="7" t="s">
        <v>1093</v>
      </c>
      <c r="OF72" s="7" t="s">
        <v>1094</v>
      </c>
      <c r="OG72" s="7" t="s">
        <v>1095</v>
      </c>
      <c r="OH72" s="7" t="s">
        <v>1096</v>
      </c>
      <c r="OI72" s="7" t="s">
        <v>1097</v>
      </c>
      <c r="OJ72" s="7" t="s">
        <v>1098</v>
      </c>
      <c r="OK72" s="7" t="s">
        <v>1099</v>
      </c>
      <c r="OL72" s="7" t="s">
        <v>1100</v>
      </c>
      <c r="OM72" s="7" t="s">
        <v>1101</v>
      </c>
      <c r="ON72" s="7" t="s">
        <v>1102</v>
      </c>
      <c r="OO72" s="7" t="s">
        <v>1103</v>
      </c>
      <c r="OP72" s="7" t="s">
        <v>1104</v>
      </c>
      <c r="OQ72" s="7" t="s">
        <v>1105</v>
      </c>
      <c r="OR72" s="7" t="s">
        <v>1106</v>
      </c>
      <c r="OS72" s="7" t="s">
        <v>1107</v>
      </c>
      <c r="OT72" s="7" t="s">
        <v>1108</v>
      </c>
      <c r="OU72" s="7" t="s">
        <v>1109</v>
      </c>
      <c r="OV72" s="7" t="s">
        <v>1110</v>
      </c>
      <c r="OW72" s="7" t="s">
        <v>1111</v>
      </c>
      <c r="OX72" s="7" t="s">
        <v>1112</v>
      </c>
      <c r="OY72" s="7" t="s">
        <v>1113</v>
      </c>
      <c r="OZ72" s="7" t="s">
        <v>1114</v>
      </c>
      <c r="PA72" s="7" t="s">
        <v>1115</v>
      </c>
      <c r="PB72" s="7" t="s">
        <v>1116</v>
      </c>
      <c r="PC72" s="7" t="s">
        <v>1117</v>
      </c>
      <c r="PD72" s="7" t="s">
        <v>1118</v>
      </c>
      <c r="PE72" s="7" t="s">
        <v>1119</v>
      </c>
      <c r="PF72" s="7" t="s">
        <v>1120</v>
      </c>
      <c r="PG72" s="7" t="s">
        <v>1121</v>
      </c>
      <c r="PH72" s="7" t="s">
        <v>1122</v>
      </c>
      <c r="PI72" s="7" t="s">
        <v>1123</v>
      </c>
      <c r="PJ72" s="7" t="s">
        <v>1124</v>
      </c>
      <c r="PK72" s="7" t="s">
        <v>1125</v>
      </c>
      <c r="PL72" s="7" t="s">
        <v>1126</v>
      </c>
      <c r="PM72" s="7" t="s">
        <v>1127</v>
      </c>
      <c r="PN72" s="7" t="s">
        <v>1128</v>
      </c>
      <c r="PO72" s="7" t="s">
        <v>1129</v>
      </c>
      <c r="PP72" s="7" t="s">
        <v>1130</v>
      </c>
      <c r="PQ72" s="7" t="s">
        <v>1131</v>
      </c>
      <c r="PR72" s="7" t="s">
        <v>1132</v>
      </c>
      <c r="PS72" s="7" t="s">
        <v>1133</v>
      </c>
      <c r="PT72" s="7" t="s">
        <v>1134</v>
      </c>
      <c r="PU72" s="7" t="s">
        <v>1135</v>
      </c>
      <c r="PV72" s="7" t="s">
        <v>1136</v>
      </c>
      <c r="PW72" s="7" t="s">
        <v>1137</v>
      </c>
      <c r="PX72" s="7" t="s">
        <v>1138</v>
      </c>
      <c r="PY72" s="7" t="s">
        <v>1139</v>
      </c>
      <c r="PZ72" s="7" t="s">
        <v>1140</v>
      </c>
      <c r="QA72" s="7" t="s">
        <v>1141</v>
      </c>
      <c r="QB72" s="7" t="s">
        <v>1142</v>
      </c>
      <c r="QC72" s="7" t="s">
        <v>1143</v>
      </c>
      <c r="QD72" s="7" t="s">
        <v>1144</v>
      </c>
      <c r="QE72" s="7" t="s">
        <v>1145</v>
      </c>
      <c r="QF72" s="7" t="s">
        <v>1146</v>
      </c>
      <c r="QG72" s="7" t="s">
        <v>1147</v>
      </c>
      <c r="QH72" s="7" t="s">
        <v>1148</v>
      </c>
      <c r="QI72" s="7" t="s">
        <v>1149</v>
      </c>
      <c r="QJ72" s="7" t="s">
        <v>1150</v>
      </c>
      <c r="QK72" s="7" t="s">
        <v>1151</v>
      </c>
      <c r="QL72" s="7" t="s">
        <v>1152</v>
      </c>
      <c r="QM72" s="7" t="s">
        <v>1153</v>
      </c>
      <c r="QN72" s="7" t="s">
        <v>1154</v>
      </c>
      <c r="QO72" s="7" t="s">
        <v>1155</v>
      </c>
      <c r="QP72" s="7" t="s">
        <v>1156</v>
      </c>
      <c r="QQ72" s="7" t="s">
        <v>1157</v>
      </c>
      <c r="QR72" s="7" t="s">
        <v>1158</v>
      </c>
      <c r="QS72" s="7" t="s">
        <v>1159</v>
      </c>
      <c r="QT72" s="7" t="s">
        <v>1160</v>
      </c>
      <c r="QU72" s="7" t="s">
        <v>1161</v>
      </c>
      <c r="QV72" s="7" t="s">
        <v>1162</v>
      </c>
      <c r="QW72" s="7" t="s">
        <v>1163</v>
      </c>
      <c r="QX72" s="7" t="s">
        <v>1164</v>
      </c>
      <c r="QY72" s="7" t="s">
        <v>1165</v>
      </c>
      <c r="QZ72" s="7" t="s">
        <v>1166</v>
      </c>
      <c r="RA72" s="7" t="s">
        <v>1167</v>
      </c>
      <c r="RB72" s="7" t="s">
        <v>1168</v>
      </c>
      <c r="RC72" s="7" t="s">
        <v>1169</v>
      </c>
      <c r="RD72" s="7" t="s">
        <v>1170</v>
      </c>
      <c r="RE72" s="7" t="s">
        <v>1171</v>
      </c>
      <c r="RF72" s="7" t="s">
        <v>1172</v>
      </c>
      <c r="RG72" s="7" t="s">
        <v>1173</v>
      </c>
      <c r="RH72" s="7" t="s">
        <v>1174</v>
      </c>
      <c r="RI72" s="7" t="s">
        <v>1175</v>
      </c>
      <c r="RJ72" s="7" t="s">
        <v>1176</v>
      </c>
      <c r="RK72" s="7" t="s">
        <v>1177</v>
      </c>
      <c r="RL72" s="7" t="s">
        <v>1178</v>
      </c>
      <c r="RM72" s="7" t="s">
        <v>1179</v>
      </c>
      <c r="RN72" s="7" t="s">
        <v>1180</v>
      </c>
      <c r="RO72" s="7" t="s">
        <v>1181</v>
      </c>
      <c r="RP72" s="7" t="s">
        <v>1182</v>
      </c>
      <c r="RQ72" s="7" t="s">
        <v>1183</v>
      </c>
      <c r="RR72" s="7" t="s">
        <v>1184</v>
      </c>
      <c r="RS72" s="7" t="s">
        <v>1185</v>
      </c>
      <c r="RT72" s="7" t="s">
        <v>1186</v>
      </c>
      <c r="RU72" s="7" t="s">
        <v>1187</v>
      </c>
      <c r="RV72" s="7" t="s">
        <v>1188</v>
      </c>
      <c r="RW72" s="7" t="s">
        <v>1189</v>
      </c>
      <c r="RX72" s="7" t="s">
        <v>1190</v>
      </c>
      <c r="RY72" s="7" t="s">
        <v>1191</v>
      </c>
      <c r="RZ72" s="7" t="s">
        <v>1192</v>
      </c>
      <c r="SA72" s="7" t="s">
        <v>1193</v>
      </c>
      <c r="SB72" s="7" t="s">
        <v>1194</v>
      </c>
      <c r="SC72" s="7" t="s">
        <v>1195</v>
      </c>
      <c r="SD72" s="7" t="s">
        <v>1196</v>
      </c>
      <c r="SE72" s="7" t="s">
        <v>1197</v>
      </c>
      <c r="SF72" s="7" t="s">
        <v>1198</v>
      </c>
      <c r="SG72" s="7" t="s">
        <v>1199</v>
      </c>
      <c r="SH72" s="7" t="s">
        <v>1200</v>
      </c>
      <c r="SI72" s="7" t="s">
        <v>1201</v>
      </c>
      <c r="SJ72" s="7" t="s">
        <v>1202</v>
      </c>
      <c r="SK72" s="7" t="s">
        <v>1203</v>
      </c>
      <c r="SL72" s="7" t="s">
        <v>1204</v>
      </c>
      <c r="SM72" s="7" t="s">
        <v>1205</v>
      </c>
      <c r="SN72" s="7" t="s">
        <v>1206</v>
      </c>
      <c r="SO72" s="7" t="s">
        <v>1207</v>
      </c>
      <c r="SP72" s="7" t="s">
        <v>1208</v>
      </c>
      <c r="SQ72" s="7" t="s">
        <v>1209</v>
      </c>
      <c r="SR72" s="7" t="s">
        <v>1210</v>
      </c>
      <c r="SS72" s="7" t="s">
        <v>1211</v>
      </c>
      <c r="ST72" s="7" t="s">
        <v>1212</v>
      </c>
      <c r="SU72" s="7" t="s">
        <v>1213</v>
      </c>
      <c r="SV72" s="7" t="s">
        <v>1214</v>
      </c>
      <c r="SW72" s="7" t="s">
        <v>1215</v>
      </c>
      <c r="SX72" s="7" t="s">
        <v>1216</v>
      </c>
      <c r="SY72" s="7" t="s">
        <v>1217</v>
      </c>
      <c r="SZ72" s="7" t="s">
        <v>1218</v>
      </c>
      <c r="TA72" s="7" t="s">
        <v>1219</v>
      </c>
      <c r="TB72" s="7" t="s">
        <v>1220</v>
      </c>
      <c r="TC72" s="7" t="s">
        <v>1221</v>
      </c>
      <c r="TD72" s="7" t="s">
        <v>1222</v>
      </c>
      <c r="TE72" s="7" t="s">
        <v>1223</v>
      </c>
      <c r="TF72" s="7" t="s">
        <v>1224</v>
      </c>
      <c r="TG72" s="7" t="s">
        <v>1225</v>
      </c>
      <c r="TH72" s="7" t="s">
        <v>1226</v>
      </c>
      <c r="TI72" s="7" t="s">
        <v>1227</v>
      </c>
      <c r="TJ72" s="7" t="s">
        <v>1228</v>
      </c>
      <c r="TK72" s="7" t="s">
        <v>1229</v>
      </c>
      <c r="TL72" s="7" t="s">
        <v>1230</v>
      </c>
      <c r="TM72" s="7" t="s">
        <v>1231</v>
      </c>
      <c r="TN72" s="7" t="s">
        <v>1232</v>
      </c>
      <c r="TO72" s="7" t="s">
        <v>1233</v>
      </c>
      <c r="TP72" s="7" t="s">
        <v>1234</v>
      </c>
      <c r="TQ72" s="7" t="s">
        <v>1235</v>
      </c>
      <c r="TR72" s="7" t="s">
        <v>1236</v>
      </c>
      <c r="TS72" s="7" t="s">
        <v>1237</v>
      </c>
      <c r="TT72" s="7" t="s">
        <v>1238</v>
      </c>
      <c r="TU72" s="7" t="s">
        <v>1239</v>
      </c>
      <c r="TV72" s="7" t="s">
        <v>1240</v>
      </c>
      <c r="TW72" s="7" t="s">
        <v>1241</v>
      </c>
      <c r="TX72" s="7" t="s">
        <v>1242</v>
      </c>
      <c r="TY72" s="7" t="s">
        <v>1243</v>
      </c>
      <c r="TZ72" s="7" t="s">
        <v>1244</v>
      </c>
      <c r="UA72" s="7" t="s">
        <v>1245</v>
      </c>
      <c r="UB72" s="7" t="s">
        <v>1246</v>
      </c>
      <c r="UC72" s="7" t="s">
        <v>1247</v>
      </c>
      <c r="UD72" s="7" t="s">
        <v>1248</v>
      </c>
      <c r="UE72" s="7" t="s">
        <v>1249</v>
      </c>
      <c r="UF72" s="7" t="s">
        <v>1250</v>
      </c>
      <c r="UG72" s="7" t="s">
        <v>1251</v>
      </c>
      <c r="UH72" s="7" t="s">
        <v>1252</v>
      </c>
      <c r="UI72" s="7" t="s">
        <v>1253</v>
      </c>
      <c r="UJ72" s="7" t="s">
        <v>1254</v>
      </c>
      <c r="UK72" s="7" t="s">
        <v>1255</v>
      </c>
      <c r="UL72" s="7" t="s">
        <v>1256</v>
      </c>
      <c r="UM72" s="7" t="s">
        <v>1257</v>
      </c>
      <c r="UN72" s="7" t="s">
        <v>1258</v>
      </c>
      <c r="UO72" s="7" t="s">
        <v>1259</v>
      </c>
      <c r="UP72" s="7" t="s">
        <v>1260</v>
      </c>
      <c r="UQ72" s="7" t="s">
        <v>1261</v>
      </c>
      <c r="UR72" s="7" t="s">
        <v>1262</v>
      </c>
      <c r="US72" s="7" t="s">
        <v>1263</v>
      </c>
      <c r="UT72" s="7" t="s">
        <v>1264</v>
      </c>
      <c r="UU72" s="7" t="s">
        <v>1265</v>
      </c>
      <c r="UV72" s="7" t="s">
        <v>1266</v>
      </c>
      <c r="UW72" s="7" t="s">
        <v>1267</v>
      </c>
      <c r="UX72" s="7" t="s">
        <v>1268</v>
      </c>
      <c r="UY72" s="7" t="s">
        <v>1269</v>
      </c>
      <c r="UZ72" s="7" t="s">
        <v>1270</v>
      </c>
      <c r="VA72" s="7" t="s">
        <v>1271</v>
      </c>
      <c r="VB72" s="7" t="s">
        <v>1272</v>
      </c>
      <c r="VC72" s="7" t="s">
        <v>1273</v>
      </c>
      <c r="VD72" s="7" t="s">
        <v>1274</v>
      </c>
      <c r="VE72" s="7" t="s">
        <v>1275</v>
      </c>
      <c r="VF72" s="7" t="s">
        <v>1276</v>
      </c>
      <c r="VG72" s="7" t="s">
        <v>1277</v>
      </c>
      <c r="VH72" s="7" t="s">
        <v>1278</v>
      </c>
      <c r="VI72" s="7" t="s">
        <v>1279</v>
      </c>
      <c r="VJ72" s="7" t="s">
        <v>1280</v>
      </c>
      <c r="VK72" s="7" t="s">
        <v>1281</v>
      </c>
      <c r="VL72" s="7" t="s">
        <v>1282</v>
      </c>
      <c r="VM72" s="7" t="s">
        <v>1283</v>
      </c>
      <c r="VN72" s="7" t="s">
        <v>1284</v>
      </c>
      <c r="VO72" s="7" t="s">
        <v>1285</v>
      </c>
      <c r="VP72" s="7" t="s">
        <v>1286</v>
      </c>
      <c r="VQ72" s="7" t="s">
        <v>1287</v>
      </c>
      <c r="VR72" s="7" t="s">
        <v>1288</v>
      </c>
      <c r="VS72" s="7" t="s">
        <v>1289</v>
      </c>
      <c r="VT72" s="7" t="s">
        <v>1290</v>
      </c>
      <c r="VU72" s="7" t="s">
        <v>1291</v>
      </c>
      <c r="VV72" s="7" t="s">
        <v>1292</v>
      </c>
      <c r="VW72" s="7" t="s">
        <v>1293</v>
      </c>
      <c r="VX72" s="7" t="s">
        <v>1294</v>
      </c>
      <c r="VY72" s="7" t="s">
        <v>1295</v>
      </c>
      <c r="VZ72" s="7" t="s">
        <v>1296</v>
      </c>
      <c r="WA72" s="7" t="s">
        <v>1297</v>
      </c>
      <c r="WB72" s="7" t="s">
        <v>1298</v>
      </c>
      <c r="WC72" s="7" t="s">
        <v>1299</v>
      </c>
      <c r="WD72" s="7" t="s">
        <v>1300</v>
      </c>
      <c r="WE72" s="7" t="s">
        <v>1301</v>
      </c>
      <c r="WF72" s="7" t="s">
        <v>1302</v>
      </c>
      <c r="WG72" s="7" t="s">
        <v>1303</v>
      </c>
      <c r="WH72" s="7" t="s">
        <v>1304</v>
      </c>
      <c r="WI72" s="7" t="s">
        <v>1305</v>
      </c>
      <c r="WJ72" s="7" t="s">
        <v>1306</v>
      </c>
      <c r="WK72" s="7" t="s">
        <v>1307</v>
      </c>
      <c r="WL72" s="7" t="s">
        <v>1308</v>
      </c>
      <c r="WM72" s="7" t="s">
        <v>1309</v>
      </c>
      <c r="WN72" s="7" t="s">
        <v>1310</v>
      </c>
      <c r="WO72" s="7" t="s">
        <v>1311</v>
      </c>
      <c r="WP72" s="7" t="s">
        <v>1312</v>
      </c>
      <c r="WQ72" s="7" t="s">
        <v>1313</v>
      </c>
      <c r="WR72" s="7" t="s">
        <v>1314</v>
      </c>
      <c r="WS72" s="7" t="s">
        <v>1315</v>
      </c>
      <c r="WT72" s="7" t="s">
        <v>1316</v>
      </c>
      <c r="WU72" s="7" t="s">
        <v>1317</v>
      </c>
      <c r="WV72" s="7" t="s">
        <v>1318</v>
      </c>
      <c r="WW72" s="7" t="s">
        <v>1319</v>
      </c>
      <c r="WX72" s="7" t="s">
        <v>1320</v>
      </c>
      <c r="WY72" s="7" t="s">
        <v>1321</v>
      </c>
      <c r="WZ72" s="7" t="s">
        <v>1322</v>
      </c>
      <c r="XA72" s="7" t="s">
        <v>1323</v>
      </c>
      <c r="XB72" s="7" t="s">
        <v>1324</v>
      </c>
      <c r="XC72" s="7" t="s">
        <v>1325</v>
      </c>
      <c r="XD72" s="7" t="s">
        <v>1326</v>
      </c>
      <c r="XE72" s="7" t="s">
        <v>1327</v>
      </c>
      <c r="XF72" s="7" t="s">
        <v>1328</v>
      </c>
      <c r="XG72" s="7" t="s">
        <v>1329</v>
      </c>
      <c r="XH72" s="7" t="s">
        <v>1330</v>
      </c>
      <c r="XI72" s="7" t="s">
        <v>1331</v>
      </c>
      <c r="XJ72" s="7" t="s">
        <v>1332</v>
      </c>
      <c r="XK72" s="7" t="s">
        <v>1333</v>
      </c>
      <c r="XL72" s="7" t="s">
        <v>1334</v>
      </c>
      <c r="XM72" s="7" t="s">
        <v>1335</v>
      </c>
      <c r="XN72" s="7" t="s">
        <v>1336</v>
      </c>
      <c r="XO72" s="7" t="s">
        <v>1337</v>
      </c>
      <c r="XP72" s="7" t="s">
        <v>1338</v>
      </c>
      <c r="XQ72" s="7" t="s">
        <v>1339</v>
      </c>
      <c r="XR72" s="7" t="s">
        <v>1340</v>
      </c>
      <c r="XS72" s="7" t="s">
        <v>1341</v>
      </c>
      <c r="XT72" s="7" t="s">
        <v>1342</v>
      </c>
      <c r="XU72" s="7" t="s">
        <v>1343</v>
      </c>
      <c r="XV72" s="7" t="s">
        <v>1344</v>
      </c>
      <c r="XW72" s="7" t="s">
        <v>1345</v>
      </c>
      <c r="XX72" s="7" t="s">
        <v>1346</v>
      </c>
      <c r="XY72" s="7" t="s">
        <v>1347</v>
      </c>
      <c r="XZ72" s="7" t="s">
        <v>1348</v>
      </c>
      <c r="YA72" s="7" t="s">
        <v>1349</v>
      </c>
      <c r="YB72" s="7" t="s">
        <v>1350</v>
      </c>
      <c r="YC72" s="7" t="s">
        <v>1351</v>
      </c>
      <c r="YD72" s="7" t="s">
        <v>1352</v>
      </c>
      <c r="YE72" s="7" t="s">
        <v>1353</v>
      </c>
      <c r="YF72" s="7" t="s">
        <v>1354</v>
      </c>
      <c r="YG72" s="7" t="s">
        <v>1355</v>
      </c>
      <c r="YH72" s="7" t="s">
        <v>1356</v>
      </c>
      <c r="YI72" s="7" t="s">
        <v>1357</v>
      </c>
      <c r="YJ72" s="7" t="s">
        <v>1358</v>
      </c>
      <c r="YK72" s="7" t="s">
        <v>1359</v>
      </c>
      <c r="YL72" s="7" t="s">
        <v>1360</v>
      </c>
      <c r="YM72" s="7" t="s">
        <v>1361</v>
      </c>
      <c r="YN72" s="7" t="s">
        <v>1362</v>
      </c>
      <c r="YO72" s="7" t="s">
        <v>1363</v>
      </c>
      <c r="YP72" s="7" t="s">
        <v>1364</v>
      </c>
      <c r="YQ72" s="7" t="s">
        <v>1365</v>
      </c>
      <c r="YR72" s="7" t="s">
        <v>1366</v>
      </c>
      <c r="YS72" s="7" t="s">
        <v>1367</v>
      </c>
      <c r="YT72" s="7" t="s">
        <v>1368</v>
      </c>
      <c r="YU72" s="7" t="s">
        <v>1369</v>
      </c>
      <c r="YV72" s="7" t="s">
        <v>1370</v>
      </c>
      <c r="YW72" s="7" t="s">
        <v>1371</v>
      </c>
      <c r="YX72" s="7" t="s">
        <v>1372</v>
      </c>
      <c r="YY72" s="7" t="s">
        <v>1373</v>
      </c>
      <c r="YZ72" s="7" t="s">
        <v>1374</v>
      </c>
      <c r="ZA72" s="7" t="s">
        <v>1375</v>
      </c>
      <c r="ZB72" s="7" t="s">
        <v>1376</v>
      </c>
      <c r="ZC72" s="7" t="s">
        <v>1377</v>
      </c>
      <c r="ZD72" s="7" t="s">
        <v>1378</v>
      </c>
      <c r="ZE72" s="7" t="s">
        <v>1379</v>
      </c>
      <c r="ZF72" s="7" t="s">
        <v>1380</v>
      </c>
      <c r="ZG72" s="7" t="s">
        <v>1381</v>
      </c>
      <c r="ZH72" s="7" t="s">
        <v>1382</v>
      </c>
      <c r="ZI72" s="7" t="s">
        <v>1383</v>
      </c>
      <c r="ZJ72" s="7" t="s">
        <v>1384</v>
      </c>
      <c r="ZK72" s="7" t="s">
        <v>1385</v>
      </c>
      <c r="ZL72" s="7" t="s">
        <v>1386</v>
      </c>
      <c r="ZM72" s="7" t="s">
        <v>1387</v>
      </c>
      <c r="ZN72" s="7" t="s">
        <v>1388</v>
      </c>
      <c r="ZO72" s="7" t="s">
        <v>1389</v>
      </c>
      <c r="ZP72" s="7" t="s">
        <v>1390</v>
      </c>
      <c r="ZQ72" s="7" t="s">
        <v>1391</v>
      </c>
      <c r="ZR72" s="7" t="s">
        <v>1392</v>
      </c>
      <c r="ZS72" s="7" t="s">
        <v>1393</v>
      </c>
      <c r="ZT72" s="7" t="s">
        <v>1394</v>
      </c>
      <c r="ZU72" s="7" t="s">
        <v>1395</v>
      </c>
      <c r="ZV72" s="7" t="s">
        <v>1396</v>
      </c>
      <c r="ZW72" s="7" t="s">
        <v>1397</v>
      </c>
      <c r="ZX72" s="7" t="s">
        <v>1398</v>
      </c>
      <c r="ZY72" s="7" t="s">
        <v>1399</v>
      </c>
      <c r="ZZ72" s="7" t="s">
        <v>1400</v>
      </c>
      <c r="AAA72" s="7" t="s">
        <v>1401</v>
      </c>
      <c r="AAB72" s="7" t="s">
        <v>1402</v>
      </c>
      <c r="AAC72" s="7" t="s">
        <v>1403</v>
      </c>
      <c r="AAD72" s="7" t="s">
        <v>1404</v>
      </c>
      <c r="AAE72" s="7" t="s">
        <v>1405</v>
      </c>
      <c r="AAF72" s="7" t="s">
        <v>1406</v>
      </c>
      <c r="AAG72" s="7" t="s">
        <v>1407</v>
      </c>
      <c r="AAH72" s="7" t="s">
        <v>1408</v>
      </c>
      <c r="AAI72" s="7" t="s">
        <v>1409</v>
      </c>
      <c r="AAJ72" s="7" t="s">
        <v>1410</v>
      </c>
      <c r="AAK72" s="7" t="s">
        <v>1411</v>
      </c>
      <c r="AAL72" s="7" t="s">
        <v>1412</v>
      </c>
      <c r="AAM72" s="7" t="s">
        <v>1413</v>
      </c>
      <c r="AAN72" s="7" t="s">
        <v>1414</v>
      </c>
      <c r="AAO72" s="7" t="s">
        <v>1415</v>
      </c>
      <c r="AAP72" s="7" t="s">
        <v>1416</v>
      </c>
      <c r="AAQ72" s="7" t="s">
        <v>1417</v>
      </c>
      <c r="AAR72" s="7" t="s">
        <v>1418</v>
      </c>
      <c r="AAS72" s="7" t="s">
        <v>1419</v>
      </c>
      <c r="AAT72" s="7" t="s">
        <v>1420</v>
      </c>
      <c r="AAU72" s="7" t="s">
        <v>1421</v>
      </c>
      <c r="AAV72" s="7" t="s">
        <v>1422</v>
      </c>
      <c r="AAW72" s="7" t="s">
        <v>1423</v>
      </c>
      <c r="AAX72" s="7" t="s">
        <v>1424</v>
      </c>
      <c r="AAY72" s="7" t="s">
        <v>1425</v>
      </c>
      <c r="AAZ72" s="7" t="s">
        <v>1426</v>
      </c>
      <c r="ABA72" s="7" t="s">
        <v>1427</v>
      </c>
      <c r="ABB72" s="7" t="s">
        <v>1428</v>
      </c>
      <c r="ABC72" s="7" t="s">
        <v>1429</v>
      </c>
      <c r="ABD72" s="7" t="s">
        <v>1430</v>
      </c>
      <c r="ABE72" s="7" t="s">
        <v>1431</v>
      </c>
      <c r="ABF72" s="7" t="s">
        <v>1432</v>
      </c>
      <c r="ABG72" s="7" t="s">
        <v>1433</v>
      </c>
      <c r="ABH72" s="7" t="s">
        <v>1434</v>
      </c>
      <c r="ABI72" s="7" t="s">
        <v>1435</v>
      </c>
      <c r="ABJ72" s="7" t="s">
        <v>1436</v>
      </c>
      <c r="ABK72" s="7" t="s">
        <v>1437</v>
      </c>
      <c r="ABL72" s="7" t="s">
        <v>1438</v>
      </c>
      <c r="ABM72" s="7" t="s">
        <v>1439</v>
      </c>
      <c r="ABN72" s="7" t="s">
        <v>1440</v>
      </c>
      <c r="ABO72" s="7" t="s">
        <v>1441</v>
      </c>
      <c r="ABP72" s="7" t="s">
        <v>1442</v>
      </c>
      <c r="ABQ72" s="7" t="s">
        <v>1443</v>
      </c>
      <c r="ABR72" s="7" t="s">
        <v>1444</v>
      </c>
      <c r="ABS72" s="7" t="s">
        <v>1445</v>
      </c>
      <c r="ABT72" s="7" t="s">
        <v>1446</v>
      </c>
      <c r="ABU72" s="7" t="s">
        <v>1447</v>
      </c>
      <c r="ABV72" s="7" t="s">
        <v>1448</v>
      </c>
      <c r="ABW72" s="7" t="s">
        <v>1449</v>
      </c>
      <c r="ABX72" s="7" t="s">
        <v>1450</v>
      </c>
      <c r="ABY72" s="7" t="s">
        <v>1451</v>
      </c>
      <c r="ABZ72" s="7" t="s">
        <v>1452</v>
      </c>
      <c r="ACA72" s="7" t="s">
        <v>1453</v>
      </c>
      <c r="ACB72" s="7" t="s">
        <v>1454</v>
      </c>
      <c r="ACC72" s="7" t="s">
        <v>1455</v>
      </c>
      <c r="ACD72" s="7" t="s">
        <v>1456</v>
      </c>
      <c r="ACE72" s="7" t="s">
        <v>1457</v>
      </c>
      <c r="ACF72" s="7" t="s">
        <v>1458</v>
      </c>
      <c r="ACG72" s="7" t="s">
        <v>1459</v>
      </c>
      <c r="ACH72" s="7" t="s">
        <v>1460</v>
      </c>
      <c r="ACI72" s="7" t="s">
        <v>1461</v>
      </c>
      <c r="ACJ72" s="7" t="s">
        <v>1462</v>
      </c>
      <c r="ACK72" s="7" t="s">
        <v>1463</v>
      </c>
      <c r="ACL72" s="7" t="s">
        <v>1464</v>
      </c>
      <c r="ACM72" s="7" t="s">
        <v>1465</v>
      </c>
      <c r="ACN72" s="7" t="s">
        <v>1466</v>
      </c>
      <c r="ACO72" s="7" t="s">
        <v>1467</v>
      </c>
      <c r="ACP72" s="7" t="s">
        <v>1468</v>
      </c>
      <c r="ACQ72" s="7" t="s">
        <v>1469</v>
      </c>
      <c r="ACR72" s="7" t="s">
        <v>1470</v>
      </c>
      <c r="ACS72" s="7" t="s">
        <v>1471</v>
      </c>
      <c r="ACT72" s="7" t="s">
        <v>1472</v>
      </c>
      <c r="ACU72" s="7" t="s">
        <v>1473</v>
      </c>
      <c r="ACV72" s="7" t="s">
        <v>1474</v>
      </c>
      <c r="ACW72" s="7" t="s">
        <v>1475</v>
      </c>
      <c r="ACX72" s="7" t="s">
        <v>1476</v>
      </c>
      <c r="ACY72" s="7" t="s">
        <v>1477</v>
      </c>
      <c r="ACZ72" s="7" t="s">
        <v>1478</v>
      </c>
      <c r="ADA72" s="7" t="s">
        <v>1479</v>
      </c>
      <c r="ADB72" s="7" t="s">
        <v>1480</v>
      </c>
      <c r="ADC72" s="7" t="s">
        <v>1481</v>
      </c>
      <c r="ADD72" s="7" t="s">
        <v>1482</v>
      </c>
      <c r="ADE72" s="7" t="s">
        <v>1483</v>
      </c>
      <c r="ADF72" s="7" t="s">
        <v>1484</v>
      </c>
      <c r="ADG72" s="7" t="s">
        <v>1485</v>
      </c>
      <c r="ADH72" s="7" t="s">
        <v>1486</v>
      </c>
      <c r="ADI72" s="7" t="s">
        <v>1487</v>
      </c>
      <c r="ADJ72" s="7" t="s">
        <v>1488</v>
      </c>
      <c r="ADK72" s="7" t="s">
        <v>1489</v>
      </c>
      <c r="ADL72" s="7" t="s">
        <v>1490</v>
      </c>
      <c r="ADM72" s="7" t="s">
        <v>1491</v>
      </c>
      <c r="ADN72" s="7" t="s">
        <v>1492</v>
      </c>
      <c r="ADO72" s="7" t="s">
        <v>1493</v>
      </c>
      <c r="ADP72" s="7" t="s">
        <v>1494</v>
      </c>
      <c r="ADQ72" s="7" t="s">
        <v>1495</v>
      </c>
      <c r="ADR72" s="7" t="s">
        <v>1496</v>
      </c>
      <c r="ADS72" s="7" t="s">
        <v>1497</v>
      </c>
      <c r="ADT72" s="7" t="s">
        <v>1498</v>
      </c>
      <c r="ADU72" s="7" t="s">
        <v>1499</v>
      </c>
      <c r="ADV72" s="7" t="s">
        <v>1500</v>
      </c>
      <c r="ADW72" s="7" t="s">
        <v>1501</v>
      </c>
      <c r="ADX72" s="7" t="s">
        <v>1502</v>
      </c>
      <c r="ADY72" s="7" t="s">
        <v>1503</v>
      </c>
      <c r="ADZ72" s="7" t="s">
        <v>1504</v>
      </c>
      <c r="AEA72" s="7" t="s">
        <v>1505</v>
      </c>
      <c r="AEB72" s="7" t="s">
        <v>1506</v>
      </c>
      <c r="AEC72" s="7" t="s">
        <v>1507</v>
      </c>
      <c r="AED72" s="7" t="s">
        <v>1508</v>
      </c>
      <c r="AEE72" s="7" t="s">
        <v>1509</v>
      </c>
      <c r="AEF72" s="7" t="s">
        <v>1510</v>
      </c>
      <c r="AEG72" s="7" t="s">
        <v>1511</v>
      </c>
      <c r="AEH72" s="7" t="s">
        <v>1512</v>
      </c>
      <c r="AEI72" s="7" t="s">
        <v>1513</v>
      </c>
      <c r="AEJ72" s="7" t="s">
        <v>1514</v>
      </c>
      <c r="AEK72" s="7" t="s">
        <v>1515</v>
      </c>
      <c r="AEL72" s="7" t="s">
        <v>1516</v>
      </c>
      <c r="AEM72" s="7" t="s">
        <v>1517</v>
      </c>
      <c r="AEN72" s="7" t="s">
        <v>1518</v>
      </c>
      <c r="AEO72" s="7" t="s">
        <v>1519</v>
      </c>
      <c r="AEP72" s="7" t="s">
        <v>1520</v>
      </c>
      <c r="AEQ72" s="7" t="s">
        <v>1521</v>
      </c>
      <c r="AER72" s="7" t="s">
        <v>1522</v>
      </c>
      <c r="AES72" s="7" t="s">
        <v>1523</v>
      </c>
      <c r="AET72" s="7" t="s">
        <v>1524</v>
      </c>
      <c r="AEU72" s="7" t="s">
        <v>1525</v>
      </c>
      <c r="AEV72" s="7" t="s">
        <v>1526</v>
      </c>
      <c r="AEW72" s="7" t="s">
        <v>1527</v>
      </c>
      <c r="AEX72" s="7" t="s">
        <v>1528</v>
      </c>
      <c r="AEY72" s="7" t="s">
        <v>1529</v>
      </c>
      <c r="AEZ72" s="7" t="s">
        <v>1530</v>
      </c>
      <c r="AFA72" s="7" t="s">
        <v>1531</v>
      </c>
      <c r="AFB72" s="7" t="s">
        <v>1532</v>
      </c>
      <c r="AFC72" s="7" t="s">
        <v>1533</v>
      </c>
      <c r="AFD72" s="7" t="s">
        <v>1534</v>
      </c>
      <c r="AFE72" s="7" t="s">
        <v>1535</v>
      </c>
      <c r="AFF72" s="7" t="s">
        <v>1536</v>
      </c>
      <c r="AFG72" s="7" t="s">
        <v>1537</v>
      </c>
      <c r="AFH72" s="7" t="s">
        <v>1538</v>
      </c>
      <c r="AFI72" s="7" t="s">
        <v>1539</v>
      </c>
      <c r="AFJ72" s="7" t="s">
        <v>1540</v>
      </c>
      <c r="AFK72" s="7" t="s">
        <v>1541</v>
      </c>
      <c r="AFL72" s="7" t="s">
        <v>1542</v>
      </c>
      <c r="AFM72" s="7" t="s">
        <v>1543</v>
      </c>
      <c r="AFN72" s="7" t="s">
        <v>1544</v>
      </c>
      <c r="AFO72" s="7" t="s">
        <v>1545</v>
      </c>
      <c r="AFP72" s="7" t="s">
        <v>1546</v>
      </c>
      <c r="AFQ72" s="7" t="s">
        <v>1547</v>
      </c>
      <c r="AFR72" s="7" t="s">
        <v>1548</v>
      </c>
      <c r="AFS72" s="7" t="s">
        <v>1549</v>
      </c>
      <c r="AFT72" s="7" t="s">
        <v>1550</v>
      </c>
      <c r="AFU72" s="7" t="s">
        <v>1551</v>
      </c>
      <c r="AFV72" s="7" t="s">
        <v>1552</v>
      </c>
      <c r="AFW72" s="7" t="s">
        <v>1553</v>
      </c>
      <c r="AFX72" s="7" t="s">
        <v>1554</v>
      </c>
      <c r="AFY72" s="7" t="s">
        <v>1555</v>
      </c>
      <c r="AFZ72" s="7" t="s">
        <v>1556</v>
      </c>
      <c r="AGA72" s="7" t="s">
        <v>1557</v>
      </c>
      <c r="AGB72" s="7" t="s">
        <v>1558</v>
      </c>
      <c r="AGC72" s="7" t="s">
        <v>1559</v>
      </c>
      <c r="AGD72" s="7" t="s">
        <v>1560</v>
      </c>
      <c r="AGE72" s="7" t="s">
        <v>1561</v>
      </c>
      <c r="AGF72" s="7" t="s">
        <v>1562</v>
      </c>
      <c r="AGG72" s="7" t="s">
        <v>1563</v>
      </c>
      <c r="AGH72" s="7" t="s">
        <v>1564</v>
      </c>
      <c r="AGI72" s="7" t="s">
        <v>1565</v>
      </c>
      <c r="AGJ72" s="7" t="s">
        <v>1566</v>
      </c>
      <c r="AGK72" s="7" t="s">
        <v>1567</v>
      </c>
      <c r="AGL72" s="7" t="s">
        <v>1568</v>
      </c>
      <c r="AGM72" s="7" t="s">
        <v>1569</v>
      </c>
    </row>
    <row r="73" spans="1:871" x14ac:dyDescent="0.3">
      <c r="A73" s="56"/>
      <c r="B73" s="14" t="s">
        <v>1573</v>
      </c>
      <c r="C73" s="7" t="s">
        <v>701</v>
      </c>
      <c r="D73" s="7" t="s">
        <v>702</v>
      </c>
      <c r="E73" s="7" t="s">
        <v>703</v>
      </c>
      <c r="F73" s="7" t="s">
        <v>704</v>
      </c>
      <c r="G73" s="7" t="s">
        <v>705</v>
      </c>
      <c r="H73" s="7" t="s">
        <v>706</v>
      </c>
      <c r="I73" s="7" t="s">
        <v>707</v>
      </c>
      <c r="J73" s="7" t="s">
        <v>708</v>
      </c>
      <c r="K73" s="7" t="s">
        <v>709</v>
      </c>
      <c r="L73" s="7" t="s">
        <v>710</v>
      </c>
      <c r="M73" s="7" t="s">
        <v>711</v>
      </c>
      <c r="N73" s="7" t="s">
        <v>712</v>
      </c>
      <c r="O73" s="7" t="s">
        <v>713</v>
      </c>
      <c r="P73" s="7" t="s">
        <v>714</v>
      </c>
      <c r="Q73" s="7" t="s">
        <v>715</v>
      </c>
      <c r="R73" s="7" t="s">
        <v>716</v>
      </c>
      <c r="S73" s="7" t="s">
        <v>717</v>
      </c>
      <c r="T73" s="7" t="s">
        <v>718</v>
      </c>
      <c r="U73" s="7" t="s">
        <v>719</v>
      </c>
      <c r="V73" s="7" t="s">
        <v>720</v>
      </c>
      <c r="W73" s="7" t="s">
        <v>721</v>
      </c>
      <c r="X73" s="7" t="s">
        <v>722</v>
      </c>
      <c r="Y73" s="7" t="s">
        <v>723</v>
      </c>
      <c r="Z73" s="7" t="s">
        <v>724</v>
      </c>
      <c r="AA73" s="7" t="s">
        <v>725</v>
      </c>
      <c r="AB73" s="7" t="s">
        <v>726</v>
      </c>
      <c r="AC73" s="7" t="s">
        <v>727</v>
      </c>
      <c r="AD73" s="7" t="s">
        <v>728</v>
      </c>
      <c r="AE73" s="7" t="s">
        <v>729</v>
      </c>
      <c r="AF73" s="7" t="s">
        <v>730</v>
      </c>
      <c r="AG73" s="7" t="s">
        <v>731</v>
      </c>
      <c r="AH73" s="7" t="s">
        <v>732</v>
      </c>
      <c r="AI73" s="7" t="s">
        <v>733</v>
      </c>
      <c r="AJ73" s="7" t="s">
        <v>734</v>
      </c>
      <c r="AK73" s="7" t="s">
        <v>735</v>
      </c>
      <c r="AL73" s="7" t="s">
        <v>736</v>
      </c>
      <c r="AM73" s="7" t="s">
        <v>737</v>
      </c>
      <c r="AN73" s="7" t="s">
        <v>738</v>
      </c>
      <c r="AO73" s="7" t="s">
        <v>739</v>
      </c>
      <c r="AP73" s="7" t="s">
        <v>740</v>
      </c>
      <c r="AQ73" s="7" t="s">
        <v>741</v>
      </c>
      <c r="AR73" s="7" t="s">
        <v>742</v>
      </c>
      <c r="AS73" s="7" t="s">
        <v>743</v>
      </c>
      <c r="AT73" s="7" t="s">
        <v>744</v>
      </c>
      <c r="AU73" s="7" t="s">
        <v>745</v>
      </c>
      <c r="AV73" s="7" t="s">
        <v>746</v>
      </c>
      <c r="AW73" s="7" t="s">
        <v>747</v>
      </c>
      <c r="AX73" s="7" t="s">
        <v>748</v>
      </c>
      <c r="AY73" s="7" t="s">
        <v>749</v>
      </c>
      <c r="AZ73" s="7" t="s">
        <v>750</v>
      </c>
      <c r="BA73" s="7" t="s">
        <v>751</v>
      </c>
      <c r="BB73" s="7" t="s">
        <v>752</v>
      </c>
      <c r="BC73" s="7" t="s">
        <v>753</v>
      </c>
      <c r="BD73" s="7" t="s">
        <v>754</v>
      </c>
      <c r="BE73" s="7" t="s">
        <v>755</v>
      </c>
      <c r="BF73" s="7" t="s">
        <v>756</v>
      </c>
      <c r="BG73" s="7" t="s">
        <v>757</v>
      </c>
      <c r="BH73" s="7" t="s">
        <v>758</v>
      </c>
      <c r="BI73" s="7" t="s">
        <v>759</v>
      </c>
      <c r="BJ73" s="7" t="s">
        <v>760</v>
      </c>
      <c r="BK73" s="7" t="s">
        <v>761</v>
      </c>
      <c r="BL73" s="7" t="s">
        <v>762</v>
      </c>
      <c r="BM73" s="7" t="s">
        <v>763</v>
      </c>
      <c r="BN73" s="7" t="s">
        <v>764</v>
      </c>
      <c r="BO73" s="7" t="s">
        <v>765</v>
      </c>
      <c r="BP73" s="7" t="s">
        <v>766</v>
      </c>
      <c r="BQ73" s="7" t="s">
        <v>767</v>
      </c>
      <c r="BR73" s="7" t="s">
        <v>768</v>
      </c>
      <c r="BS73" s="7" t="s">
        <v>769</v>
      </c>
      <c r="BT73" s="7" t="s">
        <v>770</v>
      </c>
      <c r="BU73" s="7" t="s">
        <v>771</v>
      </c>
      <c r="BV73" s="7" t="s">
        <v>772</v>
      </c>
      <c r="BW73" s="7" t="s">
        <v>773</v>
      </c>
      <c r="BX73" s="7" t="s">
        <v>774</v>
      </c>
      <c r="BY73" s="7" t="s">
        <v>775</v>
      </c>
      <c r="BZ73" s="7" t="s">
        <v>776</v>
      </c>
      <c r="CA73" s="7" t="s">
        <v>777</v>
      </c>
      <c r="CB73" s="7" t="s">
        <v>778</v>
      </c>
      <c r="CC73" s="7" t="s">
        <v>779</v>
      </c>
      <c r="CD73" s="7" t="s">
        <v>780</v>
      </c>
      <c r="CE73" s="7" t="s">
        <v>781</v>
      </c>
      <c r="CF73" s="7" t="s">
        <v>782</v>
      </c>
      <c r="CG73" s="7" t="s">
        <v>783</v>
      </c>
      <c r="CH73" s="7" t="s">
        <v>784</v>
      </c>
      <c r="CI73" s="7" t="s">
        <v>785</v>
      </c>
      <c r="CJ73" s="7" t="s">
        <v>786</v>
      </c>
      <c r="CK73" s="7" t="s">
        <v>787</v>
      </c>
      <c r="CL73" s="7" t="s">
        <v>788</v>
      </c>
      <c r="CM73" s="7" t="s">
        <v>789</v>
      </c>
      <c r="CN73" s="7" t="s">
        <v>790</v>
      </c>
      <c r="CO73" s="7" t="s">
        <v>791</v>
      </c>
      <c r="CP73" s="7" t="s">
        <v>792</v>
      </c>
      <c r="CQ73" s="7" t="s">
        <v>793</v>
      </c>
      <c r="CR73" s="7" t="s">
        <v>794</v>
      </c>
      <c r="CS73" s="7" t="s">
        <v>795</v>
      </c>
      <c r="CT73" s="7" t="s">
        <v>796</v>
      </c>
      <c r="CU73" s="7" t="s">
        <v>797</v>
      </c>
      <c r="CV73" s="7" t="s">
        <v>798</v>
      </c>
      <c r="CW73" s="7" t="s">
        <v>799</v>
      </c>
      <c r="CX73" s="7" t="s">
        <v>800</v>
      </c>
      <c r="CY73" s="7" t="s">
        <v>801</v>
      </c>
      <c r="CZ73" s="7" t="s">
        <v>802</v>
      </c>
      <c r="DA73" s="7" t="s">
        <v>803</v>
      </c>
      <c r="DB73" s="7" t="s">
        <v>804</v>
      </c>
      <c r="DC73" s="7" t="s">
        <v>805</v>
      </c>
      <c r="DD73" s="7" t="s">
        <v>806</v>
      </c>
      <c r="DE73" s="7" t="s">
        <v>807</v>
      </c>
      <c r="DF73" s="7" t="s">
        <v>808</v>
      </c>
      <c r="DG73" s="7" t="s">
        <v>809</v>
      </c>
      <c r="DH73" s="7" t="s">
        <v>810</v>
      </c>
      <c r="DI73" s="7" t="s">
        <v>811</v>
      </c>
      <c r="DJ73" s="7" t="s">
        <v>812</v>
      </c>
      <c r="DK73" s="7" t="s">
        <v>813</v>
      </c>
      <c r="DL73" s="7" t="s">
        <v>814</v>
      </c>
      <c r="DM73" s="7" t="s">
        <v>815</v>
      </c>
      <c r="DN73" s="7" t="s">
        <v>816</v>
      </c>
      <c r="DO73" s="7" t="s">
        <v>817</v>
      </c>
      <c r="DP73" s="7" t="s">
        <v>818</v>
      </c>
      <c r="DQ73" s="7" t="s">
        <v>819</v>
      </c>
      <c r="DR73" s="7" t="s">
        <v>820</v>
      </c>
      <c r="DS73" s="7" t="s">
        <v>821</v>
      </c>
      <c r="DT73" s="7" t="s">
        <v>822</v>
      </c>
      <c r="DU73" s="7" t="s">
        <v>823</v>
      </c>
      <c r="DV73" s="7" t="s">
        <v>824</v>
      </c>
      <c r="DW73" s="7" t="s">
        <v>825</v>
      </c>
      <c r="DX73" s="7" t="s">
        <v>826</v>
      </c>
      <c r="DY73" s="7" t="s">
        <v>827</v>
      </c>
      <c r="DZ73" s="7" t="s">
        <v>828</v>
      </c>
      <c r="EA73" s="7" t="s">
        <v>829</v>
      </c>
      <c r="EB73" s="7" t="s">
        <v>830</v>
      </c>
      <c r="EC73" s="7" t="s">
        <v>831</v>
      </c>
      <c r="ED73" s="7" t="s">
        <v>832</v>
      </c>
      <c r="EE73" s="7" t="s">
        <v>833</v>
      </c>
      <c r="EF73" s="7" t="s">
        <v>834</v>
      </c>
      <c r="EG73" s="7" t="s">
        <v>835</v>
      </c>
      <c r="EH73" s="7" t="s">
        <v>836</v>
      </c>
      <c r="EI73" s="7" t="s">
        <v>837</v>
      </c>
      <c r="EJ73" s="7" t="s">
        <v>838</v>
      </c>
      <c r="EK73" s="7" t="s">
        <v>839</v>
      </c>
      <c r="EL73" s="7" t="s">
        <v>840</v>
      </c>
      <c r="EM73" s="7" t="s">
        <v>841</v>
      </c>
      <c r="EN73" s="7" t="s">
        <v>842</v>
      </c>
      <c r="EO73" s="7" t="s">
        <v>843</v>
      </c>
      <c r="EP73" s="7" t="s">
        <v>844</v>
      </c>
      <c r="EQ73" s="7" t="s">
        <v>845</v>
      </c>
      <c r="ER73" s="7" t="s">
        <v>846</v>
      </c>
      <c r="ES73" s="7" t="s">
        <v>847</v>
      </c>
      <c r="ET73" s="7" t="s">
        <v>848</v>
      </c>
      <c r="EU73" s="7" t="s">
        <v>849</v>
      </c>
      <c r="EV73" s="7" t="s">
        <v>850</v>
      </c>
      <c r="EW73" s="7" t="s">
        <v>851</v>
      </c>
      <c r="EX73" s="7" t="s">
        <v>852</v>
      </c>
      <c r="EY73" s="7" t="s">
        <v>853</v>
      </c>
      <c r="EZ73" s="7" t="s">
        <v>854</v>
      </c>
      <c r="FA73" s="7" t="s">
        <v>855</v>
      </c>
      <c r="FB73" s="7" t="s">
        <v>856</v>
      </c>
      <c r="FC73" s="7" t="s">
        <v>857</v>
      </c>
      <c r="FD73" s="7" t="s">
        <v>858</v>
      </c>
      <c r="FE73" s="7" t="s">
        <v>859</v>
      </c>
      <c r="FF73" s="7" t="s">
        <v>860</v>
      </c>
      <c r="FG73" s="7" t="s">
        <v>861</v>
      </c>
      <c r="FH73" s="7" t="s">
        <v>862</v>
      </c>
      <c r="FI73" s="7" t="s">
        <v>863</v>
      </c>
      <c r="FJ73" s="7" t="s">
        <v>864</v>
      </c>
      <c r="FK73" s="7" t="s">
        <v>865</v>
      </c>
      <c r="FL73" s="7" t="s">
        <v>866</v>
      </c>
      <c r="FM73" s="7" t="s">
        <v>867</v>
      </c>
      <c r="FN73" s="7" t="s">
        <v>868</v>
      </c>
      <c r="FO73" s="7" t="s">
        <v>869</v>
      </c>
      <c r="FP73" s="7" t="s">
        <v>870</v>
      </c>
      <c r="FQ73" s="7" t="s">
        <v>871</v>
      </c>
      <c r="FR73" s="7" t="s">
        <v>872</v>
      </c>
      <c r="FS73" s="7" t="s">
        <v>873</v>
      </c>
      <c r="FT73" s="7" t="s">
        <v>874</v>
      </c>
      <c r="FU73" s="7" t="s">
        <v>875</v>
      </c>
      <c r="FV73" s="7" t="s">
        <v>876</v>
      </c>
      <c r="FW73" s="7" t="s">
        <v>877</v>
      </c>
      <c r="FX73" s="7" t="s">
        <v>878</v>
      </c>
      <c r="FY73" s="7" t="s">
        <v>879</v>
      </c>
      <c r="FZ73" s="7" t="s">
        <v>880</v>
      </c>
      <c r="GA73" s="7" t="s">
        <v>881</v>
      </c>
      <c r="GB73" s="7" t="s">
        <v>882</v>
      </c>
      <c r="GC73" s="7" t="s">
        <v>883</v>
      </c>
      <c r="GD73" s="7" t="s">
        <v>884</v>
      </c>
      <c r="GE73" s="7" t="s">
        <v>885</v>
      </c>
      <c r="GF73" s="7" t="s">
        <v>886</v>
      </c>
      <c r="GG73" s="7" t="s">
        <v>887</v>
      </c>
      <c r="GH73" s="7" t="s">
        <v>888</v>
      </c>
      <c r="GI73" s="7" t="s">
        <v>889</v>
      </c>
      <c r="GJ73" s="7" t="s">
        <v>890</v>
      </c>
      <c r="GK73" s="7" t="s">
        <v>891</v>
      </c>
      <c r="GL73" s="7" t="s">
        <v>892</v>
      </c>
      <c r="GM73" s="7" t="s">
        <v>893</v>
      </c>
      <c r="GN73" s="7" t="s">
        <v>894</v>
      </c>
      <c r="GO73" s="7" t="s">
        <v>895</v>
      </c>
      <c r="GP73" s="7" t="s">
        <v>896</v>
      </c>
      <c r="GQ73" s="7" t="s">
        <v>897</v>
      </c>
      <c r="GR73" s="7" t="s">
        <v>898</v>
      </c>
      <c r="GS73" s="7" t="s">
        <v>899</v>
      </c>
      <c r="GT73" s="7" t="s">
        <v>900</v>
      </c>
      <c r="GU73" s="7" t="s">
        <v>901</v>
      </c>
      <c r="GV73" s="7" t="s">
        <v>902</v>
      </c>
      <c r="GW73" s="7" t="s">
        <v>903</v>
      </c>
      <c r="GX73" s="7" t="s">
        <v>904</v>
      </c>
      <c r="GY73" s="7" t="s">
        <v>905</v>
      </c>
      <c r="GZ73" s="7" t="s">
        <v>906</v>
      </c>
      <c r="HA73" s="7" t="s">
        <v>907</v>
      </c>
      <c r="HB73" s="7" t="s">
        <v>908</v>
      </c>
      <c r="HC73" s="7" t="s">
        <v>909</v>
      </c>
      <c r="HD73" s="7" t="s">
        <v>910</v>
      </c>
      <c r="HE73" s="7" t="s">
        <v>911</v>
      </c>
      <c r="HF73" s="7" t="s">
        <v>912</v>
      </c>
      <c r="HG73" s="7" t="s">
        <v>913</v>
      </c>
      <c r="HH73" s="7" t="s">
        <v>914</v>
      </c>
      <c r="HI73" s="7" t="s">
        <v>915</v>
      </c>
      <c r="HJ73" s="7" t="s">
        <v>916</v>
      </c>
      <c r="HK73" s="7" t="s">
        <v>917</v>
      </c>
      <c r="HL73" s="7" t="s">
        <v>918</v>
      </c>
      <c r="HM73" s="7" t="s">
        <v>919</v>
      </c>
      <c r="HN73" s="7" t="s">
        <v>920</v>
      </c>
      <c r="HO73" s="7" t="s">
        <v>921</v>
      </c>
      <c r="HP73" s="7" t="s">
        <v>922</v>
      </c>
      <c r="HQ73" s="7" t="s">
        <v>923</v>
      </c>
      <c r="HR73" s="7" t="s">
        <v>924</v>
      </c>
      <c r="HS73" s="7" t="s">
        <v>925</v>
      </c>
      <c r="HT73" s="7" t="s">
        <v>926</v>
      </c>
      <c r="HU73" s="7" t="s">
        <v>927</v>
      </c>
      <c r="HV73" s="7" t="s">
        <v>928</v>
      </c>
      <c r="HW73" s="7" t="s">
        <v>929</v>
      </c>
      <c r="HX73" s="7" t="s">
        <v>930</v>
      </c>
      <c r="HY73" s="7" t="s">
        <v>931</v>
      </c>
      <c r="HZ73" s="7" t="s">
        <v>932</v>
      </c>
      <c r="IA73" s="7" t="s">
        <v>933</v>
      </c>
      <c r="IB73" s="7" t="s">
        <v>934</v>
      </c>
      <c r="IC73" s="7" t="s">
        <v>935</v>
      </c>
      <c r="ID73" s="7" t="s">
        <v>936</v>
      </c>
      <c r="IE73" s="7" t="s">
        <v>937</v>
      </c>
      <c r="IF73" s="7" t="s">
        <v>938</v>
      </c>
      <c r="IG73" s="7" t="s">
        <v>939</v>
      </c>
      <c r="IH73" s="7" t="s">
        <v>940</v>
      </c>
      <c r="II73" s="7" t="s">
        <v>941</v>
      </c>
      <c r="IJ73" s="7" t="s">
        <v>942</v>
      </c>
      <c r="IK73" s="7" t="s">
        <v>943</v>
      </c>
      <c r="IL73" s="7" t="s">
        <v>944</v>
      </c>
      <c r="IM73" s="7" t="s">
        <v>945</v>
      </c>
      <c r="IN73" s="7" t="s">
        <v>946</v>
      </c>
      <c r="IO73" s="7" t="s">
        <v>947</v>
      </c>
      <c r="IP73" s="7" t="s">
        <v>948</v>
      </c>
      <c r="IQ73" s="7" t="s">
        <v>949</v>
      </c>
      <c r="IR73" s="7" t="s">
        <v>950</v>
      </c>
      <c r="IS73" s="7" t="s">
        <v>951</v>
      </c>
      <c r="IT73" s="7" t="s">
        <v>952</v>
      </c>
      <c r="IU73" s="7" t="s">
        <v>953</v>
      </c>
      <c r="IV73" s="7" t="s">
        <v>954</v>
      </c>
      <c r="IW73" s="7" t="s">
        <v>955</v>
      </c>
      <c r="IX73" s="7" t="s">
        <v>956</v>
      </c>
      <c r="IY73" s="7" t="s">
        <v>957</v>
      </c>
      <c r="IZ73" s="7" t="s">
        <v>958</v>
      </c>
      <c r="JA73" s="7" t="s">
        <v>959</v>
      </c>
      <c r="JB73" s="7" t="s">
        <v>960</v>
      </c>
      <c r="JC73" s="7" t="s">
        <v>961</v>
      </c>
      <c r="JD73" s="7" t="s">
        <v>962</v>
      </c>
      <c r="JE73" s="7" t="s">
        <v>963</v>
      </c>
      <c r="JF73" s="7" t="s">
        <v>964</v>
      </c>
      <c r="JG73" s="7" t="s">
        <v>965</v>
      </c>
      <c r="JH73" s="7" t="s">
        <v>966</v>
      </c>
      <c r="JI73" s="7" t="s">
        <v>967</v>
      </c>
      <c r="JJ73" s="7" t="s">
        <v>968</v>
      </c>
      <c r="JK73" s="7" t="s">
        <v>969</v>
      </c>
      <c r="JL73" s="7" t="s">
        <v>970</v>
      </c>
      <c r="JM73" s="7" t="s">
        <v>971</v>
      </c>
      <c r="JN73" s="7" t="s">
        <v>972</v>
      </c>
      <c r="JO73" s="7" t="s">
        <v>973</v>
      </c>
      <c r="JP73" s="7" t="s">
        <v>974</v>
      </c>
      <c r="JQ73" s="7" t="s">
        <v>975</v>
      </c>
      <c r="JR73" s="7" t="s">
        <v>976</v>
      </c>
      <c r="JS73" s="7" t="s">
        <v>977</v>
      </c>
      <c r="JT73" s="7" t="s">
        <v>978</v>
      </c>
      <c r="JU73" s="7" t="s">
        <v>979</v>
      </c>
      <c r="JV73" s="7" t="s">
        <v>980</v>
      </c>
      <c r="JW73" s="7" t="s">
        <v>981</v>
      </c>
      <c r="JX73" s="7" t="s">
        <v>982</v>
      </c>
      <c r="JY73" s="7" t="s">
        <v>983</v>
      </c>
      <c r="JZ73" s="7" t="s">
        <v>984</v>
      </c>
      <c r="KA73" s="7" t="s">
        <v>985</v>
      </c>
      <c r="KB73" s="7" t="s">
        <v>986</v>
      </c>
      <c r="KC73" s="7" t="s">
        <v>987</v>
      </c>
      <c r="KD73" s="7" t="s">
        <v>988</v>
      </c>
      <c r="KE73" s="7" t="s">
        <v>989</v>
      </c>
      <c r="KF73" s="7" t="s">
        <v>990</v>
      </c>
      <c r="KG73" s="7" t="s">
        <v>991</v>
      </c>
      <c r="KH73" s="7" t="s">
        <v>992</v>
      </c>
      <c r="KI73" s="7" t="s">
        <v>993</v>
      </c>
      <c r="KJ73" s="7" t="s">
        <v>994</v>
      </c>
      <c r="KK73" s="7" t="s">
        <v>995</v>
      </c>
      <c r="KL73" s="7" t="s">
        <v>996</v>
      </c>
      <c r="KM73" s="7" t="s">
        <v>997</v>
      </c>
      <c r="KN73" s="7" t="s">
        <v>998</v>
      </c>
      <c r="KO73" s="7" t="s">
        <v>999</v>
      </c>
      <c r="KP73" s="7" t="s">
        <v>1000</v>
      </c>
      <c r="KQ73" s="7" t="s">
        <v>1001</v>
      </c>
      <c r="KR73" s="7" t="s">
        <v>1002</v>
      </c>
      <c r="KS73" s="7" t="s">
        <v>1003</v>
      </c>
      <c r="KT73" s="7" t="s">
        <v>1004</v>
      </c>
      <c r="KU73" s="7" t="s">
        <v>1005</v>
      </c>
      <c r="KV73" s="7" t="s">
        <v>1006</v>
      </c>
      <c r="KW73" s="7" t="s">
        <v>1007</v>
      </c>
      <c r="KX73" s="7" t="s">
        <v>1008</v>
      </c>
      <c r="KY73" s="7" t="s">
        <v>1009</v>
      </c>
      <c r="KZ73" s="7" t="s">
        <v>1010</v>
      </c>
      <c r="LA73" s="7" t="s">
        <v>1011</v>
      </c>
      <c r="LB73" s="7" t="s">
        <v>1012</v>
      </c>
      <c r="LC73" s="7" t="s">
        <v>1013</v>
      </c>
      <c r="LD73" s="7" t="s">
        <v>1014</v>
      </c>
      <c r="LE73" s="7" t="s">
        <v>1015</v>
      </c>
      <c r="LF73" s="7" t="s">
        <v>1016</v>
      </c>
      <c r="LG73" s="7" t="s">
        <v>1017</v>
      </c>
      <c r="LH73" s="7" t="s">
        <v>1018</v>
      </c>
      <c r="LI73" s="7" t="s">
        <v>1019</v>
      </c>
      <c r="LJ73" s="7" t="s">
        <v>1020</v>
      </c>
      <c r="LK73" s="7" t="s">
        <v>1021</v>
      </c>
      <c r="LL73" s="7" t="s">
        <v>1022</v>
      </c>
      <c r="LM73" s="7" t="s">
        <v>1023</v>
      </c>
      <c r="LN73" s="7" t="s">
        <v>1024</v>
      </c>
      <c r="LO73" s="7" t="s">
        <v>1025</v>
      </c>
      <c r="LP73" s="7" t="s">
        <v>1026</v>
      </c>
      <c r="LQ73" s="7" t="s">
        <v>1027</v>
      </c>
      <c r="LR73" s="7" t="s">
        <v>1028</v>
      </c>
      <c r="LS73" s="7" t="s">
        <v>1029</v>
      </c>
      <c r="LT73" s="7" t="s">
        <v>1030</v>
      </c>
      <c r="LU73" s="7" t="s">
        <v>1031</v>
      </c>
      <c r="LV73" s="7" t="s">
        <v>1032</v>
      </c>
      <c r="LW73" s="7" t="s">
        <v>1033</v>
      </c>
      <c r="LX73" s="7" t="s">
        <v>1034</v>
      </c>
      <c r="LY73" s="7" t="s">
        <v>1035</v>
      </c>
      <c r="LZ73" s="7" t="s">
        <v>1036</v>
      </c>
      <c r="MA73" s="7" t="s">
        <v>1037</v>
      </c>
      <c r="MB73" s="7" t="s">
        <v>1038</v>
      </c>
      <c r="MC73" s="7" t="s">
        <v>1039</v>
      </c>
      <c r="MD73" s="7" t="s">
        <v>1040</v>
      </c>
      <c r="ME73" s="7" t="s">
        <v>1041</v>
      </c>
      <c r="MF73" s="7" t="s">
        <v>1042</v>
      </c>
      <c r="MG73" s="7" t="s">
        <v>1043</v>
      </c>
      <c r="MH73" s="7" t="s">
        <v>1044</v>
      </c>
      <c r="MI73" s="7" t="s">
        <v>1045</v>
      </c>
      <c r="MJ73" s="7" t="s">
        <v>1046</v>
      </c>
      <c r="MK73" s="7" t="s">
        <v>1047</v>
      </c>
      <c r="ML73" s="7" t="s">
        <v>1048</v>
      </c>
      <c r="MM73" s="7" t="s">
        <v>1049</v>
      </c>
      <c r="MN73" s="7" t="s">
        <v>1050</v>
      </c>
      <c r="MO73" s="7" t="s">
        <v>1051</v>
      </c>
      <c r="MP73" s="7" t="s">
        <v>1052</v>
      </c>
      <c r="MQ73" s="7" t="s">
        <v>1053</v>
      </c>
      <c r="MR73" s="7" t="s">
        <v>1054</v>
      </c>
      <c r="MS73" s="7" t="s">
        <v>1055</v>
      </c>
      <c r="MT73" s="7" t="s">
        <v>1056</v>
      </c>
      <c r="MU73" s="7" t="s">
        <v>1057</v>
      </c>
      <c r="MV73" s="7" t="s">
        <v>1058</v>
      </c>
      <c r="MW73" s="7" t="s">
        <v>1059</v>
      </c>
      <c r="MX73" s="7" t="s">
        <v>1060</v>
      </c>
      <c r="MY73" s="7" t="s">
        <v>1061</v>
      </c>
      <c r="MZ73" s="7" t="s">
        <v>1062</v>
      </c>
      <c r="NA73" s="7" t="s">
        <v>1063</v>
      </c>
      <c r="NB73" s="7" t="s">
        <v>1064</v>
      </c>
      <c r="NC73" s="7" t="s">
        <v>1065</v>
      </c>
      <c r="ND73" s="7" t="s">
        <v>1066</v>
      </c>
      <c r="NE73" s="7" t="s">
        <v>1067</v>
      </c>
      <c r="NF73" s="7" t="s">
        <v>1068</v>
      </c>
      <c r="NG73" s="7" t="s">
        <v>1069</v>
      </c>
      <c r="NH73" s="7" t="s">
        <v>1070</v>
      </c>
      <c r="NI73" s="7" t="s">
        <v>1071</v>
      </c>
      <c r="NJ73" s="7" t="s">
        <v>1072</v>
      </c>
      <c r="NK73" s="7" t="s">
        <v>1073</v>
      </c>
      <c r="NL73" s="7" t="s">
        <v>1074</v>
      </c>
      <c r="NM73" s="7" t="s">
        <v>1075</v>
      </c>
      <c r="NN73" s="7" t="s">
        <v>1076</v>
      </c>
      <c r="NO73" s="7" t="s">
        <v>1077</v>
      </c>
      <c r="NP73" s="7" t="s">
        <v>1078</v>
      </c>
      <c r="NQ73" s="7" t="s">
        <v>1079</v>
      </c>
      <c r="NR73" s="7" t="s">
        <v>1080</v>
      </c>
      <c r="NS73" s="7" t="s">
        <v>1081</v>
      </c>
      <c r="NT73" s="7" t="s">
        <v>1082</v>
      </c>
      <c r="NU73" s="7" t="s">
        <v>1083</v>
      </c>
      <c r="NV73" s="7" t="s">
        <v>1084</v>
      </c>
      <c r="NW73" s="7" t="s">
        <v>1085</v>
      </c>
      <c r="NX73" s="7" t="s">
        <v>1086</v>
      </c>
      <c r="NY73" s="7" t="s">
        <v>1087</v>
      </c>
      <c r="NZ73" s="7" t="s">
        <v>1088</v>
      </c>
      <c r="OA73" s="7" t="s">
        <v>1089</v>
      </c>
      <c r="OB73" s="7" t="s">
        <v>1090</v>
      </c>
      <c r="OC73" s="7" t="s">
        <v>1091</v>
      </c>
      <c r="OD73" s="7" t="s">
        <v>1092</v>
      </c>
      <c r="OE73" s="7" t="s">
        <v>1093</v>
      </c>
      <c r="OF73" s="7" t="s">
        <v>1094</v>
      </c>
      <c r="OG73" s="7" t="s">
        <v>1095</v>
      </c>
      <c r="OH73" s="7" t="s">
        <v>1096</v>
      </c>
      <c r="OI73" s="7" t="s">
        <v>1097</v>
      </c>
      <c r="OJ73" s="7" t="s">
        <v>1098</v>
      </c>
      <c r="OK73" s="7" t="s">
        <v>1099</v>
      </c>
      <c r="OL73" s="7" t="s">
        <v>1100</v>
      </c>
      <c r="OM73" s="7" t="s">
        <v>1101</v>
      </c>
      <c r="ON73" s="7" t="s">
        <v>1102</v>
      </c>
      <c r="OO73" s="7" t="s">
        <v>1103</v>
      </c>
      <c r="OP73" s="7" t="s">
        <v>1104</v>
      </c>
      <c r="OQ73" s="7" t="s">
        <v>1105</v>
      </c>
      <c r="OR73" s="7" t="s">
        <v>1106</v>
      </c>
      <c r="OS73" s="7" t="s">
        <v>1107</v>
      </c>
      <c r="OT73" s="7" t="s">
        <v>1108</v>
      </c>
      <c r="OU73" s="7" t="s">
        <v>1109</v>
      </c>
      <c r="OV73" s="7" t="s">
        <v>1110</v>
      </c>
      <c r="OW73" s="7" t="s">
        <v>1111</v>
      </c>
      <c r="OX73" s="7" t="s">
        <v>1112</v>
      </c>
      <c r="OY73" s="7" t="s">
        <v>1113</v>
      </c>
      <c r="OZ73" s="7" t="s">
        <v>1114</v>
      </c>
      <c r="PA73" s="7" t="s">
        <v>1115</v>
      </c>
      <c r="PB73" s="7" t="s">
        <v>1116</v>
      </c>
      <c r="PC73" s="7" t="s">
        <v>1117</v>
      </c>
      <c r="PD73" s="7" t="s">
        <v>1118</v>
      </c>
      <c r="PE73" s="7" t="s">
        <v>1119</v>
      </c>
      <c r="PF73" s="7" t="s">
        <v>1120</v>
      </c>
      <c r="PG73" s="7" t="s">
        <v>1121</v>
      </c>
      <c r="PH73" s="7" t="s">
        <v>1122</v>
      </c>
      <c r="PI73" s="7" t="s">
        <v>1123</v>
      </c>
      <c r="PJ73" s="7" t="s">
        <v>1124</v>
      </c>
      <c r="PK73" s="7" t="s">
        <v>1125</v>
      </c>
      <c r="PL73" s="7" t="s">
        <v>1126</v>
      </c>
      <c r="PM73" s="7" t="s">
        <v>1127</v>
      </c>
      <c r="PN73" s="7" t="s">
        <v>1128</v>
      </c>
      <c r="PO73" s="7" t="s">
        <v>1129</v>
      </c>
      <c r="PP73" s="7" t="s">
        <v>1130</v>
      </c>
      <c r="PQ73" s="7" t="s">
        <v>1131</v>
      </c>
      <c r="PR73" s="7" t="s">
        <v>1132</v>
      </c>
      <c r="PS73" s="7" t="s">
        <v>1133</v>
      </c>
      <c r="PT73" s="7" t="s">
        <v>1134</v>
      </c>
      <c r="PU73" s="7" t="s">
        <v>1135</v>
      </c>
      <c r="PV73" s="7" t="s">
        <v>1136</v>
      </c>
      <c r="PW73" s="7" t="s">
        <v>1137</v>
      </c>
      <c r="PX73" s="7" t="s">
        <v>1138</v>
      </c>
      <c r="PY73" s="7" t="s">
        <v>1139</v>
      </c>
      <c r="PZ73" s="7" t="s">
        <v>1140</v>
      </c>
      <c r="QA73" s="7" t="s">
        <v>1141</v>
      </c>
      <c r="QB73" s="7" t="s">
        <v>1142</v>
      </c>
      <c r="QC73" s="7" t="s">
        <v>1143</v>
      </c>
      <c r="QD73" s="7" t="s">
        <v>1144</v>
      </c>
      <c r="QE73" s="7" t="s">
        <v>1145</v>
      </c>
      <c r="QF73" s="7" t="s">
        <v>1146</v>
      </c>
      <c r="QG73" s="7" t="s">
        <v>1147</v>
      </c>
      <c r="QH73" s="7" t="s">
        <v>1148</v>
      </c>
      <c r="QI73" s="7" t="s">
        <v>1149</v>
      </c>
      <c r="QJ73" s="7" t="s">
        <v>1150</v>
      </c>
      <c r="QK73" s="7" t="s">
        <v>1151</v>
      </c>
      <c r="QL73" s="7" t="s">
        <v>1152</v>
      </c>
      <c r="QM73" s="7" t="s">
        <v>1153</v>
      </c>
      <c r="QN73" s="7" t="s">
        <v>1154</v>
      </c>
      <c r="QO73" s="7" t="s">
        <v>1155</v>
      </c>
      <c r="QP73" s="7" t="s">
        <v>1156</v>
      </c>
      <c r="QQ73" s="7" t="s">
        <v>1157</v>
      </c>
      <c r="QR73" s="7" t="s">
        <v>1158</v>
      </c>
      <c r="QS73" s="7" t="s">
        <v>1159</v>
      </c>
      <c r="QT73" s="7" t="s">
        <v>1160</v>
      </c>
      <c r="QU73" s="7" t="s">
        <v>1161</v>
      </c>
      <c r="QV73" s="7" t="s">
        <v>1162</v>
      </c>
      <c r="QW73" s="7" t="s">
        <v>1163</v>
      </c>
      <c r="QX73" s="7" t="s">
        <v>1164</v>
      </c>
      <c r="QY73" s="7" t="s">
        <v>1165</v>
      </c>
      <c r="QZ73" s="7" t="s">
        <v>1166</v>
      </c>
      <c r="RA73" s="7" t="s">
        <v>1167</v>
      </c>
      <c r="RB73" s="7" t="s">
        <v>1168</v>
      </c>
      <c r="RC73" s="7" t="s">
        <v>1169</v>
      </c>
      <c r="RD73" s="7" t="s">
        <v>1170</v>
      </c>
      <c r="RE73" s="7" t="s">
        <v>1171</v>
      </c>
      <c r="RF73" s="7" t="s">
        <v>1172</v>
      </c>
      <c r="RG73" s="7" t="s">
        <v>1173</v>
      </c>
      <c r="RH73" s="7" t="s">
        <v>1174</v>
      </c>
      <c r="RI73" s="7" t="s">
        <v>1175</v>
      </c>
      <c r="RJ73" s="7" t="s">
        <v>1176</v>
      </c>
      <c r="RK73" s="7" t="s">
        <v>1177</v>
      </c>
      <c r="RL73" s="7" t="s">
        <v>1178</v>
      </c>
      <c r="RM73" s="7" t="s">
        <v>1179</v>
      </c>
      <c r="RN73" s="7" t="s">
        <v>1180</v>
      </c>
      <c r="RO73" s="7" t="s">
        <v>1181</v>
      </c>
      <c r="RP73" s="7" t="s">
        <v>1182</v>
      </c>
      <c r="RQ73" s="7" t="s">
        <v>1183</v>
      </c>
      <c r="RR73" s="7" t="s">
        <v>1184</v>
      </c>
      <c r="RS73" s="7" t="s">
        <v>1185</v>
      </c>
      <c r="RT73" s="7" t="s">
        <v>1186</v>
      </c>
      <c r="RU73" s="7" t="s">
        <v>1187</v>
      </c>
      <c r="RV73" s="7" t="s">
        <v>1188</v>
      </c>
      <c r="RW73" s="7" t="s">
        <v>1189</v>
      </c>
      <c r="RX73" s="7" t="s">
        <v>1190</v>
      </c>
      <c r="RY73" s="7" t="s">
        <v>1191</v>
      </c>
      <c r="RZ73" s="7" t="s">
        <v>1192</v>
      </c>
      <c r="SA73" s="7" t="s">
        <v>1193</v>
      </c>
      <c r="SB73" s="7" t="s">
        <v>1194</v>
      </c>
      <c r="SC73" s="7" t="s">
        <v>1195</v>
      </c>
      <c r="SD73" s="7" t="s">
        <v>1196</v>
      </c>
      <c r="SE73" s="7" t="s">
        <v>1197</v>
      </c>
      <c r="SF73" s="7" t="s">
        <v>1198</v>
      </c>
      <c r="SG73" s="7" t="s">
        <v>1199</v>
      </c>
      <c r="SH73" s="7" t="s">
        <v>1200</v>
      </c>
      <c r="SI73" s="7" t="s">
        <v>1201</v>
      </c>
      <c r="SJ73" s="7" t="s">
        <v>1202</v>
      </c>
      <c r="SK73" s="7" t="s">
        <v>1203</v>
      </c>
      <c r="SL73" s="7" t="s">
        <v>1204</v>
      </c>
      <c r="SM73" s="7" t="s">
        <v>1205</v>
      </c>
      <c r="SN73" s="7" t="s">
        <v>1206</v>
      </c>
      <c r="SO73" s="7" t="s">
        <v>1207</v>
      </c>
      <c r="SP73" s="7" t="s">
        <v>1208</v>
      </c>
      <c r="SQ73" s="7" t="s">
        <v>1209</v>
      </c>
      <c r="SR73" s="7" t="s">
        <v>1210</v>
      </c>
      <c r="SS73" s="7" t="s">
        <v>1211</v>
      </c>
      <c r="ST73" s="7" t="s">
        <v>1212</v>
      </c>
      <c r="SU73" s="7" t="s">
        <v>1213</v>
      </c>
      <c r="SV73" s="7" t="s">
        <v>1214</v>
      </c>
      <c r="SW73" s="7" t="s">
        <v>1215</v>
      </c>
      <c r="SX73" s="7" t="s">
        <v>1216</v>
      </c>
      <c r="SY73" s="7" t="s">
        <v>1217</v>
      </c>
      <c r="SZ73" s="7" t="s">
        <v>1218</v>
      </c>
      <c r="TA73" s="7" t="s">
        <v>1219</v>
      </c>
      <c r="TB73" s="7" t="s">
        <v>1220</v>
      </c>
      <c r="TC73" s="7" t="s">
        <v>1221</v>
      </c>
      <c r="TD73" s="7" t="s">
        <v>1222</v>
      </c>
      <c r="TE73" s="7" t="s">
        <v>1223</v>
      </c>
      <c r="TF73" s="7" t="s">
        <v>1224</v>
      </c>
      <c r="TG73" s="7" t="s">
        <v>1225</v>
      </c>
      <c r="TH73" s="7" t="s">
        <v>1226</v>
      </c>
      <c r="TI73" s="7" t="s">
        <v>1227</v>
      </c>
      <c r="TJ73" s="7" t="s">
        <v>1228</v>
      </c>
      <c r="TK73" s="7" t="s">
        <v>1229</v>
      </c>
      <c r="TL73" s="7" t="s">
        <v>1230</v>
      </c>
      <c r="TM73" s="7" t="s">
        <v>1231</v>
      </c>
      <c r="TN73" s="7" t="s">
        <v>1232</v>
      </c>
      <c r="TO73" s="7" t="s">
        <v>1233</v>
      </c>
      <c r="TP73" s="7" t="s">
        <v>1234</v>
      </c>
      <c r="TQ73" s="7" t="s">
        <v>1235</v>
      </c>
      <c r="TR73" s="7" t="s">
        <v>1236</v>
      </c>
      <c r="TS73" s="7" t="s">
        <v>1237</v>
      </c>
      <c r="TT73" s="7" t="s">
        <v>1238</v>
      </c>
      <c r="TU73" s="7" t="s">
        <v>1239</v>
      </c>
      <c r="TV73" s="7" t="s">
        <v>1240</v>
      </c>
      <c r="TW73" s="7" t="s">
        <v>1241</v>
      </c>
      <c r="TX73" s="7" t="s">
        <v>1242</v>
      </c>
      <c r="TY73" s="7" t="s">
        <v>1243</v>
      </c>
      <c r="TZ73" s="7" t="s">
        <v>1244</v>
      </c>
      <c r="UA73" s="7" t="s">
        <v>1245</v>
      </c>
      <c r="UB73" s="7" t="s">
        <v>1246</v>
      </c>
      <c r="UC73" s="7" t="s">
        <v>1247</v>
      </c>
      <c r="UD73" s="7" t="s">
        <v>1248</v>
      </c>
      <c r="UE73" s="7" t="s">
        <v>1249</v>
      </c>
      <c r="UF73" s="7" t="s">
        <v>1250</v>
      </c>
      <c r="UG73" s="7" t="s">
        <v>1251</v>
      </c>
      <c r="UH73" s="7" t="s">
        <v>1252</v>
      </c>
      <c r="UI73" s="7" t="s">
        <v>1253</v>
      </c>
      <c r="UJ73" s="7" t="s">
        <v>1254</v>
      </c>
      <c r="UK73" s="7" t="s">
        <v>1255</v>
      </c>
      <c r="UL73" s="7" t="s">
        <v>1256</v>
      </c>
      <c r="UM73" s="7" t="s">
        <v>1257</v>
      </c>
      <c r="UN73" s="7" t="s">
        <v>1258</v>
      </c>
      <c r="UO73" s="7" t="s">
        <v>1259</v>
      </c>
      <c r="UP73" s="7" t="s">
        <v>1260</v>
      </c>
      <c r="UQ73" s="7" t="s">
        <v>1261</v>
      </c>
      <c r="UR73" s="7" t="s">
        <v>1262</v>
      </c>
      <c r="US73" s="7" t="s">
        <v>1263</v>
      </c>
      <c r="UT73" s="7" t="s">
        <v>1264</v>
      </c>
      <c r="UU73" s="7" t="s">
        <v>1265</v>
      </c>
      <c r="UV73" s="7" t="s">
        <v>1266</v>
      </c>
      <c r="UW73" s="7" t="s">
        <v>1267</v>
      </c>
      <c r="UX73" s="7" t="s">
        <v>1268</v>
      </c>
      <c r="UY73" s="7" t="s">
        <v>1269</v>
      </c>
      <c r="UZ73" s="7" t="s">
        <v>1270</v>
      </c>
      <c r="VA73" s="7" t="s">
        <v>1271</v>
      </c>
      <c r="VB73" s="7" t="s">
        <v>1272</v>
      </c>
      <c r="VC73" s="7" t="s">
        <v>1273</v>
      </c>
      <c r="VD73" s="7" t="s">
        <v>1274</v>
      </c>
      <c r="VE73" s="7" t="s">
        <v>1275</v>
      </c>
      <c r="VF73" s="7" t="s">
        <v>1276</v>
      </c>
      <c r="VG73" s="7" t="s">
        <v>1277</v>
      </c>
      <c r="VH73" s="7" t="s">
        <v>1278</v>
      </c>
      <c r="VI73" s="7" t="s">
        <v>1279</v>
      </c>
      <c r="VJ73" s="7" t="s">
        <v>1280</v>
      </c>
      <c r="VK73" s="7" t="s">
        <v>1281</v>
      </c>
      <c r="VL73" s="7" t="s">
        <v>1282</v>
      </c>
      <c r="VM73" s="7" t="s">
        <v>1283</v>
      </c>
      <c r="VN73" s="7" t="s">
        <v>1284</v>
      </c>
      <c r="VO73" s="7" t="s">
        <v>1285</v>
      </c>
      <c r="VP73" s="7" t="s">
        <v>1286</v>
      </c>
      <c r="VQ73" s="7" t="s">
        <v>1287</v>
      </c>
      <c r="VR73" s="7" t="s">
        <v>1288</v>
      </c>
      <c r="VS73" s="7" t="s">
        <v>1289</v>
      </c>
      <c r="VT73" s="7" t="s">
        <v>1290</v>
      </c>
      <c r="VU73" s="7" t="s">
        <v>1291</v>
      </c>
      <c r="VV73" s="7" t="s">
        <v>1292</v>
      </c>
      <c r="VW73" s="7" t="s">
        <v>1293</v>
      </c>
      <c r="VX73" s="7" t="s">
        <v>1294</v>
      </c>
      <c r="VY73" s="7" t="s">
        <v>1295</v>
      </c>
      <c r="VZ73" s="7" t="s">
        <v>1296</v>
      </c>
      <c r="WA73" s="7" t="s">
        <v>1297</v>
      </c>
      <c r="WB73" s="7" t="s">
        <v>1298</v>
      </c>
      <c r="WC73" s="7" t="s">
        <v>1299</v>
      </c>
      <c r="WD73" s="7" t="s">
        <v>1300</v>
      </c>
      <c r="WE73" s="7" t="s">
        <v>1301</v>
      </c>
      <c r="WF73" s="7" t="s">
        <v>1302</v>
      </c>
      <c r="WG73" s="7" t="s">
        <v>1303</v>
      </c>
      <c r="WH73" s="7" t="s">
        <v>1304</v>
      </c>
      <c r="WI73" s="7" t="s">
        <v>1305</v>
      </c>
      <c r="WJ73" s="7" t="s">
        <v>1306</v>
      </c>
      <c r="WK73" s="7" t="s">
        <v>1307</v>
      </c>
      <c r="WL73" s="7" t="s">
        <v>1308</v>
      </c>
      <c r="WM73" s="7" t="s">
        <v>1309</v>
      </c>
      <c r="WN73" s="7" t="s">
        <v>1310</v>
      </c>
      <c r="WO73" s="7" t="s">
        <v>1311</v>
      </c>
      <c r="WP73" s="7" t="s">
        <v>1312</v>
      </c>
      <c r="WQ73" s="7" t="s">
        <v>1313</v>
      </c>
      <c r="WR73" s="7" t="s">
        <v>1314</v>
      </c>
      <c r="WS73" s="7" t="s">
        <v>1315</v>
      </c>
      <c r="WT73" s="7" t="s">
        <v>1316</v>
      </c>
      <c r="WU73" s="7" t="s">
        <v>1317</v>
      </c>
      <c r="WV73" s="7" t="s">
        <v>1318</v>
      </c>
      <c r="WW73" s="7" t="s">
        <v>1319</v>
      </c>
      <c r="WX73" s="7" t="s">
        <v>1320</v>
      </c>
      <c r="WY73" s="7" t="s">
        <v>1321</v>
      </c>
      <c r="WZ73" s="7" t="s">
        <v>1322</v>
      </c>
      <c r="XA73" s="7" t="s">
        <v>1323</v>
      </c>
      <c r="XB73" s="7" t="s">
        <v>1324</v>
      </c>
      <c r="XC73" s="7" t="s">
        <v>1325</v>
      </c>
      <c r="XD73" s="7" t="s">
        <v>1326</v>
      </c>
      <c r="XE73" s="7" t="s">
        <v>1327</v>
      </c>
      <c r="XF73" s="7" t="s">
        <v>1328</v>
      </c>
      <c r="XG73" s="7" t="s">
        <v>1329</v>
      </c>
      <c r="XH73" s="7" t="s">
        <v>1330</v>
      </c>
      <c r="XI73" s="7" t="s">
        <v>1331</v>
      </c>
      <c r="XJ73" s="7" t="s">
        <v>1332</v>
      </c>
      <c r="XK73" s="7" t="s">
        <v>1333</v>
      </c>
      <c r="XL73" s="7" t="s">
        <v>1334</v>
      </c>
      <c r="XM73" s="7" t="s">
        <v>1335</v>
      </c>
      <c r="XN73" s="7" t="s">
        <v>1336</v>
      </c>
      <c r="XO73" s="7" t="s">
        <v>1337</v>
      </c>
      <c r="XP73" s="7" t="s">
        <v>1338</v>
      </c>
      <c r="XQ73" s="7" t="s">
        <v>1339</v>
      </c>
      <c r="XR73" s="7" t="s">
        <v>1340</v>
      </c>
      <c r="XS73" s="7" t="s">
        <v>1341</v>
      </c>
      <c r="XT73" s="7" t="s">
        <v>1342</v>
      </c>
      <c r="XU73" s="7" t="s">
        <v>1343</v>
      </c>
      <c r="XV73" s="7" t="s">
        <v>1344</v>
      </c>
      <c r="XW73" s="7" t="s">
        <v>1345</v>
      </c>
      <c r="XX73" s="7" t="s">
        <v>1346</v>
      </c>
      <c r="XY73" s="7" t="s">
        <v>1347</v>
      </c>
      <c r="XZ73" s="7" t="s">
        <v>1348</v>
      </c>
      <c r="YA73" s="7" t="s">
        <v>1349</v>
      </c>
      <c r="YB73" s="7" t="s">
        <v>1350</v>
      </c>
      <c r="YC73" s="7" t="s">
        <v>1351</v>
      </c>
      <c r="YD73" s="7" t="s">
        <v>1352</v>
      </c>
      <c r="YE73" s="7" t="s">
        <v>1353</v>
      </c>
      <c r="YF73" s="7" t="s">
        <v>1354</v>
      </c>
      <c r="YG73" s="7" t="s">
        <v>1355</v>
      </c>
      <c r="YH73" s="7" t="s">
        <v>1356</v>
      </c>
      <c r="YI73" s="7" t="s">
        <v>1357</v>
      </c>
      <c r="YJ73" s="7" t="s">
        <v>1358</v>
      </c>
      <c r="YK73" s="7" t="s">
        <v>1359</v>
      </c>
      <c r="YL73" s="7" t="s">
        <v>1360</v>
      </c>
      <c r="YM73" s="7" t="s">
        <v>1361</v>
      </c>
      <c r="YN73" s="7" t="s">
        <v>1362</v>
      </c>
      <c r="YO73" s="7" t="s">
        <v>1363</v>
      </c>
      <c r="YP73" s="7" t="s">
        <v>1364</v>
      </c>
      <c r="YQ73" s="7" t="s">
        <v>1365</v>
      </c>
      <c r="YR73" s="7" t="s">
        <v>1366</v>
      </c>
      <c r="YS73" s="7" t="s">
        <v>1367</v>
      </c>
      <c r="YT73" s="7" t="s">
        <v>1368</v>
      </c>
      <c r="YU73" s="7" t="s">
        <v>1369</v>
      </c>
      <c r="YV73" s="7" t="s">
        <v>1370</v>
      </c>
      <c r="YW73" s="7" t="s">
        <v>1371</v>
      </c>
      <c r="YX73" s="7" t="s">
        <v>1372</v>
      </c>
      <c r="YY73" s="7" t="s">
        <v>1373</v>
      </c>
      <c r="YZ73" s="7" t="s">
        <v>1374</v>
      </c>
      <c r="ZA73" s="7" t="s">
        <v>1375</v>
      </c>
      <c r="ZB73" s="7" t="s">
        <v>1376</v>
      </c>
      <c r="ZC73" s="7" t="s">
        <v>1377</v>
      </c>
      <c r="ZD73" s="7" t="s">
        <v>1378</v>
      </c>
      <c r="ZE73" s="7" t="s">
        <v>1379</v>
      </c>
      <c r="ZF73" s="7" t="s">
        <v>1380</v>
      </c>
      <c r="ZG73" s="7" t="s">
        <v>1381</v>
      </c>
      <c r="ZH73" s="7" t="s">
        <v>1382</v>
      </c>
      <c r="ZI73" s="7" t="s">
        <v>1383</v>
      </c>
      <c r="ZJ73" s="7" t="s">
        <v>1384</v>
      </c>
      <c r="ZK73" s="7" t="s">
        <v>1385</v>
      </c>
      <c r="ZL73" s="7" t="s">
        <v>1386</v>
      </c>
      <c r="ZM73" s="7" t="s">
        <v>1387</v>
      </c>
      <c r="ZN73" s="7" t="s">
        <v>1388</v>
      </c>
      <c r="ZO73" s="7" t="s">
        <v>1389</v>
      </c>
      <c r="ZP73" s="7" t="s">
        <v>1390</v>
      </c>
      <c r="ZQ73" s="7" t="s">
        <v>1391</v>
      </c>
      <c r="ZR73" s="7" t="s">
        <v>1392</v>
      </c>
      <c r="ZS73" s="7" t="s">
        <v>1393</v>
      </c>
      <c r="ZT73" s="7" t="s">
        <v>1394</v>
      </c>
      <c r="ZU73" s="7" t="s">
        <v>1395</v>
      </c>
      <c r="ZV73" s="7" t="s">
        <v>1396</v>
      </c>
      <c r="ZW73" s="7" t="s">
        <v>1397</v>
      </c>
      <c r="ZX73" s="7" t="s">
        <v>1398</v>
      </c>
      <c r="ZY73" s="7" t="s">
        <v>1399</v>
      </c>
      <c r="ZZ73" s="7" t="s">
        <v>1400</v>
      </c>
      <c r="AAA73" s="7" t="s">
        <v>1401</v>
      </c>
      <c r="AAB73" s="7" t="s">
        <v>1402</v>
      </c>
      <c r="AAC73" s="7" t="s">
        <v>1403</v>
      </c>
      <c r="AAD73" s="7" t="s">
        <v>1404</v>
      </c>
      <c r="AAE73" s="7" t="s">
        <v>1405</v>
      </c>
      <c r="AAF73" s="7" t="s">
        <v>1406</v>
      </c>
      <c r="AAG73" s="7" t="s">
        <v>1407</v>
      </c>
      <c r="AAH73" s="7" t="s">
        <v>1408</v>
      </c>
      <c r="AAI73" s="7" t="s">
        <v>1409</v>
      </c>
      <c r="AAJ73" s="7" t="s">
        <v>1410</v>
      </c>
      <c r="AAK73" s="7" t="s">
        <v>1411</v>
      </c>
      <c r="AAL73" s="7" t="s">
        <v>1412</v>
      </c>
      <c r="AAM73" s="7" t="s">
        <v>1413</v>
      </c>
      <c r="AAN73" s="7" t="s">
        <v>1414</v>
      </c>
      <c r="AAO73" s="7" t="s">
        <v>1415</v>
      </c>
      <c r="AAP73" s="7" t="s">
        <v>1416</v>
      </c>
      <c r="AAQ73" s="7" t="s">
        <v>1417</v>
      </c>
      <c r="AAR73" s="7" t="s">
        <v>1418</v>
      </c>
      <c r="AAS73" s="7" t="s">
        <v>1419</v>
      </c>
      <c r="AAT73" s="7" t="s">
        <v>1420</v>
      </c>
      <c r="AAU73" s="7" t="s">
        <v>1421</v>
      </c>
      <c r="AAV73" s="7" t="s">
        <v>1422</v>
      </c>
      <c r="AAW73" s="7" t="s">
        <v>1423</v>
      </c>
      <c r="AAX73" s="7" t="s">
        <v>1424</v>
      </c>
      <c r="AAY73" s="7" t="s">
        <v>1425</v>
      </c>
      <c r="AAZ73" s="7" t="s">
        <v>1426</v>
      </c>
      <c r="ABA73" s="7" t="s">
        <v>1427</v>
      </c>
      <c r="ABB73" s="7" t="s">
        <v>1428</v>
      </c>
      <c r="ABC73" s="7" t="s">
        <v>1429</v>
      </c>
      <c r="ABD73" s="7" t="s">
        <v>1430</v>
      </c>
      <c r="ABE73" s="7" t="s">
        <v>1431</v>
      </c>
      <c r="ABF73" s="7" t="s">
        <v>1432</v>
      </c>
      <c r="ABG73" s="7" t="s">
        <v>1433</v>
      </c>
      <c r="ABH73" s="7" t="s">
        <v>1434</v>
      </c>
      <c r="ABI73" s="7" t="s">
        <v>1435</v>
      </c>
      <c r="ABJ73" s="7" t="s">
        <v>1436</v>
      </c>
      <c r="ABK73" s="7" t="s">
        <v>1437</v>
      </c>
      <c r="ABL73" s="7" t="s">
        <v>1438</v>
      </c>
      <c r="ABM73" s="7" t="s">
        <v>1439</v>
      </c>
      <c r="ABN73" s="7" t="s">
        <v>1440</v>
      </c>
      <c r="ABO73" s="7" t="s">
        <v>1441</v>
      </c>
      <c r="ABP73" s="7" t="s">
        <v>1442</v>
      </c>
      <c r="ABQ73" s="7" t="s">
        <v>1443</v>
      </c>
      <c r="ABR73" s="7" t="s">
        <v>1444</v>
      </c>
      <c r="ABS73" s="7" t="s">
        <v>1445</v>
      </c>
      <c r="ABT73" s="7" t="s">
        <v>1446</v>
      </c>
      <c r="ABU73" s="7" t="s">
        <v>1447</v>
      </c>
      <c r="ABV73" s="7" t="s">
        <v>1448</v>
      </c>
      <c r="ABW73" s="7" t="s">
        <v>1449</v>
      </c>
      <c r="ABX73" s="7" t="s">
        <v>1450</v>
      </c>
      <c r="ABY73" s="7" t="s">
        <v>1451</v>
      </c>
      <c r="ABZ73" s="7" t="s">
        <v>1452</v>
      </c>
      <c r="ACA73" s="7" t="s">
        <v>1453</v>
      </c>
      <c r="ACB73" s="7" t="s">
        <v>1454</v>
      </c>
      <c r="ACC73" s="7" t="s">
        <v>1455</v>
      </c>
      <c r="ACD73" s="7" t="s">
        <v>1456</v>
      </c>
      <c r="ACE73" s="7" t="s">
        <v>1457</v>
      </c>
      <c r="ACF73" s="7" t="s">
        <v>1458</v>
      </c>
      <c r="ACG73" s="7" t="s">
        <v>1459</v>
      </c>
      <c r="ACH73" s="7" t="s">
        <v>1460</v>
      </c>
      <c r="ACI73" s="7" t="s">
        <v>1461</v>
      </c>
      <c r="ACJ73" s="7" t="s">
        <v>1462</v>
      </c>
      <c r="ACK73" s="7" t="s">
        <v>1463</v>
      </c>
      <c r="ACL73" s="7" t="s">
        <v>1464</v>
      </c>
      <c r="ACM73" s="7" t="s">
        <v>1465</v>
      </c>
      <c r="ACN73" s="7" t="s">
        <v>1466</v>
      </c>
      <c r="ACO73" s="7" t="s">
        <v>1467</v>
      </c>
      <c r="ACP73" s="7" t="s">
        <v>1468</v>
      </c>
      <c r="ACQ73" s="7" t="s">
        <v>1469</v>
      </c>
      <c r="ACR73" s="7" t="s">
        <v>1470</v>
      </c>
      <c r="ACS73" s="7" t="s">
        <v>1471</v>
      </c>
      <c r="ACT73" s="7" t="s">
        <v>1472</v>
      </c>
      <c r="ACU73" s="7" t="s">
        <v>1473</v>
      </c>
      <c r="ACV73" s="7" t="s">
        <v>1474</v>
      </c>
      <c r="ACW73" s="7" t="s">
        <v>1475</v>
      </c>
      <c r="ACX73" s="7" t="s">
        <v>1476</v>
      </c>
      <c r="ACY73" s="7" t="s">
        <v>1477</v>
      </c>
      <c r="ACZ73" s="7" t="s">
        <v>1478</v>
      </c>
      <c r="ADA73" s="7" t="s">
        <v>1479</v>
      </c>
      <c r="ADB73" s="7" t="s">
        <v>1480</v>
      </c>
      <c r="ADC73" s="7" t="s">
        <v>1481</v>
      </c>
      <c r="ADD73" s="7" t="s">
        <v>1482</v>
      </c>
      <c r="ADE73" s="7" t="s">
        <v>1483</v>
      </c>
      <c r="ADF73" s="7" t="s">
        <v>1484</v>
      </c>
      <c r="ADG73" s="7" t="s">
        <v>1485</v>
      </c>
      <c r="ADH73" s="7" t="s">
        <v>1486</v>
      </c>
      <c r="ADI73" s="7" t="s">
        <v>1487</v>
      </c>
      <c r="ADJ73" s="7" t="s">
        <v>1488</v>
      </c>
      <c r="ADK73" s="7" t="s">
        <v>1489</v>
      </c>
      <c r="ADL73" s="7" t="s">
        <v>1490</v>
      </c>
      <c r="ADM73" s="7" t="s">
        <v>1491</v>
      </c>
      <c r="ADN73" s="7" t="s">
        <v>1492</v>
      </c>
      <c r="ADO73" s="7" t="s">
        <v>1493</v>
      </c>
      <c r="ADP73" s="7" t="s">
        <v>1494</v>
      </c>
      <c r="ADQ73" s="7" t="s">
        <v>1495</v>
      </c>
      <c r="ADR73" s="7" t="s">
        <v>1496</v>
      </c>
      <c r="ADS73" s="7" t="s">
        <v>1497</v>
      </c>
      <c r="ADT73" s="7" t="s">
        <v>1498</v>
      </c>
      <c r="ADU73" s="7" t="s">
        <v>1499</v>
      </c>
      <c r="ADV73" s="7" t="s">
        <v>1500</v>
      </c>
      <c r="ADW73" s="7" t="s">
        <v>1501</v>
      </c>
      <c r="ADX73" s="7" t="s">
        <v>1502</v>
      </c>
      <c r="ADY73" s="7" t="s">
        <v>1503</v>
      </c>
      <c r="ADZ73" s="7" t="s">
        <v>1504</v>
      </c>
      <c r="AEA73" s="7" t="s">
        <v>1505</v>
      </c>
      <c r="AEB73" s="7" t="s">
        <v>1506</v>
      </c>
      <c r="AEC73" s="7" t="s">
        <v>1507</v>
      </c>
      <c r="AED73" s="7" t="s">
        <v>1508</v>
      </c>
      <c r="AEE73" s="7" t="s">
        <v>1509</v>
      </c>
      <c r="AEF73" s="7" t="s">
        <v>1510</v>
      </c>
      <c r="AEG73" s="7" t="s">
        <v>1511</v>
      </c>
      <c r="AEH73" s="7" t="s">
        <v>1512</v>
      </c>
      <c r="AEI73" s="7" t="s">
        <v>1513</v>
      </c>
      <c r="AEJ73" s="7" t="s">
        <v>1514</v>
      </c>
      <c r="AEK73" s="7" t="s">
        <v>1515</v>
      </c>
      <c r="AEL73" s="7" t="s">
        <v>1516</v>
      </c>
      <c r="AEM73" s="7" t="s">
        <v>1517</v>
      </c>
      <c r="AEN73" s="7" t="s">
        <v>1518</v>
      </c>
      <c r="AEO73" s="7" t="s">
        <v>1519</v>
      </c>
      <c r="AEP73" s="7" t="s">
        <v>1520</v>
      </c>
      <c r="AEQ73" s="7" t="s">
        <v>1521</v>
      </c>
      <c r="AER73" s="7" t="s">
        <v>1522</v>
      </c>
      <c r="AES73" s="7" t="s">
        <v>1523</v>
      </c>
      <c r="AET73" s="7" t="s">
        <v>1524</v>
      </c>
      <c r="AEU73" s="7" t="s">
        <v>1525</v>
      </c>
      <c r="AEV73" s="7" t="s">
        <v>1526</v>
      </c>
      <c r="AEW73" s="7" t="s">
        <v>1527</v>
      </c>
      <c r="AEX73" s="7" t="s">
        <v>1528</v>
      </c>
      <c r="AEY73" s="7" t="s">
        <v>1529</v>
      </c>
      <c r="AEZ73" s="7" t="s">
        <v>1530</v>
      </c>
      <c r="AFA73" s="7" t="s">
        <v>1531</v>
      </c>
      <c r="AFB73" s="7" t="s">
        <v>1532</v>
      </c>
      <c r="AFC73" s="7" t="s">
        <v>1533</v>
      </c>
      <c r="AFD73" s="7" t="s">
        <v>1534</v>
      </c>
      <c r="AFE73" s="7" t="s">
        <v>1535</v>
      </c>
      <c r="AFF73" s="7" t="s">
        <v>1536</v>
      </c>
      <c r="AFG73" s="7" t="s">
        <v>1537</v>
      </c>
      <c r="AFH73" s="7" t="s">
        <v>1538</v>
      </c>
      <c r="AFI73" s="7" t="s">
        <v>1539</v>
      </c>
      <c r="AFJ73" s="7" t="s">
        <v>1540</v>
      </c>
      <c r="AFK73" s="7" t="s">
        <v>1541</v>
      </c>
      <c r="AFL73" s="7" t="s">
        <v>1542</v>
      </c>
      <c r="AFM73" s="7" t="s">
        <v>1543</v>
      </c>
      <c r="AFN73" s="7" t="s">
        <v>1544</v>
      </c>
      <c r="AFO73" s="7" t="s">
        <v>1545</v>
      </c>
      <c r="AFP73" s="7" t="s">
        <v>1546</v>
      </c>
      <c r="AFQ73" s="7" t="s">
        <v>1547</v>
      </c>
      <c r="AFR73" s="7" t="s">
        <v>1548</v>
      </c>
      <c r="AFS73" s="7" t="s">
        <v>1549</v>
      </c>
      <c r="AFT73" s="7" t="s">
        <v>1550</v>
      </c>
      <c r="AFU73" s="7" t="s">
        <v>1551</v>
      </c>
      <c r="AFV73" s="7" t="s">
        <v>1552</v>
      </c>
      <c r="AFW73" s="7" t="s">
        <v>1553</v>
      </c>
      <c r="AFX73" s="7" t="s">
        <v>1554</v>
      </c>
      <c r="AFY73" s="7" t="s">
        <v>1555</v>
      </c>
      <c r="AFZ73" s="7" t="s">
        <v>1556</v>
      </c>
      <c r="AGA73" s="7" t="s">
        <v>1557</v>
      </c>
      <c r="AGB73" s="7" t="s">
        <v>1558</v>
      </c>
      <c r="AGC73" s="7" t="s">
        <v>1559</v>
      </c>
      <c r="AGD73" s="7" t="s">
        <v>1560</v>
      </c>
      <c r="AGE73" s="7" t="s">
        <v>1561</v>
      </c>
      <c r="AGF73" s="7" t="s">
        <v>1562</v>
      </c>
      <c r="AGG73" s="7" t="s">
        <v>1563</v>
      </c>
      <c r="AGH73" s="7" t="s">
        <v>1564</v>
      </c>
      <c r="AGI73" s="7" t="s">
        <v>1565</v>
      </c>
      <c r="AGJ73" s="7" t="s">
        <v>1566</v>
      </c>
      <c r="AGK73" s="7" t="s">
        <v>1567</v>
      </c>
      <c r="AGL73" s="7" t="s">
        <v>1568</v>
      </c>
      <c r="AGM73" s="7" t="s">
        <v>1569</v>
      </c>
    </row>
    <row r="74" spans="1:871" x14ac:dyDescent="0.3">
      <c r="A74" s="56"/>
      <c r="B74" s="14" t="s">
        <v>1574</v>
      </c>
      <c r="C74" s="7" t="s">
        <v>1575</v>
      </c>
      <c r="D74" s="7" t="s">
        <v>1576</v>
      </c>
    </row>
    <row r="75" spans="1:871" x14ac:dyDescent="0.3">
      <c r="A75" s="56"/>
      <c r="B75" s="14" t="s">
        <v>1577</v>
      </c>
      <c r="C75" s="7" t="s">
        <v>1578</v>
      </c>
      <c r="D75" s="7" t="s">
        <v>1579</v>
      </c>
      <c r="E75" s="7" t="s">
        <v>1580</v>
      </c>
    </row>
    <row r="76" spans="1:871" x14ac:dyDescent="0.3">
      <c r="A76" s="56"/>
      <c r="B76" s="14" t="s">
        <v>1581</v>
      </c>
      <c r="C76" s="7" t="s">
        <v>1582</v>
      </c>
      <c r="D76" s="7" t="s">
        <v>1583</v>
      </c>
      <c r="E76" s="7" t="s">
        <v>1584</v>
      </c>
      <c r="F76" s="7" t="s">
        <v>1585</v>
      </c>
    </row>
    <row r="77" spans="1:871" x14ac:dyDescent="0.3">
      <c r="A77" s="59" t="s">
        <v>1586</v>
      </c>
      <c r="B77" s="59"/>
      <c r="C77" s="56"/>
      <c r="D77" s="56"/>
      <c r="E77" s="56"/>
      <c r="F77" s="56"/>
      <c r="G77" s="56"/>
      <c r="H77" s="56"/>
      <c r="I77" s="56"/>
      <c r="J77" s="56"/>
      <c r="K77" s="56"/>
      <c r="L77" s="56"/>
      <c r="M77" s="56"/>
      <c r="N77" s="56"/>
      <c r="O77" s="56"/>
      <c r="P77" s="56"/>
      <c r="Q77" s="56"/>
      <c r="R77" s="56"/>
      <c r="S77" s="56"/>
      <c r="T77" s="56"/>
      <c r="U77" s="56"/>
      <c r="V77" s="56"/>
      <c r="W77" s="56"/>
      <c r="X77" s="56"/>
      <c r="Y77" s="56"/>
      <c r="Z77" s="56"/>
      <c r="AA77" s="56"/>
      <c r="AB77" s="56"/>
      <c r="AC77" s="56"/>
      <c r="AD77" s="56"/>
      <c r="AE77" s="56"/>
      <c r="AF77" s="56"/>
      <c r="AG77" s="56"/>
      <c r="AH77" s="56"/>
      <c r="AI77" s="56"/>
      <c r="AJ77" s="56"/>
      <c r="AK77" s="56"/>
      <c r="AL77" s="56"/>
      <c r="AM77" s="56"/>
      <c r="AN77" s="56"/>
      <c r="AO77" s="56"/>
      <c r="AP77" s="56"/>
      <c r="AQ77" s="56"/>
      <c r="AR77" s="56"/>
      <c r="AS77" s="56"/>
      <c r="AT77" s="56"/>
      <c r="AU77" s="56"/>
      <c r="AV77" s="56"/>
      <c r="AW77" s="56"/>
      <c r="AX77" s="56"/>
      <c r="AY77" s="56"/>
      <c r="AZ77" s="56"/>
      <c r="BA77" s="56"/>
      <c r="BB77" s="56"/>
      <c r="BC77" s="56"/>
      <c r="BD77" s="56"/>
      <c r="BE77" s="56"/>
      <c r="BF77" s="56"/>
      <c r="BG77" s="56"/>
      <c r="BH77" s="56"/>
      <c r="BI77" s="56"/>
      <c r="BJ77" s="56"/>
      <c r="BK77" s="56"/>
      <c r="BL77" s="56"/>
      <c r="BM77" s="56"/>
      <c r="BN77" s="56"/>
      <c r="BO77" s="56"/>
      <c r="BP77" s="56"/>
      <c r="BQ77" s="56"/>
      <c r="BR77" s="56"/>
      <c r="BS77" s="56"/>
      <c r="BT77" s="56"/>
      <c r="BU77" s="56"/>
      <c r="BV77" s="56"/>
      <c r="BW77" s="56"/>
      <c r="BX77" s="56"/>
      <c r="BY77" s="56"/>
      <c r="BZ77" s="56"/>
      <c r="CA77" s="56"/>
      <c r="CB77" s="56"/>
      <c r="CC77" s="56"/>
      <c r="CD77" s="56"/>
      <c r="CE77" s="56"/>
      <c r="CF77" s="56"/>
      <c r="CG77" s="56"/>
      <c r="CH77" s="56"/>
      <c r="CI77" s="56"/>
      <c r="CJ77" s="56"/>
      <c r="CK77" s="56"/>
      <c r="CL77" s="56"/>
      <c r="CM77" s="56"/>
      <c r="CN77" s="56"/>
      <c r="CO77" s="56"/>
      <c r="CP77" s="56"/>
      <c r="CQ77" s="56"/>
      <c r="CR77" s="56"/>
      <c r="CS77" s="56"/>
      <c r="CT77" s="56"/>
      <c r="CU77" s="56"/>
      <c r="CV77" s="56"/>
      <c r="CW77" s="56"/>
      <c r="CX77" s="56"/>
      <c r="CY77" s="56"/>
      <c r="CZ77" s="56"/>
      <c r="DA77" s="56"/>
      <c r="DB77" s="56"/>
      <c r="DC77" s="56"/>
      <c r="DD77" s="56"/>
      <c r="DE77" s="56"/>
      <c r="DF77" s="56"/>
      <c r="DG77" s="56"/>
      <c r="DH77" s="56"/>
      <c r="DI77" s="56"/>
      <c r="DJ77" s="56"/>
      <c r="DK77" s="56"/>
      <c r="DL77" s="56"/>
      <c r="DM77" s="56"/>
      <c r="DN77" s="56"/>
      <c r="DO77" s="56"/>
      <c r="DP77" s="56"/>
      <c r="DQ77" s="56"/>
      <c r="DR77" s="56"/>
      <c r="DS77" s="56"/>
      <c r="DT77" s="56"/>
      <c r="DU77" s="56"/>
      <c r="DV77" s="56"/>
      <c r="DW77" s="56"/>
      <c r="DX77" s="56"/>
      <c r="DY77" s="56"/>
      <c r="DZ77" s="56"/>
      <c r="EA77" s="56"/>
      <c r="EB77" s="56"/>
      <c r="EC77" s="56"/>
      <c r="ED77" s="56"/>
      <c r="EE77" s="56"/>
      <c r="EF77" s="56"/>
      <c r="EG77" s="56"/>
      <c r="EH77" s="56"/>
      <c r="EI77" s="56"/>
      <c r="EJ77" s="56"/>
      <c r="EK77" s="56"/>
      <c r="EL77" s="56"/>
      <c r="EM77" s="56"/>
      <c r="EN77" s="56"/>
      <c r="EO77" s="56"/>
      <c r="EP77" s="56"/>
      <c r="EQ77" s="56"/>
      <c r="ER77" s="56"/>
      <c r="ES77" s="56"/>
      <c r="ET77" s="56"/>
      <c r="EU77" s="56"/>
      <c r="EV77" s="56"/>
      <c r="EW77" s="56"/>
      <c r="EX77" s="56"/>
      <c r="EY77" s="56"/>
      <c r="EZ77" s="56"/>
      <c r="FA77" s="56"/>
      <c r="FB77" s="56"/>
      <c r="FC77" s="56"/>
      <c r="FD77" s="56"/>
      <c r="FE77" s="56"/>
      <c r="FF77" s="56"/>
      <c r="FG77" s="56"/>
      <c r="FH77" s="56"/>
      <c r="FI77" s="56"/>
      <c r="FJ77" s="56"/>
      <c r="FK77" s="56"/>
      <c r="FL77" s="56"/>
      <c r="FM77" s="56"/>
      <c r="FN77" s="56"/>
      <c r="FO77" s="56"/>
      <c r="FP77" s="56"/>
      <c r="FQ77" s="56"/>
      <c r="FR77" s="56"/>
      <c r="FS77" s="56"/>
      <c r="FT77" s="56"/>
      <c r="FU77" s="56"/>
      <c r="FV77" s="56"/>
      <c r="FW77" s="56"/>
      <c r="FX77" s="56"/>
      <c r="FY77" s="56"/>
      <c r="FZ77" s="56"/>
      <c r="GA77" s="56"/>
      <c r="GB77" s="56"/>
      <c r="GC77" s="56"/>
      <c r="GD77" s="56"/>
      <c r="GE77" s="56"/>
      <c r="GF77" s="56"/>
      <c r="GG77" s="56"/>
      <c r="GH77" s="56"/>
      <c r="GI77" s="56"/>
      <c r="GJ77" s="56"/>
      <c r="GK77" s="56"/>
      <c r="GL77" s="56"/>
      <c r="GM77" s="56"/>
      <c r="GN77" s="56"/>
      <c r="GO77" s="56"/>
      <c r="GP77" s="56"/>
      <c r="GQ77" s="56"/>
      <c r="GR77" s="56"/>
      <c r="GS77" s="56"/>
      <c r="GT77" s="56"/>
      <c r="GU77" s="56"/>
      <c r="GV77" s="56"/>
      <c r="GW77" s="56"/>
      <c r="GX77" s="56"/>
      <c r="GY77" s="56"/>
      <c r="GZ77" s="56"/>
      <c r="HA77" s="56"/>
      <c r="HB77" s="56"/>
      <c r="HC77" s="56"/>
      <c r="HD77" s="56"/>
      <c r="HE77" s="56"/>
      <c r="HF77" s="56"/>
      <c r="HG77" s="56"/>
      <c r="HH77" s="56"/>
      <c r="HI77" s="56"/>
      <c r="HJ77" s="56"/>
      <c r="HK77" s="56"/>
      <c r="HL77" s="56"/>
      <c r="HM77" s="56"/>
      <c r="HN77" s="56"/>
      <c r="HO77" s="56"/>
      <c r="HP77" s="56"/>
      <c r="HQ77" s="56"/>
      <c r="HR77" s="56"/>
      <c r="HS77" s="56"/>
      <c r="HT77" s="56"/>
      <c r="HU77" s="56"/>
      <c r="HV77" s="56"/>
      <c r="HW77" s="56"/>
      <c r="HX77" s="56"/>
      <c r="HY77" s="56"/>
      <c r="HZ77" s="56"/>
      <c r="IA77" s="56"/>
      <c r="IB77" s="56"/>
      <c r="IC77" s="56"/>
      <c r="ID77" s="56"/>
      <c r="IE77" s="56"/>
      <c r="IF77" s="56"/>
      <c r="IG77" s="56"/>
      <c r="IH77" s="56"/>
      <c r="II77" s="56"/>
      <c r="IJ77" s="56"/>
      <c r="IK77" s="56"/>
      <c r="IL77" s="56"/>
      <c r="IM77" s="56"/>
      <c r="IN77" s="56"/>
      <c r="IO77" s="56"/>
      <c r="IP77" s="56"/>
      <c r="IQ77" s="56"/>
      <c r="IR77" s="56"/>
      <c r="IS77" s="56"/>
      <c r="IT77" s="56"/>
      <c r="IU77" s="56"/>
      <c r="IV77" s="56"/>
      <c r="IW77" s="56"/>
      <c r="IX77" s="56"/>
      <c r="IY77" s="56"/>
      <c r="IZ77" s="56"/>
      <c r="JA77" s="56"/>
      <c r="JB77" s="56"/>
      <c r="JC77" s="56"/>
      <c r="JD77" s="56"/>
      <c r="JE77" s="56"/>
      <c r="JF77" s="56"/>
      <c r="JG77" s="56"/>
      <c r="JH77" s="56"/>
      <c r="JI77" s="56"/>
      <c r="JJ77" s="56"/>
      <c r="JK77" s="56"/>
      <c r="JL77" s="56"/>
      <c r="JM77" s="56"/>
      <c r="JN77" s="56"/>
      <c r="JO77" s="56"/>
      <c r="JP77" s="56"/>
      <c r="JQ77" s="56"/>
      <c r="JR77" s="56"/>
      <c r="JS77" s="56"/>
      <c r="JT77" s="56"/>
      <c r="JU77" s="56"/>
      <c r="JV77" s="56"/>
      <c r="JW77" s="56"/>
      <c r="JX77" s="56"/>
      <c r="JY77" s="56"/>
      <c r="JZ77" s="56"/>
      <c r="KA77" s="56"/>
      <c r="KB77" s="56"/>
      <c r="KC77" s="56"/>
      <c r="KD77" s="56"/>
      <c r="KE77" s="56"/>
      <c r="KF77" s="56"/>
      <c r="KG77" s="56"/>
      <c r="KH77" s="56"/>
      <c r="KI77" s="56"/>
      <c r="KJ77" s="56"/>
      <c r="KK77" s="56"/>
      <c r="KL77" s="56"/>
      <c r="KM77" s="56"/>
      <c r="KN77" s="56"/>
      <c r="KO77" s="56"/>
      <c r="KP77" s="56"/>
      <c r="KQ77" s="56"/>
      <c r="KR77" s="56"/>
      <c r="KS77" s="56"/>
      <c r="KT77" s="56"/>
      <c r="KU77" s="56"/>
      <c r="KV77" s="56"/>
      <c r="KW77" s="56"/>
      <c r="KX77" s="56"/>
      <c r="KY77" s="56"/>
      <c r="KZ77" s="56"/>
      <c r="LA77" s="56"/>
      <c r="LB77" s="56"/>
      <c r="LC77" s="56"/>
      <c r="LD77" s="56"/>
      <c r="LE77" s="56"/>
      <c r="LF77" s="56"/>
      <c r="LG77" s="56"/>
      <c r="LH77" s="56"/>
      <c r="LI77" s="56"/>
      <c r="LJ77" s="56"/>
      <c r="LK77" s="56"/>
      <c r="LL77" s="56"/>
      <c r="LM77" s="56"/>
      <c r="LN77" s="56"/>
      <c r="LO77" s="56"/>
      <c r="LP77" s="56"/>
      <c r="LQ77" s="56"/>
      <c r="LR77" s="56"/>
      <c r="LS77" s="56"/>
      <c r="LT77" s="56"/>
      <c r="LU77" s="56"/>
      <c r="LV77" s="56"/>
      <c r="LW77" s="56"/>
      <c r="LX77" s="56"/>
      <c r="LY77" s="56"/>
      <c r="LZ77" s="56"/>
      <c r="MA77" s="56"/>
      <c r="MB77" s="56"/>
      <c r="MC77" s="56"/>
      <c r="MD77" s="56"/>
      <c r="ME77" s="56"/>
      <c r="MF77" s="56"/>
      <c r="MG77" s="56"/>
      <c r="MH77" s="56"/>
      <c r="MI77" s="56"/>
      <c r="MJ77" s="56"/>
      <c r="MK77" s="56"/>
      <c r="ML77" s="56"/>
      <c r="MM77" s="56"/>
      <c r="MN77" s="56"/>
      <c r="MO77" s="56"/>
      <c r="MP77" s="56"/>
      <c r="MQ77" s="56"/>
      <c r="MR77" s="56"/>
      <c r="MS77" s="56"/>
      <c r="MT77" s="56"/>
      <c r="MU77" s="56"/>
      <c r="MV77" s="56"/>
      <c r="MW77" s="56"/>
      <c r="MX77" s="56"/>
      <c r="MY77" s="56"/>
      <c r="MZ77" s="56"/>
      <c r="NA77" s="56"/>
      <c r="NB77" s="56"/>
      <c r="NC77" s="56"/>
      <c r="ND77" s="56"/>
      <c r="NE77" s="56"/>
      <c r="NF77" s="56"/>
      <c r="NG77" s="56"/>
      <c r="NH77" s="56"/>
      <c r="NI77" s="56"/>
      <c r="NJ77" s="56"/>
      <c r="NK77" s="56"/>
      <c r="NL77" s="56"/>
      <c r="NM77" s="56"/>
      <c r="NN77" s="56"/>
      <c r="NO77" s="56"/>
      <c r="NP77" s="56"/>
      <c r="NQ77" s="56"/>
      <c r="NR77" s="56"/>
      <c r="NS77" s="56"/>
      <c r="NT77" s="56"/>
      <c r="NU77" s="56"/>
      <c r="NV77" s="56"/>
      <c r="NW77" s="56"/>
      <c r="NX77" s="56"/>
      <c r="NY77" s="56"/>
      <c r="NZ77" s="56"/>
      <c r="OA77" s="56"/>
      <c r="OB77" s="56"/>
      <c r="OC77" s="56"/>
      <c r="OD77" s="56"/>
      <c r="OE77" s="56"/>
      <c r="OF77" s="56"/>
      <c r="OG77" s="56"/>
      <c r="OH77" s="56"/>
      <c r="OI77" s="56"/>
      <c r="OJ77" s="56"/>
      <c r="OK77" s="56"/>
      <c r="OL77" s="56"/>
      <c r="OM77" s="56"/>
      <c r="ON77" s="56"/>
      <c r="OO77" s="56"/>
      <c r="OP77" s="56"/>
      <c r="OQ77" s="56"/>
      <c r="OR77" s="56"/>
      <c r="OS77" s="56"/>
      <c r="OT77" s="56"/>
      <c r="OU77" s="56"/>
      <c r="OV77" s="56"/>
      <c r="OW77" s="56"/>
      <c r="OX77" s="56"/>
      <c r="OY77" s="56"/>
      <c r="OZ77" s="56"/>
      <c r="PA77" s="56"/>
      <c r="PB77" s="56"/>
      <c r="PC77" s="56"/>
      <c r="PD77" s="56"/>
      <c r="PE77" s="56"/>
      <c r="PF77" s="56"/>
      <c r="PG77" s="56"/>
      <c r="PH77" s="56"/>
      <c r="PI77" s="56"/>
      <c r="PJ77" s="56"/>
      <c r="PK77" s="56"/>
      <c r="PL77" s="56"/>
      <c r="PM77" s="56"/>
      <c r="PN77" s="56"/>
      <c r="PO77" s="56"/>
      <c r="PP77" s="56"/>
      <c r="PQ77" s="56"/>
      <c r="PR77" s="56"/>
      <c r="PS77" s="56"/>
      <c r="PT77" s="56"/>
      <c r="PU77" s="56"/>
      <c r="PV77" s="56"/>
      <c r="PW77" s="56"/>
      <c r="PX77" s="56"/>
      <c r="PY77" s="56"/>
      <c r="PZ77" s="56"/>
      <c r="QA77" s="56"/>
      <c r="QB77" s="56"/>
      <c r="QC77" s="56"/>
      <c r="QD77" s="56"/>
      <c r="QE77" s="56"/>
      <c r="QF77" s="56"/>
      <c r="QG77" s="56"/>
      <c r="QH77" s="56"/>
      <c r="QI77" s="56"/>
      <c r="QJ77" s="56"/>
      <c r="QK77" s="56"/>
      <c r="QL77" s="56"/>
      <c r="QM77" s="56"/>
      <c r="QN77" s="56"/>
      <c r="QO77" s="56"/>
      <c r="QP77" s="56"/>
      <c r="QQ77" s="56"/>
      <c r="QR77" s="56"/>
      <c r="QS77" s="56"/>
      <c r="QT77" s="56"/>
      <c r="QU77" s="56"/>
      <c r="QV77" s="56"/>
      <c r="QW77" s="56"/>
      <c r="QX77" s="56"/>
      <c r="QY77" s="56"/>
      <c r="QZ77" s="56"/>
      <c r="RA77" s="56"/>
      <c r="RB77" s="56"/>
      <c r="RC77" s="56"/>
      <c r="RD77" s="56"/>
      <c r="RE77" s="56"/>
      <c r="RF77" s="56"/>
      <c r="RG77" s="56"/>
      <c r="RH77" s="56"/>
      <c r="RI77" s="56"/>
      <c r="RJ77" s="56"/>
      <c r="RK77" s="56"/>
      <c r="RL77" s="56"/>
      <c r="RM77" s="56"/>
      <c r="RN77" s="56"/>
      <c r="RO77" s="56"/>
      <c r="RP77" s="56"/>
      <c r="RQ77" s="56"/>
      <c r="RR77" s="56"/>
      <c r="RS77" s="56"/>
      <c r="RT77" s="56"/>
      <c r="RU77" s="56"/>
      <c r="RV77" s="56"/>
      <c r="RW77" s="56"/>
      <c r="RX77" s="56"/>
      <c r="RY77" s="56"/>
      <c r="RZ77" s="56"/>
      <c r="SA77" s="56"/>
      <c r="SB77" s="56"/>
      <c r="SC77" s="56"/>
      <c r="SD77" s="56"/>
      <c r="SE77" s="56"/>
      <c r="SF77" s="56"/>
      <c r="SG77" s="56"/>
      <c r="SH77" s="56"/>
      <c r="SI77" s="56"/>
      <c r="SJ77" s="56"/>
      <c r="SK77" s="56"/>
      <c r="SL77" s="56"/>
      <c r="SM77" s="56"/>
      <c r="SN77" s="56"/>
      <c r="SO77" s="56"/>
      <c r="SP77" s="56"/>
      <c r="SQ77" s="56"/>
      <c r="SR77" s="56"/>
      <c r="SS77" s="56"/>
      <c r="ST77" s="56"/>
      <c r="SU77" s="56"/>
      <c r="SV77" s="56"/>
      <c r="SW77" s="56"/>
      <c r="SX77" s="56"/>
      <c r="SY77" s="56"/>
      <c r="SZ77" s="56"/>
      <c r="TA77" s="56"/>
      <c r="TB77" s="56"/>
      <c r="TC77" s="56"/>
      <c r="TD77" s="56"/>
      <c r="TE77" s="56"/>
      <c r="TF77" s="56"/>
      <c r="TG77" s="56"/>
      <c r="TH77" s="56"/>
      <c r="TI77" s="56"/>
      <c r="TJ77" s="56"/>
      <c r="TK77" s="56"/>
      <c r="TL77" s="56"/>
      <c r="TM77" s="56"/>
      <c r="TN77" s="56"/>
      <c r="TO77" s="56"/>
      <c r="TP77" s="56"/>
      <c r="TQ77" s="56"/>
      <c r="TR77" s="56"/>
      <c r="TS77" s="56"/>
      <c r="TT77" s="56"/>
      <c r="TU77" s="56"/>
      <c r="TV77" s="56"/>
      <c r="TW77" s="56"/>
      <c r="TX77" s="56"/>
      <c r="TY77" s="56"/>
      <c r="TZ77" s="56"/>
      <c r="UA77" s="56"/>
      <c r="UB77" s="56"/>
      <c r="UC77" s="56"/>
      <c r="UD77" s="56"/>
      <c r="UE77" s="56"/>
      <c r="UF77" s="56"/>
      <c r="UG77" s="56"/>
      <c r="UH77" s="56"/>
      <c r="UI77" s="56"/>
      <c r="UJ77" s="56"/>
      <c r="UK77" s="56"/>
      <c r="UL77" s="56"/>
      <c r="UM77" s="56"/>
      <c r="UN77" s="56"/>
      <c r="UO77" s="56"/>
      <c r="UP77" s="56"/>
      <c r="UQ77" s="56"/>
      <c r="UR77" s="56"/>
      <c r="US77" s="56"/>
      <c r="UT77" s="56"/>
      <c r="UU77" s="56"/>
      <c r="UV77" s="56"/>
      <c r="UW77" s="56"/>
      <c r="UX77" s="56"/>
      <c r="UY77" s="56"/>
      <c r="UZ77" s="56"/>
      <c r="VA77" s="56"/>
      <c r="VB77" s="56"/>
      <c r="VC77" s="56"/>
      <c r="VD77" s="56"/>
      <c r="VE77" s="56"/>
      <c r="VF77" s="56"/>
      <c r="VG77" s="56"/>
      <c r="VH77" s="56"/>
      <c r="VI77" s="56"/>
      <c r="VJ77" s="56"/>
      <c r="VK77" s="56"/>
      <c r="VL77" s="56"/>
      <c r="VM77" s="56"/>
      <c r="VN77" s="56"/>
      <c r="VO77" s="56"/>
      <c r="VP77" s="56"/>
      <c r="VQ77" s="56"/>
      <c r="VR77" s="56"/>
      <c r="VS77" s="56"/>
      <c r="VT77" s="56"/>
      <c r="VU77" s="56"/>
      <c r="VV77" s="56"/>
      <c r="VW77" s="56"/>
      <c r="VX77" s="56"/>
      <c r="VY77" s="56"/>
      <c r="VZ77" s="56"/>
      <c r="WA77" s="56"/>
      <c r="WB77" s="56"/>
      <c r="WC77" s="56"/>
      <c r="WD77" s="56"/>
      <c r="WE77" s="56"/>
      <c r="WF77" s="56"/>
      <c r="WG77" s="56"/>
      <c r="WH77" s="56"/>
      <c r="WI77" s="56"/>
      <c r="WJ77" s="56"/>
      <c r="WK77" s="56"/>
      <c r="WL77" s="56"/>
      <c r="WM77" s="56"/>
      <c r="WN77" s="56"/>
      <c r="WO77" s="56"/>
      <c r="WP77" s="56"/>
      <c r="WQ77" s="56"/>
      <c r="WR77" s="56"/>
      <c r="WS77" s="56"/>
      <c r="WT77" s="56"/>
      <c r="WU77" s="56"/>
      <c r="WV77" s="56"/>
      <c r="WW77" s="56"/>
      <c r="WX77" s="56"/>
      <c r="WY77" s="56"/>
      <c r="WZ77" s="56"/>
      <c r="XA77" s="56"/>
      <c r="XB77" s="56"/>
      <c r="XC77" s="56"/>
      <c r="XD77" s="56"/>
      <c r="XE77" s="56"/>
      <c r="XF77" s="56"/>
      <c r="XG77" s="56"/>
      <c r="XH77" s="56"/>
      <c r="XI77" s="56"/>
      <c r="XJ77" s="56"/>
      <c r="XK77" s="56"/>
      <c r="XL77" s="56"/>
      <c r="XM77" s="56"/>
      <c r="XN77" s="56"/>
      <c r="XO77" s="56"/>
      <c r="XP77" s="56"/>
      <c r="XQ77" s="56"/>
      <c r="XR77" s="56"/>
      <c r="XS77" s="56"/>
      <c r="XT77" s="56"/>
      <c r="XU77" s="56"/>
      <c r="XV77" s="56"/>
      <c r="XW77" s="56"/>
      <c r="XX77" s="56"/>
      <c r="XY77" s="56"/>
      <c r="XZ77" s="56"/>
      <c r="YA77" s="56"/>
      <c r="YB77" s="56"/>
      <c r="YC77" s="56"/>
      <c r="YD77" s="56"/>
      <c r="YE77" s="56"/>
      <c r="YF77" s="56"/>
      <c r="YG77" s="56"/>
      <c r="YH77" s="56"/>
      <c r="YI77" s="56"/>
      <c r="YJ77" s="56"/>
      <c r="YK77" s="56"/>
      <c r="YL77" s="56"/>
      <c r="YM77" s="56"/>
      <c r="YN77" s="56"/>
      <c r="YO77" s="56"/>
      <c r="YP77" s="56"/>
      <c r="YQ77" s="56"/>
      <c r="YR77" s="56"/>
      <c r="YS77" s="56"/>
      <c r="YT77" s="56"/>
      <c r="YU77" s="56"/>
      <c r="YV77" s="56"/>
      <c r="YW77" s="56"/>
      <c r="YX77" s="56"/>
      <c r="YY77" s="56"/>
      <c r="YZ77" s="56"/>
      <c r="ZA77" s="56"/>
      <c r="ZB77" s="56"/>
      <c r="ZC77" s="56"/>
      <c r="ZD77" s="56"/>
      <c r="ZE77" s="56"/>
      <c r="ZF77" s="56"/>
      <c r="ZG77" s="56"/>
      <c r="ZH77" s="56"/>
      <c r="ZI77" s="56"/>
      <c r="ZJ77" s="56"/>
      <c r="ZK77" s="56"/>
      <c r="ZL77" s="56"/>
      <c r="ZM77" s="56"/>
      <c r="ZN77" s="56"/>
      <c r="ZO77" s="56"/>
      <c r="ZP77" s="56"/>
      <c r="ZQ77" s="56"/>
      <c r="ZR77" s="56"/>
      <c r="ZS77" s="56"/>
      <c r="ZT77" s="56"/>
      <c r="ZU77" s="56"/>
      <c r="ZV77" s="56"/>
      <c r="ZW77" s="56"/>
      <c r="ZX77" s="56"/>
      <c r="ZY77" s="56"/>
      <c r="ZZ77" s="56"/>
      <c r="AAA77" s="56"/>
      <c r="AAB77" s="56"/>
      <c r="AAC77" s="56"/>
      <c r="AAD77" s="56"/>
      <c r="AAE77" s="56"/>
      <c r="AAF77" s="56"/>
      <c r="AAG77" s="56"/>
      <c r="AAH77" s="56"/>
      <c r="AAI77" s="56"/>
      <c r="AAJ77" s="56"/>
      <c r="AAK77" s="56"/>
      <c r="AAL77" s="56"/>
      <c r="AAM77" s="56"/>
      <c r="AAN77" s="56"/>
      <c r="AAO77" s="56"/>
      <c r="AAP77" s="56"/>
      <c r="AAQ77" s="56"/>
      <c r="AAR77" s="56"/>
      <c r="AAS77" s="56"/>
      <c r="AAT77" s="56"/>
      <c r="AAU77" s="56"/>
      <c r="AAV77" s="56"/>
      <c r="AAW77" s="56"/>
      <c r="AAX77" s="56"/>
      <c r="AAY77" s="56"/>
      <c r="AAZ77" s="56"/>
      <c r="ABA77" s="56"/>
      <c r="ABB77" s="56"/>
      <c r="ABC77" s="56"/>
      <c r="ABD77" s="56"/>
      <c r="ABE77" s="56"/>
      <c r="ABF77" s="56"/>
      <c r="ABG77" s="56"/>
      <c r="ABH77" s="56"/>
      <c r="ABI77" s="56"/>
      <c r="ABJ77" s="56"/>
      <c r="ABK77" s="56"/>
      <c r="ABL77" s="56"/>
      <c r="ABM77" s="56"/>
      <c r="ABN77" s="56"/>
      <c r="ABO77" s="56"/>
      <c r="ABP77" s="56"/>
      <c r="ABQ77" s="56"/>
      <c r="ABR77" s="56"/>
      <c r="ABS77" s="56"/>
      <c r="ABT77" s="56"/>
      <c r="ABU77" s="56"/>
      <c r="ABV77" s="56"/>
      <c r="ABW77" s="56"/>
      <c r="ABX77" s="56"/>
      <c r="ABY77" s="56"/>
      <c r="ABZ77" s="56"/>
      <c r="ACA77" s="56"/>
      <c r="ACB77" s="56"/>
      <c r="ACC77" s="56"/>
      <c r="ACD77" s="56"/>
      <c r="ACE77" s="56"/>
      <c r="ACF77" s="56"/>
      <c r="ACG77" s="56"/>
      <c r="ACH77" s="56"/>
      <c r="ACI77" s="56"/>
      <c r="ACJ77" s="56"/>
      <c r="ACK77" s="56"/>
      <c r="ACL77" s="56"/>
      <c r="ACM77" s="56"/>
      <c r="ACN77" s="56"/>
      <c r="ACO77" s="56"/>
      <c r="ACP77" s="56"/>
      <c r="ACQ77" s="56"/>
      <c r="ACR77" s="56"/>
      <c r="ACS77" s="56"/>
      <c r="ACT77" s="56"/>
      <c r="ACU77" s="56"/>
      <c r="ACV77" s="56"/>
      <c r="ACW77" s="56"/>
      <c r="ACX77" s="56"/>
      <c r="ACY77" s="56"/>
      <c r="ACZ77" s="56"/>
      <c r="ADA77" s="56"/>
      <c r="ADB77" s="56"/>
      <c r="ADC77" s="56"/>
      <c r="ADD77" s="56"/>
      <c r="ADE77" s="56"/>
      <c r="ADF77" s="56"/>
      <c r="ADG77" s="56"/>
      <c r="ADH77" s="56"/>
      <c r="ADI77" s="56"/>
      <c r="ADJ77" s="56"/>
      <c r="ADK77" s="56"/>
      <c r="ADL77" s="56"/>
      <c r="ADM77" s="56"/>
      <c r="ADN77" s="56"/>
      <c r="ADO77" s="56"/>
      <c r="ADP77" s="56"/>
      <c r="ADQ77" s="56"/>
      <c r="ADR77" s="56"/>
      <c r="ADS77" s="56"/>
      <c r="ADT77" s="56"/>
      <c r="ADU77" s="56"/>
      <c r="ADV77" s="56"/>
      <c r="ADW77" s="56"/>
      <c r="ADX77" s="56"/>
      <c r="ADY77" s="56"/>
      <c r="ADZ77" s="56"/>
      <c r="AEA77" s="56"/>
      <c r="AEB77" s="56"/>
      <c r="AEC77" s="56"/>
      <c r="AED77" s="56"/>
      <c r="AEE77" s="56"/>
      <c r="AEF77" s="56"/>
      <c r="AEG77" s="56"/>
      <c r="AEH77" s="56"/>
      <c r="AEI77" s="56"/>
      <c r="AEJ77" s="56"/>
      <c r="AEK77" s="56"/>
      <c r="AEL77" s="56"/>
      <c r="AEM77" s="56"/>
      <c r="AEN77" s="56"/>
      <c r="AEO77" s="56"/>
      <c r="AEP77" s="56"/>
      <c r="AEQ77" s="56"/>
      <c r="AER77" s="56"/>
      <c r="AES77" s="56"/>
      <c r="AET77" s="56"/>
      <c r="AEU77" s="56"/>
      <c r="AEV77" s="56"/>
      <c r="AEW77" s="56"/>
      <c r="AEX77" s="56"/>
      <c r="AEY77" s="56"/>
      <c r="AEZ77" s="56"/>
      <c r="AFA77" s="56"/>
      <c r="AFB77" s="56"/>
      <c r="AFC77" s="56"/>
      <c r="AFD77" s="56"/>
      <c r="AFE77" s="56"/>
      <c r="AFF77" s="56"/>
      <c r="AFG77" s="56"/>
      <c r="AFH77" s="56"/>
      <c r="AFI77" s="56"/>
      <c r="AFJ77" s="56"/>
      <c r="AFK77" s="56"/>
      <c r="AFL77" s="56"/>
      <c r="AFM77" s="56"/>
      <c r="AFN77" s="56"/>
      <c r="AFO77" s="56"/>
      <c r="AFP77" s="56"/>
      <c r="AFQ77" s="56"/>
      <c r="AFR77" s="56"/>
      <c r="AFS77" s="56"/>
      <c r="AFT77" s="56"/>
      <c r="AFU77" s="56"/>
      <c r="AFV77" s="56"/>
      <c r="AFW77" s="56"/>
      <c r="AFX77" s="56"/>
      <c r="AFY77" s="56"/>
      <c r="AFZ77" s="56"/>
      <c r="AGA77" s="56"/>
      <c r="AGB77" s="56"/>
      <c r="AGC77" s="56"/>
      <c r="AGD77" s="56"/>
      <c r="AGE77" s="56"/>
      <c r="AGF77" s="56"/>
      <c r="AGG77" s="56"/>
      <c r="AGH77" s="56"/>
      <c r="AGI77" s="56"/>
      <c r="AGJ77" s="56"/>
      <c r="AGK77" s="56"/>
      <c r="AGL77" s="56"/>
      <c r="AGM77" s="56"/>
    </row>
    <row r="78" spans="1:871" x14ac:dyDescent="0.3">
      <c r="A78" s="56"/>
      <c r="B78" s="15" t="s">
        <v>1587</v>
      </c>
      <c r="C78" s="7" t="s">
        <v>1588</v>
      </c>
    </row>
    <row r="79" spans="1:871" x14ac:dyDescent="0.3">
      <c r="A79" s="56"/>
      <c r="B79" s="15" t="s">
        <v>1589</v>
      </c>
      <c r="C79" s="7" t="s">
        <v>321</v>
      </c>
      <c r="D79" s="7" t="s">
        <v>322</v>
      </c>
    </row>
    <row r="80" spans="1:871" x14ac:dyDescent="0.3">
      <c r="A80" s="56"/>
      <c r="B80" s="15" t="s">
        <v>1590</v>
      </c>
      <c r="C80" s="7" t="s">
        <v>321</v>
      </c>
      <c r="D80" s="7" t="s">
        <v>322</v>
      </c>
    </row>
    <row r="81" spans="1:871" x14ac:dyDescent="0.3">
      <c r="A81" s="56"/>
      <c r="B81" s="15" t="s">
        <v>1591</v>
      </c>
      <c r="C81" s="7" t="s">
        <v>1592</v>
      </c>
    </row>
    <row r="82" spans="1:871" x14ac:dyDescent="0.3">
      <c r="A82" s="55" t="s">
        <v>1593</v>
      </c>
      <c r="B82" s="55"/>
      <c r="C82" s="56"/>
      <c r="D82" s="56"/>
      <c r="E82" s="56"/>
      <c r="F82" s="56"/>
      <c r="G82" s="56"/>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56"/>
      <c r="AO82" s="56"/>
      <c r="AP82" s="56"/>
      <c r="AQ82" s="56"/>
      <c r="AR82" s="56"/>
      <c r="AS82" s="56"/>
      <c r="AT82" s="56"/>
      <c r="AU82" s="56"/>
      <c r="AV82" s="56"/>
      <c r="AW82" s="56"/>
      <c r="AX82" s="56"/>
      <c r="AY82" s="56"/>
      <c r="AZ82" s="56"/>
      <c r="BA82" s="56"/>
      <c r="BB82" s="56"/>
      <c r="BC82" s="56"/>
      <c r="BD82" s="56"/>
      <c r="BE82" s="56"/>
      <c r="BF82" s="56"/>
      <c r="BG82" s="56"/>
      <c r="BH82" s="56"/>
      <c r="BI82" s="56"/>
      <c r="BJ82" s="56"/>
      <c r="BK82" s="56"/>
      <c r="BL82" s="56"/>
      <c r="BM82" s="56"/>
      <c r="BN82" s="56"/>
      <c r="BO82" s="56"/>
      <c r="BP82" s="56"/>
      <c r="BQ82" s="56"/>
      <c r="BR82" s="56"/>
      <c r="BS82" s="56"/>
      <c r="BT82" s="56"/>
      <c r="BU82" s="56"/>
      <c r="BV82" s="56"/>
      <c r="BW82" s="56"/>
      <c r="BX82" s="56"/>
      <c r="BY82" s="56"/>
      <c r="BZ82" s="56"/>
      <c r="CA82" s="56"/>
      <c r="CB82" s="56"/>
      <c r="CC82" s="56"/>
      <c r="CD82" s="56"/>
      <c r="CE82" s="56"/>
      <c r="CF82" s="56"/>
      <c r="CG82" s="56"/>
      <c r="CH82" s="56"/>
      <c r="CI82" s="56"/>
      <c r="CJ82" s="56"/>
      <c r="CK82" s="56"/>
      <c r="CL82" s="56"/>
      <c r="CM82" s="56"/>
      <c r="CN82" s="56"/>
      <c r="CO82" s="56"/>
      <c r="CP82" s="56"/>
      <c r="CQ82" s="56"/>
      <c r="CR82" s="56"/>
      <c r="CS82" s="56"/>
      <c r="CT82" s="56"/>
      <c r="CU82" s="56"/>
      <c r="CV82" s="56"/>
      <c r="CW82" s="56"/>
      <c r="CX82" s="56"/>
      <c r="CY82" s="56"/>
      <c r="CZ82" s="56"/>
      <c r="DA82" s="56"/>
      <c r="DB82" s="56"/>
      <c r="DC82" s="56"/>
      <c r="DD82" s="56"/>
      <c r="DE82" s="56"/>
      <c r="DF82" s="56"/>
      <c r="DG82" s="56"/>
      <c r="DH82" s="56"/>
      <c r="DI82" s="56"/>
      <c r="DJ82" s="56"/>
      <c r="DK82" s="56"/>
      <c r="DL82" s="56"/>
      <c r="DM82" s="56"/>
      <c r="DN82" s="56"/>
      <c r="DO82" s="56"/>
      <c r="DP82" s="56"/>
      <c r="DQ82" s="56"/>
      <c r="DR82" s="56"/>
      <c r="DS82" s="56"/>
      <c r="DT82" s="56"/>
      <c r="DU82" s="56"/>
      <c r="DV82" s="56"/>
      <c r="DW82" s="56"/>
      <c r="DX82" s="56"/>
      <c r="DY82" s="56"/>
      <c r="DZ82" s="56"/>
      <c r="EA82" s="56"/>
      <c r="EB82" s="56"/>
      <c r="EC82" s="56"/>
      <c r="ED82" s="56"/>
      <c r="EE82" s="56"/>
      <c r="EF82" s="56"/>
      <c r="EG82" s="56"/>
      <c r="EH82" s="56"/>
      <c r="EI82" s="56"/>
      <c r="EJ82" s="56"/>
      <c r="EK82" s="56"/>
      <c r="EL82" s="56"/>
      <c r="EM82" s="56"/>
      <c r="EN82" s="56"/>
      <c r="EO82" s="56"/>
      <c r="EP82" s="56"/>
      <c r="EQ82" s="56"/>
      <c r="ER82" s="56"/>
      <c r="ES82" s="56"/>
      <c r="ET82" s="56"/>
      <c r="EU82" s="56"/>
      <c r="EV82" s="56"/>
      <c r="EW82" s="56"/>
      <c r="EX82" s="56"/>
      <c r="EY82" s="56"/>
      <c r="EZ82" s="56"/>
      <c r="FA82" s="56"/>
      <c r="FB82" s="56"/>
      <c r="FC82" s="56"/>
      <c r="FD82" s="56"/>
      <c r="FE82" s="56"/>
      <c r="FF82" s="56"/>
      <c r="FG82" s="56"/>
      <c r="FH82" s="56"/>
      <c r="FI82" s="56"/>
      <c r="FJ82" s="56"/>
      <c r="FK82" s="56"/>
      <c r="FL82" s="56"/>
      <c r="FM82" s="56"/>
      <c r="FN82" s="56"/>
      <c r="FO82" s="56"/>
      <c r="FP82" s="56"/>
      <c r="FQ82" s="56"/>
      <c r="FR82" s="56"/>
      <c r="FS82" s="56"/>
      <c r="FT82" s="56"/>
      <c r="FU82" s="56"/>
      <c r="FV82" s="56"/>
      <c r="FW82" s="56"/>
      <c r="FX82" s="56"/>
      <c r="FY82" s="56"/>
      <c r="FZ82" s="56"/>
      <c r="GA82" s="56"/>
      <c r="GB82" s="56"/>
      <c r="GC82" s="56"/>
      <c r="GD82" s="56"/>
      <c r="GE82" s="56"/>
      <c r="GF82" s="56"/>
      <c r="GG82" s="56"/>
      <c r="GH82" s="56"/>
      <c r="GI82" s="56"/>
      <c r="GJ82" s="56"/>
      <c r="GK82" s="56"/>
      <c r="GL82" s="56"/>
      <c r="GM82" s="56"/>
      <c r="GN82" s="56"/>
      <c r="GO82" s="56"/>
      <c r="GP82" s="56"/>
      <c r="GQ82" s="56"/>
      <c r="GR82" s="56"/>
      <c r="GS82" s="56"/>
      <c r="GT82" s="56"/>
      <c r="GU82" s="56"/>
      <c r="GV82" s="56"/>
      <c r="GW82" s="56"/>
      <c r="GX82" s="56"/>
      <c r="GY82" s="56"/>
      <c r="GZ82" s="56"/>
      <c r="HA82" s="56"/>
      <c r="HB82" s="56"/>
      <c r="HC82" s="56"/>
      <c r="HD82" s="56"/>
      <c r="HE82" s="56"/>
      <c r="HF82" s="56"/>
      <c r="HG82" s="56"/>
      <c r="HH82" s="56"/>
      <c r="HI82" s="56"/>
      <c r="HJ82" s="56"/>
      <c r="HK82" s="56"/>
      <c r="HL82" s="56"/>
      <c r="HM82" s="56"/>
      <c r="HN82" s="56"/>
      <c r="HO82" s="56"/>
      <c r="HP82" s="56"/>
      <c r="HQ82" s="56"/>
      <c r="HR82" s="56"/>
      <c r="HS82" s="56"/>
      <c r="HT82" s="56"/>
      <c r="HU82" s="56"/>
      <c r="HV82" s="56"/>
      <c r="HW82" s="56"/>
      <c r="HX82" s="56"/>
      <c r="HY82" s="56"/>
      <c r="HZ82" s="56"/>
      <c r="IA82" s="56"/>
      <c r="IB82" s="56"/>
      <c r="IC82" s="56"/>
      <c r="ID82" s="56"/>
      <c r="IE82" s="56"/>
      <c r="IF82" s="56"/>
      <c r="IG82" s="56"/>
      <c r="IH82" s="56"/>
      <c r="II82" s="56"/>
      <c r="IJ82" s="56"/>
      <c r="IK82" s="56"/>
      <c r="IL82" s="56"/>
      <c r="IM82" s="56"/>
      <c r="IN82" s="56"/>
      <c r="IO82" s="56"/>
      <c r="IP82" s="56"/>
      <c r="IQ82" s="56"/>
      <c r="IR82" s="56"/>
      <c r="IS82" s="56"/>
      <c r="IT82" s="56"/>
      <c r="IU82" s="56"/>
      <c r="IV82" s="56"/>
      <c r="IW82" s="56"/>
      <c r="IX82" s="56"/>
      <c r="IY82" s="56"/>
      <c r="IZ82" s="56"/>
      <c r="JA82" s="56"/>
      <c r="JB82" s="56"/>
      <c r="JC82" s="56"/>
      <c r="JD82" s="56"/>
      <c r="JE82" s="56"/>
      <c r="JF82" s="56"/>
      <c r="JG82" s="56"/>
      <c r="JH82" s="56"/>
      <c r="JI82" s="56"/>
      <c r="JJ82" s="56"/>
      <c r="JK82" s="56"/>
      <c r="JL82" s="56"/>
      <c r="JM82" s="56"/>
      <c r="JN82" s="56"/>
      <c r="JO82" s="56"/>
      <c r="JP82" s="56"/>
      <c r="JQ82" s="56"/>
      <c r="JR82" s="56"/>
      <c r="JS82" s="56"/>
      <c r="JT82" s="56"/>
      <c r="JU82" s="56"/>
      <c r="JV82" s="56"/>
      <c r="JW82" s="56"/>
      <c r="JX82" s="56"/>
      <c r="JY82" s="56"/>
      <c r="JZ82" s="56"/>
      <c r="KA82" s="56"/>
      <c r="KB82" s="56"/>
      <c r="KC82" s="56"/>
      <c r="KD82" s="56"/>
      <c r="KE82" s="56"/>
      <c r="KF82" s="56"/>
      <c r="KG82" s="56"/>
      <c r="KH82" s="56"/>
      <c r="KI82" s="56"/>
      <c r="KJ82" s="56"/>
      <c r="KK82" s="56"/>
      <c r="KL82" s="56"/>
      <c r="KM82" s="56"/>
      <c r="KN82" s="56"/>
      <c r="KO82" s="56"/>
      <c r="KP82" s="56"/>
      <c r="KQ82" s="56"/>
      <c r="KR82" s="56"/>
      <c r="KS82" s="56"/>
      <c r="KT82" s="56"/>
      <c r="KU82" s="56"/>
      <c r="KV82" s="56"/>
      <c r="KW82" s="56"/>
      <c r="KX82" s="56"/>
      <c r="KY82" s="56"/>
      <c r="KZ82" s="56"/>
      <c r="LA82" s="56"/>
      <c r="LB82" s="56"/>
      <c r="LC82" s="56"/>
      <c r="LD82" s="56"/>
      <c r="LE82" s="56"/>
      <c r="LF82" s="56"/>
      <c r="LG82" s="56"/>
      <c r="LH82" s="56"/>
      <c r="LI82" s="56"/>
      <c r="LJ82" s="56"/>
      <c r="LK82" s="56"/>
      <c r="LL82" s="56"/>
      <c r="LM82" s="56"/>
      <c r="LN82" s="56"/>
      <c r="LO82" s="56"/>
      <c r="LP82" s="56"/>
      <c r="LQ82" s="56"/>
      <c r="LR82" s="56"/>
      <c r="LS82" s="56"/>
      <c r="LT82" s="56"/>
      <c r="LU82" s="56"/>
      <c r="LV82" s="56"/>
      <c r="LW82" s="56"/>
      <c r="LX82" s="56"/>
      <c r="LY82" s="56"/>
      <c r="LZ82" s="56"/>
      <c r="MA82" s="56"/>
      <c r="MB82" s="56"/>
      <c r="MC82" s="56"/>
      <c r="MD82" s="56"/>
      <c r="ME82" s="56"/>
      <c r="MF82" s="56"/>
      <c r="MG82" s="56"/>
      <c r="MH82" s="56"/>
      <c r="MI82" s="56"/>
      <c r="MJ82" s="56"/>
      <c r="MK82" s="56"/>
      <c r="ML82" s="56"/>
      <c r="MM82" s="56"/>
      <c r="MN82" s="56"/>
      <c r="MO82" s="56"/>
      <c r="MP82" s="56"/>
      <c r="MQ82" s="56"/>
      <c r="MR82" s="56"/>
      <c r="MS82" s="56"/>
      <c r="MT82" s="56"/>
      <c r="MU82" s="56"/>
      <c r="MV82" s="56"/>
      <c r="MW82" s="56"/>
      <c r="MX82" s="56"/>
      <c r="MY82" s="56"/>
      <c r="MZ82" s="56"/>
      <c r="NA82" s="56"/>
      <c r="NB82" s="56"/>
      <c r="NC82" s="56"/>
      <c r="ND82" s="56"/>
      <c r="NE82" s="56"/>
      <c r="NF82" s="56"/>
      <c r="NG82" s="56"/>
      <c r="NH82" s="56"/>
      <c r="NI82" s="56"/>
      <c r="NJ82" s="56"/>
      <c r="NK82" s="56"/>
      <c r="NL82" s="56"/>
      <c r="NM82" s="56"/>
      <c r="NN82" s="56"/>
      <c r="NO82" s="56"/>
      <c r="NP82" s="56"/>
      <c r="NQ82" s="56"/>
      <c r="NR82" s="56"/>
      <c r="NS82" s="56"/>
      <c r="NT82" s="56"/>
      <c r="NU82" s="56"/>
      <c r="NV82" s="56"/>
      <c r="NW82" s="56"/>
      <c r="NX82" s="56"/>
      <c r="NY82" s="56"/>
      <c r="NZ82" s="56"/>
      <c r="OA82" s="56"/>
      <c r="OB82" s="56"/>
      <c r="OC82" s="56"/>
      <c r="OD82" s="56"/>
      <c r="OE82" s="56"/>
      <c r="OF82" s="56"/>
      <c r="OG82" s="56"/>
      <c r="OH82" s="56"/>
      <c r="OI82" s="56"/>
      <c r="OJ82" s="56"/>
      <c r="OK82" s="56"/>
      <c r="OL82" s="56"/>
      <c r="OM82" s="56"/>
      <c r="ON82" s="56"/>
      <c r="OO82" s="56"/>
      <c r="OP82" s="56"/>
      <c r="OQ82" s="56"/>
      <c r="OR82" s="56"/>
      <c r="OS82" s="56"/>
      <c r="OT82" s="56"/>
      <c r="OU82" s="56"/>
      <c r="OV82" s="56"/>
      <c r="OW82" s="56"/>
      <c r="OX82" s="56"/>
      <c r="OY82" s="56"/>
      <c r="OZ82" s="56"/>
      <c r="PA82" s="56"/>
      <c r="PB82" s="56"/>
      <c r="PC82" s="56"/>
      <c r="PD82" s="56"/>
      <c r="PE82" s="56"/>
      <c r="PF82" s="56"/>
      <c r="PG82" s="56"/>
      <c r="PH82" s="56"/>
      <c r="PI82" s="56"/>
      <c r="PJ82" s="56"/>
      <c r="PK82" s="56"/>
      <c r="PL82" s="56"/>
      <c r="PM82" s="56"/>
      <c r="PN82" s="56"/>
      <c r="PO82" s="56"/>
      <c r="PP82" s="56"/>
      <c r="PQ82" s="56"/>
      <c r="PR82" s="56"/>
      <c r="PS82" s="56"/>
      <c r="PT82" s="56"/>
      <c r="PU82" s="56"/>
      <c r="PV82" s="56"/>
      <c r="PW82" s="56"/>
      <c r="PX82" s="56"/>
      <c r="PY82" s="56"/>
      <c r="PZ82" s="56"/>
      <c r="QA82" s="56"/>
      <c r="QB82" s="56"/>
      <c r="QC82" s="56"/>
      <c r="QD82" s="56"/>
      <c r="QE82" s="56"/>
      <c r="QF82" s="56"/>
      <c r="QG82" s="56"/>
      <c r="QH82" s="56"/>
      <c r="QI82" s="56"/>
      <c r="QJ82" s="56"/>
      <c r="QK82" s="56"/>
      <c r="QL82" s="56"/>
      <c r="QM82" s="56"/>
      <c r="QN82" s="56"/>
      <c r="QO82" s="56"/>
      <c r="QP82" s="56"/>
      <c r="QQ82" s="56"/>
      <c r="QR82" s="56"/>
      <c r="QS82" s="56"/>
      <c r="QT82" s="56"/>
      <c r="QU82" s="56"/>
      <c r="QV82" s="56"/>
      <c r="QW82" s="56"/>
      <c r="QX82" s="56"/>
      <c r="QY82" s="56"/>
      <c r="QZ82" s="56"/>
      <c r="RA82" s="56"/>
      <c r="RB82" s="56"/>
      <c r="RC82" s="56"/>
      <c r="RD82" s="56"/>
      <c r="RE82" s="56"/>
      <c r="RF82" s="56"/>
      <c r="RG82" s="56"/>
      <c r="RH82" s="56"/>
      <c r="RI82" s="56"/>
      <c r="RJ82" s="56"/>
      <c r="RK82" s="56"/>
      <c r="RL82" s="56"/>
      <c r="RM82" s="56"/>
      <c r="RN82" s="56"/>
      <c r="RO82" s="56"/>
      <c r="RP82" s="56"/>
      <c r="RQ82" s="56"/>
      <c r="RR82" s="56"/>
      <c r="RS82" s="56"/>
      <c r="RT82" s="56"/>
      <c r="RU82" s="56"/>
      <c r="RV82" s="56"/>
      <c r="RW82" s="56"/>
      <c r="RX82" s="56"/>
      <c r="RY82" s="56"/>
      <c r="RZ82" s="56"/>
      <c r="SA82" s="56"/>
      <c r="SB82" s="56"/>
      <c r="SC82" s="56"/>
      <c r="SD82" s="56"/>
      <c r="SE82" s="56"/>
      <c r="SF82" s="56"/>
      <c r="SG82" s="56"/>
      <c r="SH82" s="56"/>
      <c r="SI82" s="56"/>
      <c r="SJ82" s="56"/>
      <c r="SK82" s="56"/>
      <c r="SL82" s="56"/>
      <c r="SM82" s="56"/>
      <c r="SN82" s="56"/>
      <c r="SO82" s="56"/>
      <c r="SP82" s="56"/>
      <c r="SQ82" s="56"/>
      <c r="SR82" s="56"/>
      <c r="SS82" s="56"/>
      <c r="ST82" s="56"/>
      <c r="SU82" s="56"/>
      <c r="SV82" s="56"/>
      <c r="SW82" s="56"/>
      <c r="SX82" s="56"/>
      <c r="SY82" s="56"/>
      <c r="SZ82" s="56"/>
      <c r="TA82" s="56"/>
      <c r="TB82" s="56"/>
      <c r="TC82" s="56"/>
      <c r="TD82" s="56"/>
      <c r="TE82" s="56"/>
      <c r="TF82" s="56"/>
      <c r="TG82" s="56"/>
      <c r="TH82" s="56"/>
      <c r="TI82" s="56"/>
      <c r="TJ82" s="56"/>
      <c r="TK82" s="56"/>
      <c r="TL82" s="56"/>
      <c r="TM82" s="56"/>
      <c r="TN82" s="56"/>
      <c r="TO82" s="56"/>
      <c r="TP82" s="56"/>
      <c r="TQ82" s="56"/>
      <c r="TR82" s="56"/>
      <c r="TS82" s="56"/>
      <c r="TT82" s="56"/>
      <c r="TU82" s="56"/>
      <c r="TV82" s="56"/>
      <c r="TW82" s="56"/>
      <c r="TX82" s="56"/>
      <c r="TY82" s="56"/>
      <c r="TZ82" s="56"/>
      <c r="UA82" s="56"/>
      <c r="UB82" s="56"/>
      <c r="UC82" s="56"/>
      <c r="UD82" s="56"/>
      <c r="UE82" s="56"/>
      <c r="UF82" s="56"/>
      <c r="UG82" s="56"/>
      <c r="UH82" s="56"/>
      <c r="UI82" s="56"/>
      <c r="UJ82" s="56"/>
      <c r="UK82" s="56"/>
      <c r="UL82" s="56"/>
      <c r="UM82" s="56"/>
      <c r="UN82" s="56"/>
      <c r="UO82" s="56"/>
      <c r="UP82" s="56"/>
      <c r="UQ82" s="56"/>
      <c r="UR82" s="56"/>
      <c r="US82" s="56"/>
      <c r="UT82" s="56"/>
      <c r="UU82" s="56"/>
      <c r="UV82" s="56"/>
      <c r="UW82" s="56"/>
      <c r="UX82" s="56"/>
      <c r="UY82" s="56"/>
      <c r="UZ82" s="56"/>
      <c r="VA82" s="56"/>
      <c r="VB82" s="56"/>
      <c r="VC82" s="56"/>
      <c r="VD82" s="56"/>
      <c r="VE82" s="56"/>
      <c r="VF82" s="56"/>
      <c r="VG82" s="56"/>
      <c r="VH82" s="56"/>
      <c r="VI82" s="56"/>
      <c r="VJ82" s="56"/>
      <c r="VK82" s="56"/>
      <c r="VL82" s="56"/>
      <c r="VM82" s="56"/>
      <c r="VN82" s="56"/>
      <c r="VO82" s="56"/>
      <c r="VP82" s="56"/>
      <c r="VQ82" s="56"/>
      <c r="VR82" s="56"/>
      <c r="VS82" s="56"/>
      <c r="VT82" s="56"/>
      <c r="VU82" s="56"/>
      <c r="VV82" s="56"/>
      <c r="VW82" s="56"/>
      <c r="VX82" s="56"/>
      <c r="VY82" s="56"/>
      <c r="VZ82" s="56"/>
      <c r="WA82" s="56"/>
      <c r="WB82" s="56"/>
      <c r="WC82" s="56"/>
      <c r="WD82" s="56"/>
      <c r="WE82" s="56"/>
      <c r="WF82" s="56"/>
      <c r="WG82" s="56"/>
      <c r="WH82" s="56"/>
      <c r="WI82" s="56"/>
      <c r="WJ82" s="56"/>
      <c r="WK82" s="56"/>
      <c r="WL82" s="56"/>
      <c r="WM82" s="56"/>
      <c r="WN82" s="56"/>
      <c r="WO82" s="56"/>
      <c r="WP82" s="56"/>
      <c r="WQ82" s="56"/>
      <c r="WR82" s="56"/>
      <c r="WS82" s="56"/>
      <c r="WT82" s="56"/>
      <c r="WU82" s="56"/>
      <c r="WV82" s="56"/>
      <c r="WW82" s="56"/>
      <c r="WX82" s="56"/>
      <c r="WY82" s="56"/>
      <c r="WZ82" s="56"/>
      <c r="XA82" s="56"/>
      <c r="XB82" s="56"/>
      <c r="XC82" s="56"/>
      <c r="XD82" s="56"/>
      <c r="XE82" s="56"/>
      <c r="XF82" s="56"/>
      <c r="XG82" s="56"/>
      <c r="XH82" s="56"/>
      <c r="XI82" s="56"/>
      <c r="XJ82" s="56"/>
      <c r="XK82" s="56"/>
      <c r="XL82" s="56"/>
      <c r="XM82" s="56"/>
      <c r="XN82" s="56"/>
      <c r="XO82" s="56"/>
      <c r="XP82" s="56"/>
      <c r="XQ82" s="56"/>
      <c r="XR82" s="56"/>
      <c r="XS82" s="56"/>
      <c r="XT82" s="56"/>
      <c r="XU82" s="56"/>
      <c r="XV82" s="56"/>
      <c r="XW82" s="56"/>
      <c r="XX82" s="56"/>
      <c r="XY82" s="56"/>
      <c r="XZ82" s="56"/>
      <c r="YA82" s="56"/>
      <c r="YB82" s="56"/>
      <c r="YC82" s="56"/>
      <c r="YD82" s="56"/>
      <c r="YE82" s="56"/>
      <c r="YF82" s="56"/>
      <c r="YG82" s="56"/>
      <c r="YH82" s="56"/>
      <c r="YI82" s="56"/>
      <c r="YJ82" s="56"/>
      <c r="YK82" s="56"/>
      <c r="YL82" s="56"/>
      <c r="YM82" s="56"/>
      <c r="YN82" s="56"/>
      <c r="YO82" s="56"/>
      <c r="YP82" s="56"/>
      <c r="YQ82" s="56"/>
      <c r="YR82" s="56"/>
      <c r="YS82" s="56"/>
      <c r="YT82" s="56"/>
      <c r="YU82" s="56"/>
      <c r="YV82" s="56"/>
      <c r="YW82" s="56"/>
      <c r="YX82" s="56"/>
      <c r="YY82" s="56"/>
      <c r="YZ82" s="56"/>
      <c r="ZA82" s="56"/>
      <c r="ZB82" s="56"/>
      <c r="ZC82" s="56"/>
      <c r="ZD82" s="56"/>
      <c r="ZE82" s="56"/>
      <c r="ZF82" s="56"/>
      <c r="ZG82" s="56"/>
      <c r="ZH82" s="56"/>
      <c r="ZI82" s="56"/>
      <c r="ZJ82" s="56"/>
      <c r="ZK82" s="56"/>
      <c r="ZL82" s="56"/>
      <c r="ZM82" s="56"/>
      <c r="ZN82" s="56"/>
      <c r="ZO82" s="56"/>
      <c r="ZP82" s="56"/>
      <c r="ZQ82" s="56"/>
      <c r="ZR82" s="56"/>
      <c r="ZS82" s="56"/>
      <c r="ZT82" s="56"/>
      <c r="ZU82" s="56"/>
      <c r="ZV82" s="56"/>
      <c r="ZW82" s="56"/>
      <c r="ZX82" s="56"/>
      <c r="ZY82" s="56"/>
      <c r="ZZ82" s="56"/>
      <c r="AAA82" s="56"/>
      <c r="AAB82" s="56"/>
      <c r="AAC82" s="56"/>
      <c r="AAD82" s="56"/>
      <c r="AAE82" s="56"/>
      <c r="AAF82" s="56"/>
      <c r="AAG82" s="56"/>
      <c r="AAH82" s="56"/>
      <c r="AAI82" s="56"/>
      <c r="AAJ82" s="56"/>
      <c r="AAK82" s="56"/>
      <c r="AAL82" s="56"/>
      <c r="AAM82" s="56"/>
      <c r="AAN82" s="56"/>
      <c r="AAO82" s="56"/>
      <c r="AAP82" s="56"/>
      <c r="AAQ82" s="56"/>
      <c r="AAR82" s="56"/>
      <c r="AAS82" s="56"/>
      <c r="AAT82" s="56"/>
      <c r="AAU82" s="56"/>
      <c r="AAV82" s="56"/>
      <c r="AAW82" s="56"/>
      <c r="AAX82" s="56"/>
      <c r="AAY82" s="56"/>
      <c r="AAZ82" s="56"/>
      <c r="ABA82" s="56"/>
      <c r="ABB82" s="56"/>
      <c r="ABC82" s="56"/>
      <c r="ABD82" s="56"/>
      <c r="ABE82" s="56"/>
      <c r="ABF82" s="56"/>
      <c r="ABG82" s="56"/>
      <c r="ABH82" s="56"/>
      <c r="ABI82" s="56"/>
      <c r="ABJ82" s="56"/>
      <c r="ABK82" s="56"/>
      <c r="ABL82" s="56"/>
      <c r="ABM82" s="56"/>
      <c r="ABN82" s="56"/>
      <c r="ABO82" s="56"/>
      <c r="ABP82" s="56"/>
      <c r="ABQ82" s="56"/>
      <c r="ABR82" s="56"/>
      <c r="ABS82" s="56"/>
      <c r="ABT82" s="56"/>
      <c r="ABU82" s="56"/>
      <c r="ABV82" s="56"/>
      <c r="ABW82" s="56"/>
      <c r="ABX82" s="56"/>
      <c r="ABY82" s="56"/>
      <c r="ABZ82" s="56"/>
      <c r="ACA82" s="56"/>
      <c r="ACB82" s="56"/>
      <c r="ACC82" s="56"/>
      <c r="ACD82" s="56"/>
      <c r="ACE82" s="56"/>
      <c r="ACF82" s="56"/>
      <c r="ACG82" s="56"/>
      <c r="ACH82" s="56"/>
      <c r="ACI82" s="56"/>
      <c r="ACJ82" s="56"/>
      <c r="ACK82" s="56"/>
      <c r="ACL82" s="56"/>
      <c r="ACM82" s="56"/>
      <c r="ACN82" s="56"/>
      <c r="ACO82" s="56"/>
      <c r="ACP82" s="56"/>
      <c r="ACQ82" s="56"/>
      <c r="ACR82" s="56"/>
      <c r="ACS82" s="56"/>
      <c r="ACT82" s="56"/>
      <c r="ACU82" s="56"/>
      <c r="ACV82" s="56"/>
      <c r="ACW82" s="56"/>
      <c r="ACX82" s="56"/>
      <c r="ACY82" s="56"/>
      <c r="ACZ82" s="56"/>
      <c r="ADA82" s="56"/>
      <c r="ADB82" s="56"/>
      <c r="ADC82" s="56"/>
      <c r="ADD82" s="56"/>
      <c r="ADE82" s="56"/>
      <c r="ADF82" s="56"/>
      <c r="ADG82" s="56"/>
      <c r="ADH82" s="56"/>
      <c r="ADI82" s="56"/>
      <c r="ADJ82" s="56"/>
      <c r="ADK82" s="56"/>
      <c r="ADL82" s="56"/>
      <c r="ADM82" s="56"/>
      <c r="ADN82" s="56"/>
      <c r="ADO82" s="56"/>
      <c r="ADP82" s="56"/>
      <c r="ADQ82" s="56"/>
      <c r="ADR82" s="56"/>
      <c r="ADS82" s="56"/>
      <c r="ADT82" s="56"/>
      <c r="ADU82" s="56"/>
      <c r="ADV82" s="56"/>
      <c r="ADW82" s="56"/>
      <c r="ADX82" s="56"/>
      <c r="ADY82" s="56"/>
      <c r="ADZ82" s="56"/>
      <c r="AEA82" s="56"/>
      <c r="AEB82" s="56"/>
      <c r="AEC82" s="56"/>
      <c r="AED82" s="56"/>
      <c r="AEE82" s="56"/>
      <c r="AEF82" s="56"/>
      <c r="AEG82" s="56"/>
      <c r="AEH82" s="56"/>
      <c r="AEI82" s="56"/>
      <c r="AEJ82" s="56"/>
      <c r="AEK82" s="56"/>
      <c r="AEL82" s="56"/>
      <c r="AEM82" s="56"/>
      <c r="AEN82" s="56"/>
      <c r="AEO82" s="56"/>
      <c r="AEP82" s="56"/>
      <c r="AEQ82" s="56"/>
      <c r="AER82" s="56"/>
      <c r="AES82" s="56"/>
      <c r="AET82" s="56"/>
      <c r="AEU82" s="56"/>
      <c r="AEV82" s="56"/>
      <c r="AEW82" s="56"/>
      <c r="AEX82" s="56"/>
      <c r="AEY82" s="56"/>
      <c r="AEZ82" s="56"/>
      <c r="AFA82" s="56"/>
      <c r="AFB82" s="56"/>
      <c r="AFC82" s="56"/>
      <c r="AFD82" s="56"/>
      <c r="AFE82" s="56"/>
      <c r="AFF82" s="56"/>
      <c r="AFG82" s="56"/>
      <c r="AFH82" s="56"/>
      <c r="AFI82" s="56"/>
      <c r="AFJ82" s="56"/>
      <c r="AFK82" s="56"/>
      <c r="AFL82" s="56"/>
      <c r="AFM82" s="56"/>
      <c r="AFN82" s="56"/>
      <c r="AFO82" s="56"/>
      <c r="AFP82" s="56"/>
      <c r="AFQ82" s="56"/>
      <c r="AFR82" s="56"/>
      <c r="AFS82" s="56"/>
      <c r="AFT82" s="56"/>
      <c r="AFU82" s="56"/>
      <c r="AFV82" s="56"/>
      <c r="AFW82" s="56"/>
      <c r="AFX82" s="56"/>
      <c r="AFY82" s="56"/>
      <c r="AFZ82" s="56"/>
      <c r="AGA82" s="56"/>
      <c r="AGB82" s="56"/>
      <c r="AGC82" s="56"/>
      <c r="AGD82" s="56"/>
      <c r="AGE82" s="56"/>
      <c r="AGF82" s="56"/>
      <c r="AGG82" s="56"/>
      <c r="AGH82" s="56"/>
      <c r="AGI82" s="56"/>
      <c r="AGJ82" s="56"/>
      <c r="AGK82" s="56"/>
      <c r="AGL82" s="56"/>
      <c r="AGM82" s="56"/>
    </row>
    <row r="83" spans="1:871" x14ac:dyDescent="0.3">
      <c r="A83" s="56"/>
      <c r="B83" s="16" t="s">
        <v>1594</v>
      </c>
      <c r="C83" s="7" t="s">
        <v>1595</v>
      </c>
      <c r="D83" s="7" t="s">
        <v>1596</v>
      </c>
    </row>
    <row r="84" spans="1:871" x14ac:dyDescent="0.3">
      <c r="A84" s="56"/>
      <c r="B84" s="16" t="s">
        <v>1597</v>
      </c>
      <c r="C84" s="7" t="s">
        <v>1595</v>
      </c>
      <c r="D84" s="7" t="s">
        <v>1596</v>
      </c>
    </row>
    <row r="85" spans="1:871" x14ac:dyDescent="0.3">
      <c r="A85" s="56"/>
      <c r="B85" s="16" t="s">
        <v>1598</v>
      </c>
      <c r="C85" s="7" t="s">
        <v>1599</v>
      </c>
      <c r="D85" s="7" t="s">
        <v>1600</v>
      </c>
      <c r="E85" s="7" t="s">
        <v>1601</v>
      </c>
    </row>
  </sheetData>
  <mergeCells count="20">
    <mergeCell ref="A34:A42"/>
    <mergeCell ref="A1:AGM1"/>
    <mergeCell ref="A2:A14"/>
    <mergeCell ref="A15:AGM15"/>
    <mergeCell ref="A16:A19"/>
    <mergeCell ref="A20:AGM20"/>
    <mergeCell ref="A21:A22"/>
    <mergeCell ref="A23:AGM23"/>
    <mergeCell ref="A24:A29"/>
    <mergeCell ref="A30:AGM30"/>
    <mergeCell ref="A31:A32"/>
    <mergeCell ref="A33:AGM33"/>
    <mergeCell ref="A82:AGM82"/>
    <mergeCell ref="A83:A85"/>
    <mergeCell ref="A43:AGM43"/>
    <mergeCell ref="A44:A48"/>
    <mergeCell ref="A49:AGM49"/>
    <mergeCell ref="A50:A76"/>
    <mergeCell ref="A77:AGM77"/>
    <mergeCell ref="A78:A81"/>
  </mergeCells>
  <pageMargins left="0.75" right="0.75" top="1" bottom="1" header="0.5" footer="0.5"/>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Tire List</vt:lpstr>
      <vt:lpstr>FULL LIST From Product Team</vt:lpstr>
      <vt:lpstr>Valid 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Spampinato</dc:creator>
  <cp:lastModifiedBy>Joe Spampinato (Spannerwerks)</cp:lastModifiedBy>
  <dcterms:created xsi:type="dcterms:W3CDTF">2022-10-12T23:57:55Z</dcterms:created>
  <dcterms:modified xsi:type="dcterms:W3CDTF">2022-10-17T23:24:01Z</dcterms:modified>
</cp:coreProperties>
</file>