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ryaneckert/Documents/GitHub/Stephanocoenia_FKNMS_PopGen/lab/"/>
    </mc:Choice>
  </mc:AlternateContent>
  <xr:revisionPtr revIDLastSave="0" documentId="8_{BBF20B0A-3DB4-9540-98DA-FA6352C002E7}" xr6:coauthVersionLast="45" xr6:coauthVersionMax="45" xr10:uidLastSave="{00000000-0000-0000-0000-000000000000}"/>
  <bookViews>
    <workbookView xWindow="920" yWindow="460" windowWidth="27960" windowHeight="13360" xr2:uid="{00000000-000D-0000-FFFF-FFFF00000000}"/>
  </bookViews>
  <sheets>
    <sheet name="Enter Your Samples Here" sheetId="1" r:id="rId1"/>
    <sheet name="Enter Your Plate Maps 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/>
</calcChain>
</file>

<file path=xl/sharedStrings.xml><?xml version="1.0" encoding="utf-8"?>
<sst xmlns="http://schemas.openxmlformats.org/spreadsheetml/2006/main" count="74" uniqueCount="45">
  <si>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</si>
  <si>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</si>
  <si>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</si>
  <si>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</si>
  <si>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</si>
  <si>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</si>
  <si>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</si>
  <si>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</si>
  <si>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</si>
  <si>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</si>
  <si>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</si>
  <si>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FK-Si-1-1</t>
  </si>
  <si>
    <t>FK-Si-1-2</t>
  </si>
  <si>
    <t>FK-Si-1-3</t>
  </si>
  <si>
    <t>FK-Si-1-4</t>
  </si>
  <si>
    <t>FK-Si-1-5</t>
  </si>
  <si>
    <t>FK-Si-1-6</t>
  </si>
  <si>
    <t>FK-Si-1-7</t>
  </si>
  <si>
    <t>FK-Si-2-1</t>
  </si>
  <si>
    <t>FK-Si-2-2</t>
  </si>
  <si>
    <t>FK-Si-2-3</t>
  </si>
  <si>
    <t>FK-Si-2-4</t>
  </si>
  <si>
    <t>FK-Si-2-5</t>
  </si>
  <si>
    <t>FK-Si-2-6</t>
  </si>
  <si>
    <t>FK-Si-2-7</t>
  </si>
  <si>
    <t>FK-Si-3-1</t>
  </si>
  <si>
    <t>FK-Si-3-2</t>
  </si>
  <si>
    <t>FK-Si-3-3</t>
  </si>
  <si>
    <t>FK-Si-3-4</t>
  </si>
  <si>
    <t>FK-Si-3-5</t>
  </si>
  <si>
    <t>No</t>
  </si>
  <si>
    <t>See pool BCs below</t>
  </si>
  <si>
    <t>Yes</t>
  </si>
  <si>
    <t>GAGTGG</t>
  </si>
  <si>
    <t>ATCACG</t>
  </si>
  <si>
    <t>GGTAGC</t>
  </si>
  <si>
    <t>ACTGAT</t>
  </si>
  <si>
    <t>ATGAGC</t>
  </si>
  <si>
    <t>CAAAAG</t>
  </si>
  <si>
    <t>CAACTA</t>
  </si>
  <si>
    <t>CACCGG</t>
  </si>
  <si>
    <t>ACTTGA</t>
  </si>
  <si>
    <t>TAGCTT</t>
  </si>
  <si>
    <t>Single pool of 19 dual-indexed library pools</t>
  </si>
  <si>
    <t>FK-Si-Pool-RJE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</si>
</sst>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N19" sqref="N19"/>
    </sheetView>
  </sheetViews>
  <sheetFormatPr baseColWidth="10" defaultColWidth="8.83203125" defaultRowHeight="15" x14ac:dyDescent="0.2"/>
  <cols>
    <col min="1" max="1" width="25.6640625" style="3" customWidth="1"/>
    <col min="2" max="3" width="14.6640625" style="2" customWidth="1"/>
    <col min="4" max="4" width="12.5" style="2" customWidth="1"/>
    <col min="5" max="5" width="17.83203125" style="2" customWidth="1"/>
    <col min="6" max="6" width="17.6640625" style="2" customWidth="1"/>
    <col min="7" max="7" width="12.6640625" style="2" customWidth="1"/>
    <col min="8" max="9" width="14.6640625" style="2" customWidth="1"/>
    <col min="10" max="10" width="12.6640625" style="2" customWidth="1"/>
    <col min="11" max="11" width="35.1640625" style="3" customWidth="1"/>
  </cols>
  <sheetData>
    <row r="1" spans="1:11" ht="4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</row>
    <row r="2" spans="1:11" x14ac:dyDescent="0.2">
      <c r="A2" s="3" t="s">
        <v>44</v>
      </c>
      <c r="B2" s="4">
        <v>37.200000000000003</v>
      </c>
      <c r="C2" s="2">
        <f xml:space="preserve"> B2*D2</f>
        <v>818.40000000000009</v>
      </c>
      <c r="D2" s="2">
        <v>22</v>
      </c>
      <c r="E2" s="2">
        <f>F2*0.8</f>
        <v>736</v>
      </c>
      <c r="F2" s="2">
        <v>920</v>
      </c>
      <c r="G2" s="2" t="s">
        <v>30</v>
      </c>
      <c r="H2" s="2" t="s">
        <v>31</v>
      </c>
      <c r="I2" s="2" t="s">
        <v>31</v>
      </c>
      <c r="J2" s="2" t="s">
        <v>32</v>
      </c>
      <c r="K2" s="3" t="s">
        <v>43</v>
      </c>
    </row>
    <row r="3" spans="1:11" x14ac:dyDescent="0.2">
      <c r="A3" s="3" t="s">
        <v>11</v>
      </c>
      <c r="H3" s="2" t="s">
        <v>33</v>
      </c>
      <c r="I3" s="2" t="s">
        <v>34</v>
      </c>
    </row>
    <row r="4" spans="1:11" x14ac:dyDescent="0.2">
      <c r="A4" s="3" t="s">
        <v>12</v>
      </c>
      <c r="H4" s="2" t="s">
        <v>35</v>
      </c>
      <c r="I4" s="2" t="s">
        <v>34</v>
      </c>
    </row>
    <row r="5" spans="1:11" x14ac:dyDescent="0.2">
      <c r="A5" s="3" t="s">
        <v>13</v>
      </c>
      <c r="H5" s="2" t="s">
        <v>36</v>
      </c>
      <c r="I5" s="2" t="s">
        <v>34</v>
      </c>
    </row>
    <row r="6" spans="1:11" x14ac:dyDescent="0.2">
      <c r="A6" s="3" t="s">
        <v>14</v>
      </c>
      <c r="H6" s="2" t="s">
        <v>37</v>
      </c>
      <c r="I6" s="2" t="s">
        <v>34</v>
      </c>
    </row>
    <row r="7" spans="1:11" x14ac:dyDescent="0.2">
      <c r="A7" s="3" t="s">
        <v>15</v>
      </c>
      <c r="H7" s="2" t="s">
        <v>38</v>
      </c>
      <c r="I7" s="2" t="s">
        <v>34</v>
      </c>
    </row>
    <row r="8" spans="1:11" x14ac:dyDescent="0.2">
      <c r="A8" s="3" t="s">
        <v>16</v>
      </c>
      <c r="H8" s="2" t="s">
        <v>39</v>
      </c>
      <c r="I8" s="2" t="s">
        <v>34</v>
      </c>
    </row>
    <row r="9" spans="1:11" x14ac:dyDescent="0.2">
      <c r="A9" s="3" t="s">
        <v>17</v>
      </c>
      <c r="H9" s="2" t="s">
        <v>40</v>
      </c>
      <c r="I9" s="2" t="s">
        <v>34</v>
      </c>
    </row>
    <row r="10" spans="1:11" x14ac:dyDescent="0.2">
      <c r="A10" s="3" t="s">
        <v>18</v>
      </c>
      <c r="H10" s="2" t="s">
        <v>33</v>
      </c>
      <c r="I10" s="2" t="s">
        <v>41</v>
      </c>
    </row>
    <row r="11" spans="1:11" x14ac:dyDescent="0.2">
      <c r="A11" s="3" t="s">
        <v>19</v>
      </c>
      <c r="H11" s="2" t="s">
        <v>35</v>
      </c>
      <c r="I11" s="2" t="s">
        <v>41</v>
      </c>
    </row>
    <row r="12" spans="1:11" x14ac:dyDescent="0.2">
      <c r="A12" s="3" t="s">
        <v>20</v>
      </c>
      <c r="H12" s="2" t="s">
        <v>36</v>
      </c>
      <c r="I12" s="2" t="s">
        <v>41</v>
      </c>
    </row>
    <row r="13" spans="1:11" x14ac:dyDescent="0.2">
      <c r="A13" s="3" t="s">
        <v>21</v>
      </c>
      <c r="H13" s="2" t="s">
        <v>37</v>
      </c>
      <c r="I13" s="2" t="s">
        <v>41</v>
      </c>
    </row>
    <row r="14" spans="1:11" x14ac:dyDescent="0.2">
      <c r="A14" s="3" t="s">
        <v>22</v>
      </c>
      <c r="H14" s="2" t="s">
        <v>38</v>
      </c>
      <c r="I14" s="2" t="s">
        <v>41</v>
      </c>
    </row>
    <row r="15" spans="1:11" x14ac:dyDescent="0.2">
      <c r="A15" s="3" t="s">
        <v>23</v>
      </c>
      <c r="H15" s="2" t="s">
        <v>39</v>
      </c>
      <c r="I15" s="2" t="s">
        <v>41</v>
      </c>
    </row>
    <row r="16" spans="1:11" x14ac:dyDescent="0.2">
      <c r="A16" s="3" t="s">
        <v>24</v>
      </c>
      <c r="H16" s="2" t="s">
        <v>40</v>
      </c>
      <c r="I16" s="2" t="s">
        <v>41</v>
      </c>
    </row>
    <row r="17" spans="1:9" x14ac:dyDescent="0.2">
      <c r="A17" s="3" t="s">
        <v>25</v>
      </c>
      <c r="H17" s="2" t="s">
        <v>33</v>
      </c>
      <c r="I17" s="2" t="s">
        <v>42</v>
      </c>
    </row>
    <row r="18" spans="1:9" x14ac:dyDescent="0.2">
      <c r="A18" s="3" t="s">
        <v>26</v>
      </c>
      <c r="H18" s="2" t="s">
        <v>35</v>
      </c>
      <c r="I18" s="2" t="s">
        <v>42</v>
      </c>
    </row>
    <row r="19" spans="1:9" x14ac:dyDescent="0.2">
      <c r="A19" s="3" t="s">
        <v>27</v>
      </c>
      <c r="H19" s="2" t="s">
        <v>36</v>
      </c>
      <c r="I19" s="2" t="s">
        <v>42</v>
      </c>
    </row>
    <row r="20" spans="1:9" x14ac:dyDescent="0.2">
      <c r="A20" s="3" t="s">
        <v>28</v>
      </c>
      <c r="H20" s="2" t="s">
        <v>37</v>
      </c>
      <c r="I20" s="2" t="s">
        <v>42</v>
      </c>
    </row>
    <row r="21" spans="1:9" x14ac:dyDescent="0.2">
      <c r="A21" s="3" t="s">
        <v>29</v>
      </c>
      <c r="H21" s="2" t="s">
        <v>38</v>
      </c>
      <c r="I21" s="2" t="s">
        <v>42</v>
      </c>
    </row>
  </sheetData>
  <dataValidations count="9">
    <dataValidation type="decimal" allowBlank="1" showInputMessage="1" showErrorMessage="1" errorTitle="Error in Concentration Entry" error="Please enter a concentration in decimal or whole number format" sqref="B22:B1048576 B2 H3:H21" xr:uid="{78CC320D-A329-494D-95E4-DBD2DD7D7628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2:C1048576 C2 I3:I21" xr:uid="{078E9F2D-7EDA-0B43-8C24-AA6138420AB9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2" xr:uid="{580DD6FB-A9BB-D841-A5DB-849CB12E4E64}">
      <formula1>1.2 *E2</formula1>
      <formula2>1000000000</formula2>
    </dataValidation>
    <dataValidation type="decimal" allowBlank="1" showInputMessage="1" showErrorMessage="1" errorTitle="Error in Sample Volume Entry" error="Please enter your sample volume in a decimal or whole number format._x000a_" sqref="D2:D1048576" xr:uid="{E341CDD3-DCE2-8040-8772-B00B09D79902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3:F1048574" xr:uid="{7AA85EE1-61F7-D045-81CC-7975E5E6AA41}">
      <formula1>1.2 *E4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1048575:F1048576" xr:uid="{2BEF0E95-C494-CD43-BE8C-4CBCA3486E5C}">
      <formula1>1.2 *E1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" xr:uid="{579C7FD8-03F9-9048-8DDE-0C4332F52E54}">
      <formula1>0</formula1>
      <formula2>0.8*F2</formula2>
    </dataValidation>
    <dataValidation type="list" allowBlank="1" showInputMessage="1" showErrorMessage="1" errorTitle="Library Prep Entry Error" error="Please enter either Yes or No._x000a_" sqref="G1:G1048576" xr:uid="{C268BD2D-619E-C544-BA88-588548EE33CB}">
      <formula1>"Yes, No"</formula1>
    </dataValidation>
    <dataValidation type="list" allowBlank="1" showInputMessage="1" showErrorMessage="1" errorTitle="Bioanalyzer Entry Error" error="Please enter either Yes or No_x000a_" sqref="J2:J1048576" xr:uid="{2E3345AF-12C1-404E-BE3B-B8EF29B5298A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44" sqref="H4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Samples Here</vt:lpstr>
      <vt:lpstr>Enter Your Plate Maps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Ryan Eckert</cp:lastModifiedBy>
  <dcterms:created xsi:type="dcterms:W3CDTF">2019-04-18T16:39:48Z</dcterms:created>
  <dcterms:modified xsi:type="dcterms:W3CDTF">2021-01-03T19:27:38Z</dcterms:modified>
</cp:coreProperties>
</file>