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98C892A1-00B7-42EE-81A8-B6B6C70A23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模板" sheetId="1" r:id="rId1"/>
    <sheet name="Field汇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" l="1"/>
  <c r="A41" i="1"/>
  <c r="A40" i="1"/>
  <c r="A39" i="1"/>
  <c r="A38" i="1"/>
  <c r="A37" i="1"/>
  <c r="A36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<sst xmlns="http://schemas.openxmlformats.org/spreadsheetml/2006/main" count="333" uniqueCount="170">
  <si>
    <t/>
  </si>
  <si>
    <t xml:space="preserve">Bill of Materials </t>
  </si>
  <si>
    <t>BOM_AD采集</t>
  </si>
  <si>
    <t>Project Title：</t>
  </si>
  <si>
    <t>AD采集模组</t>
  </si>
  <si>
    <t>Variant:</t>
  </si>
  <si>
    <t xml:space="preserve"> </t>
  </si>
  <si>
    <t>Report Time：</t>
  </si>
  <si>
    <t>2025年9月18日 20:47:14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</si>
  <si>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</si>
  <si>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</si>
  <si>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</si>
  <si>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</si>
  <si>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</si>
  <si>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</si>
  <si>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</si>
  <si>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</si>
  <si>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</si>
  <si>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</si>
  <si>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4.7uF</t>
  </si>
  <si>
    <t>C1, C10</t>
  </si>
  <si>
    <t>C0603</t>
  </si>
  <si>
    <t>CL10A475KA8NQNC</t>
  </si>
  <si>
    <t>SAMSUNG(三星)</t>
  </si>
  <si>
    <t>C69335</t>
  </si>
  <si>
    <t>LCSC</t>
  </si>
  <si>
    <t>47uf</t>
  </si>
  <si>
    <t>C2</t>
  </si>
  <si>
    <t>CC0603KRX7R9BB104</t>
  </si>
  <si>
    <t>YAGEO(国巨)</t>
  </si>
  <si>
    <t>100nF</t>
  </si>
  <si>
    <t>C3, C4, C8, C15, C16, C20, C23, C27, C29, C31, C35, C38, C41, C42, C44, C46</t>
  </si>
  <si>
    <t>C14663</t>
  </si>
  <si>
    <t>47uF</t>
  </si>
  <si>
    <t>C5</t>
  </si>
  <si>
    <t>C6, C7, C12, C14, C18</t>
  </si>
  <si>
    <t>GRM188R60J476ME15D</t>
  </si>
  <si>
    <t>muRata(村田)</t>
  </si>
  <si>
    <t>C140782</t>
  </si>
  <si>
    <t>10uF</t>
  </si>
  <si>
    <t>C9, C17, C30, C39, C45</t>
  </si>
  <si>
    <t>CL10A106KP8NNNC</t>
  </si>
  <si>
    <t>C19702</t>
  </si>
  <si>
    <t>1uF</t>
  </si>
  <si>
    <t>C11, C19, C21, C28, C32, C33, C34, C36, C43, C47, C50</t>
  </si>
  <si>
    <t>CL10A105KB8NNNC</t>
  </si>
  <si>
    <t>C15849</t>
  </si>
  <si>
    <t>104</t>
  </si>
  <si>
    <t>C13</t>
  </si>
  <si>
    <t>100nf</t>
  </si>
  <si>
    <t>C24</t>
  </si>
  <si>
    <t>10uf</t>
  </si>
  <si>
    <t>C26</t>
  </si>
  <si>
    <t>2.54-2*20P压线头</t>
  </si>
  <si>
    <t>CN1</t>
  </si>
  <si>
    <t>HDR-TH_40P-V-H-R2-P2.54</t>
  </si>
  <si>
    <t>BOOMELE(博穆精密)</t>
  </si>
  <si>
    <t>C21856</t>
  </si>
  <si>
    <t>1N4148W</t>
  </si>
  <si>
    <t>D1, D2, D3, D4</t>
  </si>
  <si>
    <t>SOD-123F_L2.7-W1.6-LS3.8-RD</t>
  </si>
  <si>
    <t>ST(先科)</t>
  </si>
  <si>
    <t>C81598</t>
  </si>
  <si>
    <t>PZ254V-11-02P</t>
  </si>
  <si>
    <t>H1, H2</t>
  </si>
  <si>
    <t>HDR-TH_2P-P2.54-V-M</t>
  </si>
  <si>
    <t>XFCN(兴飞)</t>
  </si>
  <si>
    <t>C492401</t>
  </si>
  <si>
    <t>PM254V-11-06-H85</t>
  </si>
  <si>
    <t>H4</t>
  </si>
  <si>
    <t>HDR-TH_6P-P2.54-V-F</t>
  </si>
  <si>
    <t>C2832269</t>
  </si>
  <si>
    <t>10uH</t>
  </si>
  <si>
    <t>L1</t>
  </si>
  <si>
    <t>L0603</t>
  </si>
  <si>
    <t>SDFL1608S100KTF</t>
  </si>
  <si>
    <t>Sunlord(顺络)</t>
  </si>
  <si>
    <t>C1035</t>
  </si>
  <si>
    <t>120Ω@1A</t>
  </si>
  <si>
    <t>L2, L3, L4</t>
  </si>
  <si>
    <t>0603WAF1200T5E</t>
  </si>
  <si>
    <t>UNI-ROYAL(厚声)</t>
  </si>
  <si>
    <t>LTST-C193TBKT-5A</t>
  </si>
  <si>
    <t>power1</t>
  </si>
  <si>
    <t>LED_0603</t>
  </si>
  <si>
    <t>LITEON(光宝)</t>
  </si>
  <si>
    <t>C125103</t>
  </si>
  <si>
    <t>1kΩ</t>
  </si>
  <si>
    <t>R1</t>
  </si>
  <si>
    <t>R0603</t>
  </si>
  <si>
    <t>0603WAF1001T5E</t>
  </si>
  <si>
    <t>C21190</t>
  </si>
  <si>
    <t>0Ω</t>
  </si>
  <si>
    <t>R2, R3</t>
  </si>
  <si>
    <t>0603WAF0000T5E</t>
  </si>
  <si>
    <t>C21189</t>
  </si>
  <si>
    <t>18kΩ</t>
  </si>
  <si>
    <t>R4, R11</t>
  </si>
  <si>
    <t>0603WAF1802T5E</t>
  </si>
  <si>
    <t>C25810</t>
  </si>
  <si>
    <t>22Ω</t>
  </si>
  <si>
    <t>R5, R12</t>
  </si>
  <si>
    <t>0603WAF220JT5E</t>
  </si>
  <si>
    <t>C23345</t>
  </si>
  <si>
    <t>2kΩ</t>
  </si>
  <si>
    <t>R6, R13</t>
  </si>
  <si>
    <t>0603WAF2001T5E</t>
  </si>
  <si>
    <t>C22975</t>
  </si>
  <si>
    <t>510Ω</t>
  </si>
  <si>
    <t>R7, R8, R14, R15</t>
  </si>
  <si>
    <t>0603WAF5100T5E</t>
  </si>
  <si>
    <t>C23193</t>
  </si>
  <si>
    <t>10kΩ</t>
  </si>
  <si>
    <t>R9, R10, R18, R19</t>
  </si>
  <si>
    <t>0603WAF1002T5E</t>
  </si>
  <si>
    <t>C25804</t>
  </si>
  <si>
    <t>1K</t>
  </si>
  <si>
    <t>R20</t>
  </si>
  <si>
    <t>22R</t>
  </si>
  <si>
    <t>R21, R22</t>
  </si>
  <si>
    <t>KH-SMA-KE8-G</t>
  </si>
  <si>
    <t>RF1, RF2</t>
  </si>
  <si>
    <t>CONN-SMD_KH-SMA-KE8-G</t>
  </si>
  <si>
    <t>kinghelm(金航标)</t>
  </si>
  <si>
    <t>C530661</t>
  </si>
  <si>
    <t>XC6204B282MR</t>
  </si>
  <si>
    <t>U1</t>
  </si>
  <si>
    <t>SOT-23-5_L2.9-W1.6-P0.95-LS2.8-BR</t>
  </si>
  <si>
    <t>TECH PUBLIC(台舟)</t>
  </si>
  <si>
    <t>C18212677</t>
  </si>
  <si>
    <t>SGM3204YN6G/TR</t>
  </si>
  <si>
    <t>U3</t>
  </si>
  <si>
    <t>SOT-23-6_L2.9-W1.6-P0.95-LS2.8-BR</t>
  </si>
  <si>
    <t>SGMICRO(圣邦微)</t>
  </si>
  <si>
    <t>C194031</t>
  </si>
  <si>
    <t>HXC6204B332MR</t>
  </si>
  <si>
    <t>U4</t>
  </si>
  <si>
    <t>SOT-23-5_L3.0-W1.7-P0.95-LS2.8-BR</t>
  </si>
  <si>
    <t>HXY MOSFET(华轩阳电子)</t>
  </si>
  <si>
    <t>C41381691</t>
  </si>
  <si>
    <t>3PA1030</t>
  </si>
  <si>
    <t>U6, U9</t>
  </si>
  <si>
    <t>TSSOP-28_L9.7-W4.4-P0.65-LS6.4-BL</t>
  </si>
  <si>
    <t>3PEAK(思瑞浦)</t>
  </si>
  <si>
    <t>C248725</t>
  </si>
  <si>
    <t>OPA365AIDBVR</t>
  </si>
  <si>
    <t>U20, U21</t>
  </si>
  <si>
    <t>TI(德州仪器)</t>
  </si>
  <si>
    <t>C96626</t>
  </si>
  <si>
    <t>TPH2502-SR</t>
  </si>
  <si>
    <t>U26, U27</t>
  </si>
  <si>
    <t>SOP-8_L4.9-W3.9-P1.27-LS6.0-BL</t>
  </si>
  <si>
    <t>C118223</t>
  </si>
  <si>
    <t>Project Title</t>
  </si>
  <si>
    <t>Borard Title</t>
  </si>
  <si>
    <t>AD采集</t>
  </si>
  <si>
    <t>Schematic Title</t>
  </si>
  <si>
    <t>PCB Title</t>
  </si>
  <si>
    <t>PCB1</t>
  </si>
  <si>
    <t>Variant Name</t>
  </si>
  <si>
    <t>Total Quantity</t>
  </si>
  <si>
    <t>Report Time</t>
  </si>
  <si>
    <t>20:47:14</t>
  </si>
  <si>
    <t>Report Date</t>
  </si>
  <si>
    <t>2025年9月18日</t>
  </si>
  <si>
    <t>Report Date&amp;Time</t>
  </si>
  <si>
    <t>File Name</t>
  </si>
  <si>
    <t>Filter Option</t>
  </si>
  <si>
    <t>&lt;Parameter filter option not found&gt;</t>
  </si>
  <si>
    <t>TPH2501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</si>
</sst>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;\¥\-#,##0.00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 vertical="center"/>
    </xf>
    <xf numFmtId="0" fontId="1" fillId="3" borderId="3" xfId="0" applyFont="1" applyFill="1" applyBorder="1"/>
    <xf numFmtId="176" fontId="1" fillId="3" borderId="3" xfId="0" applyNumberFormat="1" applyFont="1" applyFill="1" applyBorder="1"/>
    <xf numFmtId="0" fontId="4" fillId="3" borderId="3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1" fillId="0" borderId="3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19" zoomScaleNormal="100" workbookViewId="0">
      <selection activeCell="B42" sqref="B42:L42"/>
    </sheetView>
  </sheetViews>
  <sheetFormatPr defaultColWidth="9" defaultRowHeight="14.25" customHeight="1" x14ac:dyDescent="0.25"/>
  <cols>
    <col min="1" max="1" width="16.21875" customWidth="1"/>
    <col min="2" max="2" width="17.109375" customWidth="1"/>
    <col min="3" max="3" width="18" customWidth="1"/>
    <col min="4" max="4" width="15.21875" customWidth="1"/>
    <col min="5" max="5" width="13.109375" customWidth="1"/>
    <col min="6" max="6" width="13.21875" customWidth="1"/>
    <col min="7" max="7" width="14.33203125" customWidth="1"/>
    <col min="8" max="8" width="16.88671875" customWidth="1"/>
    <col min="9" max="9" width="13.33203125" customWidth="1"/>
    <col min="10" max="10" width="14.33203125" customWidth="1"/>
    <col min="11" max="11" width="10.21875" customWidth="1"/>
  </cols>
  <sheetData>
    <row r="1" spans="1:12" x14ac:dyDescent="0.25">
      <c r="A1" s="10" t="s">
        <v>0</v>
      </c>
      <c r="B1" s="10"/>
      <c r="C1" s="10"/>
      <c r="D1" s="10"/>
      <c r="E1" s="11" t="s">
        <v>1</v>
      </c>
      <c r="F1" s="11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s="1" t="s">
        <v>0</v>
      </c>
    </row>
    <row r="2" spans="1:12" x14ac:dyDescent="0.25">
      <c r="A2" s="10"/>
      <c r="B2" s="10"/>
      <c r="C2" s="10"/>
      <c r="D2" s="10"/>
      <c r="E2" s="11"/>
      <c r="F2" s="11"/>
      <c r="G2" t="s">
        <v>0</v>
      </c>
      <c r="H2" t="s">
        <v>0</v>
      </c>
      <c r="I2" t="s">
        <v>0</v>
      </c>
      <c r="J2" t="s">
        <v>0</v>
      </c>
      <c r="K2" t="s">
        <v>0</v>
      </c>
      <c r="L2" s="1" t="s">
        <v>0</v>
      </c>
    </row>
    <row r="3" spans="1:12" x14ac:dyDescent="0.25">
      <c r="A3" s="10"/>
      <c r="B3" s="10"/>
      <c r="C3" s="10"/>
      <c r="D3" s="10"/>
      <c r="E3" s="2" t="s">
        <v>3</v>
      </c>
      <c r="F3" t="s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s="1" t="s">
        <v>0</v>
      </c>
    </row>
    <row r="4" spans="1:12" x14ac:dyDescent="0.25">
      <c r="A4" s="10"/>
      <c r="B4" s="10"/>
      <c r="C4" s="10"/>
      <c r="D4" s="10"/>
      <c r="E4" s="2" t="s">
        <v>5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s="1" t="s">
        <v>0</v>
      </c>
    </row>
    <row r="5" spans="1:12" x14ac:dyDescent="0.25">
      <c r="A5" s="10"/>
      <c r="B5" s="10"/>
      <c r="C5" s="10"/>
      <c r="D5" s="10"/>
      <c r="E5" s="2" t="s">
        <v>7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3" t="s">
        <v>0</v>
      </c>
    </row>
    <row r="6" spans="1:12" x14ac:dyDescent="0.25">
      <c r="A6" s="4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/>
      <c r="L6" s="5"/>
    </row>
    <row r="7" spans="1:12" x14ac:dyDescent="0.25">
      <c r="A7" s="6">
        <f t="shared" ref="A7:A42" si="0">ROW()-6</f>
        <v>1</v>
      </c>
      <c r="B7" s="7">
        <v>2</v>
      </c>
      <c r="C7" s="7" t="s">
        <v>19</v>
      </c>
      <c r="D7" s="7" t="s">
        <v>20</v>
      </c>
      <c r="E7" s="7" t="s">
        <v>21</v>
      </c>
      <c r="F7" s="7" t="s">
        <v>19</v>
      </c>
      <c r="G7" s="7" t="s">
        <v>22</v>
      </c>
      <c r="H7" s="7" t="s">
        <v>23</v>
      </c>
      <c r="I7" s="7" t="s">
        <v>24</v>
      </c>
      <c r="J7" s="7" t="s">
        <v>25</v>
      </c>
      <c r="K7" s="7"/>
      <c r="L7" s="8"/>
    </row>
    <row r="8" spans="1:12" x14ac:dyDescent="0.25">
      <c r="A8" s="6">
        <f t="shared" si="0"/>
        <v>2</v>
      </c>
      <c r="B8" s="7">
        <v>1</v>
      </c>
      <c r="C8" s="7" t="s">
        <v>26</v>
      </c>
      <c r="D8" s="7" t="s">
        <v>27</v>
      </c>
      <c r="E8" s="7" t="s">
        <v>21</v>
      </c>
      <c r="F8" s="7" t="s">
        <v>26</v>
      </c>
      <c r="G8" s="7" t="s">
        <v>28</v>
      </c>
      <c r="H8" s="7" t="s">
        <v>29</v>
      </c>
      <c r="I8" s="7" t="s">
        <v>0</v>
      </c>
      <c r="J8" s="7" t="s">
        <v>25</v>
      </c>
      <c r="K8" s="7"/>
      <c r="L8" s="8"/>
    </row>
    <row r="9" spans="1:12" x14ac:dyDescent="0.25">
      <c r="A9" s="6">
        <f t="shared" si="0"/>
        <v>3</v>
      </c>
      <c r="B9" s="7">
        <v>16</v>
      </c>
      <c r="C9" s="7" t="s">
        <v>30</v>
      </c>
      <c r="D9" s="7" t="s">
        <v>31</v>
      </c>
      <c r="E9" s="7" t="s">
        <v>21</v>
      </c>
      <c r="F9" s="7" t="s">
        <v>30</v>
      </c>
      <c r="G9" s="7" t="s">
        <v>28</v>
      </c>
      <c r="H9" s="7" t="s">
        <v>29</v>
      </c>
      <c r="I9" s="7" t="s">
        <v>32</v>
      </c>
      <c r="J9" s="7" t="s">
        <v>25</v>
      </c>
      <c r="K9" s="7"/>
      <c r="L9" s="8"/>
    </row>
    <row r="10" spans="1:12" x14ac:dyDescent="0.25">
      <c r="A10" s="6">
        <f t="shared" si="0"/>
        <v>4</v>
      </c>
      <c r="B10" s="7">
        <v>1</v>
      </c>
      <c r="C10" s="7" t="s">
        <v>33</v>
      </c>
      <c r="D10" s="7" t="s">
        <v>34</v>
      </c>
      <c r="E10" s="7" t="s">
        <v>21</v>
      </c>
      <c r="F10" s="7" t="s">
        <v>33</v>
      </c>
      <c r="G10" s="7" t="s">
        <v>28</v>
      </c>
      <c r="H10" s="7" t="s">
        <v>29</v>
      </c>
      <c r="I10" s="7" t="s">
        <v>0</v>
      </c>
      <c r="J10" s="7" t="s">
        <v>25</v>
      </c>
      <c r="K10" s="7"/>
      <c r="L10" s="8"/>
    </row>
    <row r="11" spans="1:12" x14ac:dyDescent="0.25">
      <c r="A11" s="6">
        <f t="shared" si="0"/>
        <v>5</v>
      </c>
      <c r="B11" s="7">
        <v>5</v>
      </c>
      <c r="C11" s="7" t="s">
        <v>33</v>
      </c>
      <c r="D11" s="7" t="s">
        <v>35</v>
      </c>
      <c r="E11" s="7" t="s">
        <v>21</v>
      </c>
      <c r="F11" s="7" t="s">
        <v>33</v>
      </c>
      <c r="G11" s="7" t="s">
        <v>36</v>
      </c>
      <c r="H11" s="7" t="s">
        <v>37</v>
      </c>
      <c r="I11" s="7" t="s">
        <v>38</v>
      </c>
      <c r="J11" s="7" t="s">
        <v>25</v>
      </c>
      <c r="K11" s="7"/>
      <c r="L11" s="8"/>
    </row>
    <row r="12" spans="1:12" x14ac:dyDescent="0.25">
      <c r="A12" s="6">
        <f t="shared" si="0"/>
        <v>6</v>
      </c>
      <c r="B12" s="7">
        <v>5</v>
      </c>
      <c r="C12" s="7" t="s">
        <v>39</v>
      </c>
      <c r="D12" s="7" t="s">
        <v>40</v>
      </c>
      <c r="E12" s="7" t="s">
        <v>21</v>
      </c>
      <c r="F12" s="7" t="s">
        <v>39</v>
      </c>
      <c r="G12" s="7" t="s">
        <v>41</v>
      </c>
      <c r="H12" s="7" t="s">
        <v>23</v>
      </c>
      <c r="I12" s="7" t="s">
        <v>42</v>
      </c>
      <c r="J12" s="7" t="s">
        <v>25</v>
      </c>
      <c r="K12" s="7"/>
      <c r="L12" s="8"/>
    </row>
    <row r="13" spans="1:12" x14ac:dyDescent="0.25">
      <c r="A13" s="6">
        <f t="shared" si="0"/>
        <v>7</v>
      </c>
      <c r="B13" s="7">
        <v>11</v>
      </c>
      <c r="C13" s="7" t="s">
        <v>43</v>
      </c>
      <c r="D13" s="7" t="s">
        <v>44</v>
      </c>
      <c r="E13" s="7" t="s">
        <v>21</v>
      </c>
      <c r="F13" s="7" t="s">
        <v>43</v>
      </c>
      <c r="G13" s="7" t="s">
        <v>45</v>
      </c>
      <c r="H13" s="7" t="s">
        <v>23</v>
      </c>
      <c r="I13" s="7" t="s">
        <v>46</v>
      </c>
      <c r="J13" s="7" t="s">
        <v>25</v>
      </c>
      <c r="K13" s="7"/>
      <c r="L13" s="8"/>
    </row>
    <row r="14" spans="1:12" x14ac:dyDescent="0.25">
      <c r="A14" s="6">
        <f t="shared" si="0"/>
        <v>8</v>
      </c>
      <c r="B14" s="7">
        <v>1</v>
      </c>
      <c r="C14" s="7" t="s">
        <v>47</v>
      </c>
      <c r="D14" s="7" t="s">
        <v>48</v>
      </c>
      <c r="E14" s="7" t="s">
        <v>21</v>
      </c>
      <c r="F14" s="7" t="s">
        <v>30</v>
      </c>
      <c r="G14" s="7" t="s">
        <v>28</v>
      </c>
      <c r="H14" s="7" t="s">
        <v>29</v>
      </c>
      <c r="I14" s="7" t="s">
        <v>32</v>
      </c>
      <c r="J14" s="7" t="s">
        <v>25</v>
      </c>
      <c r="K14" s="7"/>
      <c r="L14" s="8"/>
    </row>
    <row r="15" spans="1:12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1:12" x14ac:dyDescent="0.25">
      <c r="A16" s="6">
        <f t="shared" si="0"/>
        <v>10</v>
      </c>
      <c r="B16" s="7">
        <v>1</v>
      </c>
      <c r="C16" s="7" t="s">
        <v>49</v>
      </c>
      <c r="D16" s="7" t="s">
        <v>50</v>
      </c>
      <c r="E16" s="7" t="s">
        <v>21</v>
      </c>
      <c r="F16" s="7" t="s">
        <v>49</v>
      </c>
      <c r="G16" s="7" t="s">
        <v>41</v>
      </c>
      <c r="H16" s="7" t="s">
        <v>23</v>
      </c>
      <c r="I16" s="7" t="s">
        <v>0</v>
      </c>
      <c r="J16" s="7" t="s">
        <v>25</v>
      </c>
      <c r="K16" s="7"/>
      <c r="L16" s="8"/>
    </row>
    <row r="17" spans="1:12" x14ac:dyDescent="0.25">
      <c r="A17" s="6">
        <f t="shared" si="0"/>
        <v>11</v>
      </c>
      <c r="B17" s="7">
        <v>1</v>
      </c>
      <c r="C17" s="7" t="s">
        <v>51</v>
      </c>
      <c r="D17" s="7" t="s">
        <v>52</v>
      </c>
      <c r="E17" s="7" t="s">
        <v>21</v>
      </c>
      <c r="F17" s="7" t="s">
        <v>51</v>
      </c>
      <c r="G17" s="7" t="s">
        <v>28</v>
      </c>
      <c r="H17" s="7" t="s">
        <v>29</v>
      </c>
      <c r="I17" s="7" t="s">
        <v>0</v>
      </c>
      <c r="J17" s="7" t="s">
        <v>25</v>
      </c>
      <c r="K17" s="7"/>
      <c r="L17" s="8"/>
    </row>
    <row r="18" spans="1:12" x14ac:dyDescent="0.25">
      <c r="A18" s="6">
        <f t="shared" si="0"/>
        <v>12</v>
      </c>
      <c r="B18" s="7">
        <v>1</v>
      </c>
      <c r="C18" s="7" t="s">
        <v>53</v>
      </c>
      <c r="D18" s="7" t="s">
        <v>54</v>
      </c>
      <c r="E18" s="7" t="s">
        <v>55</v>
      </c>
      <c r="F18" s="7" t="s">
        <v>0</v>
      </c>
      <c r="G18" s="7" t="s">
        <v>53</v>
      </c>
      <c r="H18" s="7" t="s">
        <v>56</v>
      </c>
      <c r="I18" s="7" t="s">
        <v>57</v>
      </c>
      <c r="J18" s="7" t="s">
        <v>25</v>
      </c>
      <c r="K18" s="7"/>
      <c r="L18" s="8"/>
    </row>
    <row r="19" spans="1:12" x14ac:dyDescent="0.25">
      <c r="A19" s="6">
        <f t="shared" si="0"/>
        <v>13</v>
      </c>
      <c r="B19" s="7">
        <v>4</v>
      </c>
      <c r="C19" s="7" t="s">
        <v>58</v>
      </c>
      <c r="D19" s="7" t="s">
        <v>59</v>
      </c>
      <c r="E19" s="7" t="s">
        <v>60</v>
      </c>
      <c r="F19" s="7" t="s">
        <v>0</v>
      </c>
      <c r="G19" s="7" t="s">
        <v>58</v>
      </c>
      <c r="H19" s="7" t="s">
        <v>61</v>
      </c>
      <c r="I19" s="7" t="s">
        <v>62</v>
      </c>
      <c r="J19" s="7" t="s">
        <v>25</v>
      </c>
      <c r="K19" s="7"/>
      <c r="L19" s="8"/>
    </row>
    <row r="20" spans="1:12" x14ac:dyDescent="0.25">
      <c r="A20" s="6">
        <f t="shared" si="0"/>
        <v>14</v>
      </c>
      <c r="B20" s="7">
        <v>2</v>
      </c>
      <c r="C20" s="7" t="s">
        <v>63</v>
      </c>
      <c r="D20" s="7" t="s">
        <v>64</v>
      </c>
      <c r="E20" s="7" t="s">
        <v>65</v>
      </c>
      <c r="F20" s="7" t="s">
        <v>0</v>
      </c>
      <c r="G20" s="7" t="s">
        <v>63</v>
      </c>
      <c r="H20" s="7" t="s">
        <v>66</v>
      </c>
      <c r="I20" s="7" t="s">
        <v>67</v>
      </c>
      <c r="J20" s="7" t="s">
        <v>25</v>
      </c>
      <c r="K20" s="7"/>
      <c r="L20" s="8"/>
    </row>
    <row r="21" spans="1:12" x14ac:dyDescent="0.25">
      <c r="A21" s="6">
        <f t="shared" si="0"/>
        <v>15</v>
      </c>
      <c r="B21" s="7">
        <v>1</v>
      </c>
      <c r="C21" s="7" t="s">
        <v>68</v>
      </c>
      <c r="D21" s="7" t="s">
        <v>69</v>
      </c>
      <c r="E21" s="7" t="s">
        <v>70</v>
      </c>
      <c r="F21" s="7" t="s">
        <v>0</v>
      </c>
      <c r="G21" s="7" t="s">
        <v>68</v>
      </c>
      <c r="H21" s="7" t="s">
        <v>66</v>
      </c>
      <c r="I21" s="7" t="s">
        <v>71</v>
      </c>
      <c r="J21" s="7" t="s">
        <v>25</v>
      </c>
      <c r="K21" s="7"/>
      <c r="L21" s="8"/>
    </row>
    <row r="22" spans="1:12" x14ac:dyDescent="0.25">
      <c r="A22" s="6">
        <f t="shared" si="0"/>
        <v>16</v>
      </c>
      <c r="B22" s="7">
        <v>1</v>
      </c>
      <c r="C22" s="7" t="s">
        <v>72</v>
      </c>
      <c r="D22" s="7" t="s">
        <v>73</v>
      </c>
      <c r="E22" s="7" t="s">
        <v>74</v>
      </c>
      <c r="F22" s="7" t="s">
        <v>72</v>
      </c>
      <c r="G22" s="7" t="s">
        <v>75</v>
      </c>
      <c r="H22" s="7" t="s">
        <v>76</v>
      </c>
      <c r="I22" s="7" t="s">
        <v>77</v>
      </c>
      <c r="J22" s="7" t="s">
        <v>25</v>
      </c>
      <c r="K22" s="7"/>
      <c r="L22" s="8"/>
    </row>
    <row r="23" spans="1:12" x14ac:dyDescent="0.25">
      <c r="A23" s="6">
        <f t="shared" si="0"/>
        <v>17</v>
      </c>
      <c r="B23" s="7">
        <v>3</v>
      </c>
      <c r="C23" s="7" t="s">
        <v>78</v>
      </c>
      <c r="D23" s="7" t="s">
        <v>79</v>
      </c>
      <c r="E23" s="7" t="s">
        <v>74</v>
      </c>
      <c r="F23" s="7" t="s">
        <v>78</v>
      </c>
      <c r="G23" s="7" t="s">
        <v>80</v>
      </c>
      <c r="H23" s="7" t="s">
        <v>81</v>
      </c>
      <c r="I23" s="7" t="s">
        <v>0</v>
      </c>
      <c r="J23" s="7" t="s">
        <v>25</v>
      </c>
      <c r="K23" s="7"/>
      <c r="L23" s="8"/>
    </row>
    <row r="24" spans="1:12" x14ac:dyDescent="0.25">
      <c r="A24" s="6">
        <f t="shared" si="0"/>
        <v>18</v>
      </c>
      <c r="B24" s="7">
        <v>1</v>
      </c>
      <c r="C24" s="7" t="s">
        <v>82</v>
      </c>
      <c r="D24" s="7" t="s">
        <v>83</v>
      </c>
      <c r="E24" s="7" t="s">
        <v>84</v>
      </c>
      <c r="F24" s="7" t="s">
        <v>0</v>
      </c>
      <c r="G24" s="7" t="s">
        <v>82</v>
      </c>
      <c r="H24" s="7" t="s">
        <v>85</v>
      </c>
      <c r="I24" s="7" t="s">
        <v>86</v>
      </c>
      <c r="J24" s="7" t="s">
        <v>25</v>
      </c>
      <c r="K24" s="7"/>
      <c r="L24" s="8"/>
    </row>
    <row r="25" spans="1:12" x14ac:dyDescent="0.25">
      <c r="A25" s="6">
        <f t="shared" si="0"/>
        <v>19</v>
      </c>
      <c r="B25" s="7">
        <v>1</v>
      </c>
      <c r="C25" s="7" t="s">
        <v>87</v>
      </c>
      <c r="D25" s="7" t="s">
        <v>88</v>
      </c>
      <c r="E25" s="7" t="s">
        <v>89</v>
      </c>
      <c r="F25" s="7" t="s">
        <v>87</v>
      </c>
      <c r="G25" s="7" t="s">
        <v>90</v>
      </c>
      <c r="H25" s="7" t="s">
        <v>81</v>
      </c>
      <c r="I25" s="7" t="s">
        <v>91</v>
      </c>
      <c r="J25" s="7" t="s">
        <v>25</v>
      </c>
      <c r="K25" s="7"/>
      <c r="L25" s="8"/>
    </row>
    <row r="26" spans="1:12" x14ac:dyDescent="0.25">
      <c r="A26" s="6">
        <f t="shared" si="0"/>
        <v>20</v>
      </c>
      <c r="B26" s="7">
        <v>2</v>
      </c>
      <c r="C26" s="7" t="s">
        <v>92</v>
      </c>
      <c r="D26" s="7" t="s">
        <v>93</v>
      </c>
      <c r="E26" s="7" t="s">
        <v>89</v>
      </c>
      <c r="F26" s="7" t="s">
        <v>92</v>
      </c>
      <c r="G26" s="7" t="s">
        <v>94</v>
      </c>
      <c r="H26" s="7" t="s">
        <v>81</v>
      </c>
      <c r="I26" s="7" t="s">
        <v>95</v>
      </c>
      <c r="J26" s="7" t="s">
        <v>25</v>
      </c>
      <c r="K26" s="7"/>
      <c r="L26" s="8"/>
    </row>
    <row r="27" spans="1:12" x14ac:dyDescent="0.25">
      <c r="A27" s="6">
        <f t="shared" si="0"/>
        <v>21</v>
      </c>
      <c r="B27" s="7">
        <v>2</v>
      </c>
      <c r="C27" s="7" t="s">
        <v>96</v>
      </c>
      <c r="D27" s="7" t="s">
        <v>97</v>
      </c>
      <c r="E27" s="7" t="s">
        <v>89</v>
      </c>
      <c r="F27" s="7" t="s">
        <v>96</v>
      </c>
      <c r="G27" s="7" t="s">
        <v>98</v>
      </c>
      <c r="H27" s="7" t="s">
        <v>81</v>
      </c>
      <c r="I27" s="7" t="s">
        <v>99</v>
      </c>
      <c r="J27" s="7" t="s">
        <v>25</v>
      </c>
      <c r="K27" s="7"/>
      <c r="L27" s="8"/>
    </row>
    <row r="28" spans="1:12" x14ac:dyDescent="0.25">
      <c r="A28" s="6">
        <f t="shared" si="0"/>
        <v>22</v>
      </c>
      <c r="B28" s="7">
        <v>2</v>
      </c>
      <c r="C28" s="7" t="s">
        <v>100</v>
      </c>
      <c r="D28" s="7" t="s">
        <v>101</v>
      </c>
      <c r="E28" s="7" t="s">
        <v>89</v>
      </c>
      <c r="F28" s="7" t="s">
        <v>100</v>
      </c>
      <c r="G28" s="7" t="s">
        <v>102</v>
      </c>
      <c r="H28" s="7" t="s">
        <v>81</v>
      </c>
      <c r="I28" s="7" t="s">
        <v>103</v>
      </c>
      <c r="J28" s="7" t="s">
        <v>25</v>
      </c>
      <c r="K28" s="7"/>
      <c r="L28" s="8"/>
    </row>
    <row r="29" spans="1:12" x14ac:dyDescent="0.25">
      <c r="A29" s="6">
        <f t="shared" si="0"/>
        <v>23</v>
      </c>
      <c r="B29" s="7">
        <v>2</v>
      </c>
      <c r="C29" s="7" t="s">
        <v>104</v>
      </c>
      <c r="D29" s="7" t="s">
        <v>105</v>
      </c>
      <c r="E29" s="7" t="s">
        <v>89</v>
      </c>
      <c r="F29" s="7" t="s">
        <v>104</v>
      </c>
      <c r="G29" s="7" t="s">
        <v>106</v>
      </c>
      <c r="H29" s="7" t="s">
        <v>81</v>
      </c>
      <c r="I29" s="7" t="s">
        <v>107</v>
      </c>
      <c r="J29" s="7" t="s">
        <v>25</v>
      </c>
      <c r="K29" s="7"/>
      <c r="L29" s="8"/>
    </row>
    <row r="30" spans="1:12" x14ac:dyDescent="0.25">
      <c r="A30" s="6">
        <f t="shared" si="0"/>
        <v>24</v>
      </c>
      <c r="B30" s="7">
        <v>4</v>
      </c>
      <c r="C30" s="7" t="s">
        <v>108</v>
      </c>
      <c r="D30" s="7" t="s">
        <v>109</v>
      </c>
      <c r="E30" s="7" t="s">
        <v>89</v>
      </c>
      <c r="F30" s="7" t="s">
        <v>108</v>
      </c>
      <c r="G30" s="7" t="s">
        <v>110</v>
      </c>
      <c r="H30" s="7" t="s">
        <v>81</v>
      </c>
      <c r="I30" s="7" t="s">
        <v>111</v>
      </c>
      <c r="J30" s="7" t="s">
        <v>25</v>
      </c>
      <c r="K30" s="7"/>
      <c r="L30" s="8"/>
    </row>
    <row r="31" spans="1:12" x14ac:dyDescent="0.25">
      <c r="A31" s="6">
        <f t="shared" si="0"/>
        <v>25</v>
      </c>
      <c r="B31" s="7">
        <v>4</v>
      </c>
      <c r="C31" s="7" t="s">
        <v>112</v>
      </c>
      <c r="D31" s="7" t="s">
        <v>113</v>
      </c>
      <c r="E31" s="7" t="s">
        <v>89</v>
      </c>
      <c r="F31" s="7" t="s">
        <v>112</v>
      </c>
      <c r="G31" s="7" t="s">
        <v>114</v>
      </c>
      <c r="H31" s="7" t="s">
        <v>81</v>
      </c>
      <c r="I31" s="7" t="s">
        <v>115</v>
      </c>
      <c r="J31" s="7" t="s">
        <v>25</v>
      </c>
      <c r="K31" s="7"/>
      <c r="L31" s="8"/>
    </row>
    <row r="32" spans="1:12" x14ac:dyDescent="0.25">
      <c r="A32" s="6">
        <f t="shared" si="0"/>
        <v>26</v>
      </c>
      <c r="B32" s="7">
        <v>1</v>
      </c>
      <c r="C32" s="7" t="s">
        <v>116</v>
      </c>
      <c r="D32" s="7" t="s">
        <v>117</v>
      </c>
      <c r="E32" s="7" t="s">
        <v>89</v>
      </c>
      <c r="F32" s="7" t="s">
        <v>116</v>
      </c>
      <c r="G32" s="7" t="s">
        <v>0</v>
      </c>
      <c r="H32" s="7" t="s">
        <v>0</v>
      </c>
      <c r="I32" s="7" t="s">
        <v>0</v>
      </c>
      <c r="J32" s="7" t="s">
        <v>0</v>
      </c>
      <c r="K32" s="7"/>
      <c r="L32" s="8"/>
    </row>
    <row r="33" spans="1:12" x14ac:dyDescent="0.25">
      <c r="A33" s="6">
        <f t="shared" si="0"/>
        <v>27</v>
      </c>
      <c r="B33" s="7">
        <v>2</v>
      </c>
      <c r="C33" s="7" t="s">
        <v>118</v>
      </c>
      <c r="D33" s="7" t="s">
        <v>119</v>
      </c>
      <c r="E33" s="7" t="s">
        <v>89</v>
      </c>
      <c r="F33" s="7" t="s">
        <v>118</v>
      </c>
      <c r="G33" s="7" t="s">
        <v>0</v>
      </c>
      <c r="H33" s="7" t="s">
        <v>0</v>
      </c>
      <c r="I33" s="7" t="s">
        <v>0</v>
      </c>
      <c r="J33" s="7" t="s">
        <v>0</v>
      </c>
      <c r="K33" s="7"/>
      <c r="L33" s="8"/>
    </row>
    <row r="34" spans="1:12" x14ac:dyDescent="0.25">
      <c r="A34" s="6">
        <f t="shared" si="0"/>
        <v>28</v>
      </c>
      <c r="B34" s="7">
        <v>2</v>
      </c>
      <c r="C34" s="7" t="s">
        <v>120</v>
      </c>
      <c r="D34" s="7" t="s">
        <v>121</v>
      </c>
      <c r="E34" s="7" t="s">
        <v>122</v>
      </c>
      <c r="F34" s="7" t="s">
        <v>0</v>
      </c>
      <c r="G34" s="7" t="s">
        <v>120</v>
      </c>
      <c r="H34" s="7" t="s">
        <v>123</v>
      </c>
      <c r="I34" s="7" t="s">
        <v>124</v>
      </c>
      <c r="J34" s="7" t="s">
        <v>25</v>
      </c>
      <c r="K34" s="7"/>
      <c r="L34" s="8"/>
    </row>
    <row r="35" spans="1:12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8"/>
    </row>
    <row r="36" spans="1:12" x14ac:dyDescent="0.25">
      <c r="A36" s="6">
        <f t="shared" si="0"/>
        <v>30</v>
      </c>
      <c r="B36" s="7">
        <v>1</v>
      </c>
      <c r="C36" s="7" t="s">
        <v>125</v>
      </c>
      <c r="D36" s="7" t="s">
        <v>126</v>
      </c>
      <c r="E36" s="7" t="s">
        <v>127</v>
      </c>
      <c r="F36" s="7" t="s">
        <v>0</v>
      </c>
      <c r="G36" s="7" t="s">
        <v>125</v>
      </c>
      <c r="H36" s="7" t="s">
        <v>128</v>
      </c>
      <c r="I36" s="7" t="s">
        <v>129</v>
      </c>
      <c r="J36" s="7" t="s">
        <v>25</v>
      </c>
      <c r="K36" s="7"/>
      <c r="L36" s="8"/>
    </row>
    <row r="37" spans="1:12" x14ac:dyDescent="0.25">
      <c r="A37" s="6">
        <f t="shared" si="0"/>
        <v>31</v>
      </c>
      <c r="B37" s="7">
        <v>1</v>
      </c>
      <c r="C37" s="7" t="s">
        <v>130</v>
      </c>
      <c r="D37" s="7" t="s">
        <v>131</v>
      </c>
      <c r="E37" s="7" t="s">
        <v>132</v>
      </c>
      <c r="F37" s="7" t="s">
        <v>0</v>
      </c>
      <c r="G37" s="7" t="s">
        <v>130</v>
      </c>
      <c r="H37" s="7" t="s">
        <v>133</v>
      </c>
      <c r="I37" s="7" t="s">
        <v>134</v>
      </c>
      <c r="J37" s="7" t="s">
        <v>25</v>
      </c>
      <c r="K37" s="7"/>
      <c r="L37" s="8"/>
    </row>
    <row r="38" spans="1:12" x14ac:dyDescent="0.25">
      <c r="A38" s="6">
        <f t="shared" si="0"/>
        <v>32</v>
      </c>
      <c r="B38" s="7">
        <v>1</v>
      </c>
      <c r="C38" s="7" t="s">
        <v>135</v>
      </c>
      <c r="D38" s="7" t="s">
        <v>136</v>
      </c>
      <c r="E38" s="7" t="s">
        <v>137</v>
      </c>
      <c r="F38" s="7" t="s">
        <v>0</v>
      </c>
      <c r="G38" s="7" t="s">
        <v>135</v>
      </c>
      <c r="H38" s="7" t="s">
        <v>138</v>
      </c>
      <c r="I38" s="7" t="s">
        <v>139</v>
      </c>
      <c r="J38" s="7" t="s">
        <v>25</v>
      </c>
      <c r="K38" s="7"/>
      <c r="L38" s="8"/>
    </row>
    <row r="39" spans="1:12" x14ac:dyDescent="0.25">
      <c r="A39" s="6">
        <f t="shared" si="0"/>
        <v>33</v>
      </c>
      <c r="B39" s="7">
        <v>2</v>
      </c>
      <c r="C39" s="7" t="s">
        <v>140</v>
      </c>
      <c r="D39" s="7" t="s">
        <v>141</v>
      </c>
      <c r="E39" s="7" t="s">
        <v>142</v>
      </c>
      <c r="F39" s="7" t="s">
        <v>0</v>
      </c>
      <c r="G39" s="7" t="s">
        <v>140</v>
      </c>
      <c r="H39" s="7" t="s">
        <v>143</v>
      </c>
      <c r="I39" s="7" t="s">
        <v>144</v>
      </c>
      <c r="J39" s="7" t="s">
        <v>25</v>
      </c>
      <c r="K39" s="7"/>
      <c r="L39" s="8"/>
    </row>
    <row r="40" spans="1:12" x14ac:dyDescent="0.25">
      <c r="A40" s="6">
        <f t="shared" si="0"/>
        <v>34</v>
      </c>
      <c r="B40" s="7">
        <v>2</v>
      </c>
      <c r="C40" s="9" t="s">
        <v>169</v>
      </c>
      <c r="D40" s="7" t="s">
        <v>146</v>
      </c>
      <c r="E40" s="7" t="s">
        <v>137</v>
      </c>
      <c r="F40" s="7" t="s">
        <v>0</v>
      </c>
      <c r="G40" s="7" t="s">
        <v>145</v>
      </c>
      <c r="H40" s="7" t="s">
        <v>147</v>
      </c>
      <c r="I40" s="7" t="s">
        <v>148</v>
      </c>
      <c r="J40" s="7" t="s">
        <v>25</v>
      </c>
      <c r="K40" s="7"/>
      <c r="L40" s="8"/>
    </row>
    <row r="41" spans="1:12" x14ac:dyDescent="0.25">
      <c r="A41" s="6">
        <f t="shared" si="0"/>
        <v>35</v>
      </c>
      <c r="B41" s="7">
        <v>2</v>
      </c>
      <c r="C41" s="7" t="s">
        <v>149</v>
      </c>
      <c r="D41" s="7" t="s">
        <v>150</v>
      </c>
      <c r="E41" s="7" t="s">
        <v>151</v>
      </c>
      <c r="F41" s="7" t="s">
        <v>0</v>
      </c>
      <c r="G41" s="7" t="s">
        <v>149</v>
      </c>
      <c r="H41" s="7" t="s">
        <v>143</v>
      </c>
      <c r="I41" s="7" t="s">
        <v>152</v>
      </c>
      <c r="J41" s="7" t="s">
        <v>25</v>
      </c>
      <c r="K41" s="7"/>
      <c r="L41" s="8"/>
    </row>
    <row r="42" spans="1:12" x14ac:dyDescent="0.25">
      <c r="A42" s="6">
        <f t="shared" si="0"/>
        <v>36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</sheetData>
  <mergeCells count="4">
    <mergeCell ref="A1:D5"/>
    <mergeCell ref="E1:E2"/>
    <mergeCell ref="F1:F2"/>
    <mergeCell ref="B42:L4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ColWidth="9" defaultRowHeight="14.25" customHeight="1" x14ac:dyDescent="0.25"/>
  <cols>
    <col min="1" max="1" width="23.6640625" customWidth="1"/>
    <col min="2" max="2" width="57.44140625" customWidth="1"/>
  </cols>
  <sheetData>
    <row r="1" spans="1:2" x14ac:dyDescent="0.25">
      <c r="A1" s="4" t="s">
        <v>153</v>
      </c>
      <c r="B1" s="4" t="s">
        <v>4</v>
      </c>
    </row>
    <row r="2" spans="1:2" x14ac:dyDescent="0.25">
      <c r="A2" s="4" t="s">
        <v>154</v>
      </c>
      <c r="B2" s="4" t="s">
        <v>155</v>
      </c>
    </row>
    <row r="3" spans="1:2" x14ac:dyDescent="0.25">
      <c r="A3" s="4" t="s">
        <v>156</v>
      </c>
      <c r="B3" s="4" t="s">
        <v>6</v>
      </c>
    </row>
    <row r="4" spans="1:2" x14ac:dyDescent="0.25">
      <c r="A4" s="4" t="s">
        <v>157</v>
      </c>
      <c r="B4" s="4" t="s">
        <v>158</v>
      </c>
    </row>
    <row r="5" spans="1:2" x14ac:dyDescent="0.25">
      <c r="A5" s="4" t="s">
        <v>159</v>
      </c>
      <c r="B5" s="4" t="s">
        <v>6</v>
      </c>
    </row>
    <row r="6" spans="1:2" x14ac:dyDescent="0.25">
      <c r="A6" s="4" t="s">
        <v>160</v>
      </c>
      <c r="B6" s="4">
        <v>101</v>
      </c>
    </row>
    <row r="7" spans="1:2" x14ac:dyDescent="0.25">
      <c r="A7" s="4" t="s">
        <v>161</v>
      </c>
      <c r="B7" s="4" t="s">
        <v>162</v>
      </c>
    </row>
    <row r="8" spans="1:2" x14ac:dyDescent="0.25">
      <c r="A8" s="4" t="s">
        <v>163</v>
      </c>
      <c r="B8" s="4" t="s">
        <v>164</v>
      </c>
    </row>
    <row r="9" spans="1:2" x14ac:dyDescent="0.25">
      <c r="A9" s="4" t="s">
        <v>165</v>
      </c>
      <c r="B9" s="4" t="s">
        <v>8</v>
      </c>
    </row>
    <row r="10" spans="1:2" x14ac:dyDescent="0.25">
      <c r="A10" s="4" t="s">
        <v>166</v>
      </c>
      <c r="B10" s="4" t="s">
        <v>2</v>
      </c>
    </row>
    <row r="11" spans="1:2" x14ac:dyDescent="0.25">
      <c r="A11" s="4" t="s">
        <v>167</v>
      </c>
      <c r="B11" s="4" t="s">
        <v>168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2024-08-02T02:42:32Z</dcterms:created>
  <dcterms:modified xsi:type="dcterms:W3CDTF">2025-09-22T04:07:18Z</dcterms:modified>
  <cp:category/>
</cp:coreProperties>
</file>