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Absence Tracker" sheetId="2" r:id="rId5"/>
    <sheet state="visible" name="Staff List" sheetId="3" r:id="rId6"/>
  </sheets>
  <definedNames/>
  <calcPr/>
</workbook>
</file>

<file path=xl/sharedStrings.xml><?xml version="1.0" encoding="utf-8"?>
<sst xmlns="http://schemas.openxmlformats.org/spreadsheetml/2006/main" count="53" uniqueCount="34">
  <si>
    <t>Absence Tracker Overview</t>
  </si>
  <si>
    <t>This sheet gives an overview of all the late/absence data for one restaurant. Data can be filtered via the employee and date range - to fitler an employee's complete absence history just leave the data cell blank in the filter.</t>
  </si>
  <si>
    <t>*Data in the tables will be formatted dynamically depending on how much data is displayed*</t>
  </si>
  <si>
    <t>*Staff Names are populated via the Staff List sheet*</t>
  </si>
  <si>
    <t>Filter By:</t>
  </si>
  <si>
    <t>Name:</t>
  </si>
  <si>
    <t>Ryan Grant</t>
  </si>
  <si>
    <t>Date (From to Present):</t>
  </si>
  <si>
    <t>Name</t>
  </si>
  <si>
    <t>No. of Absences</t>
  </si>
  <si>
    <t>No. of Late Arrivals</t>
  </si>
  <si>
    <t>Filtered Data Table</t>
  </si>
  <si>
    <t>*Data in the table below is the filtered data and will refresh based on the conditions provided in the 'filter by' section</t>
  </si>
  <si>
    <t>Date</t>
  </si>
  <si>
    <t>Absent</t>
  </si>
  <si>
    <t>Late</t>
  </si>
  <si>
    <t>Notes</t>
  </si>
  <si>
    <t>Absence Tracker</t>
  </si>
  <si>
    <t xml:space="preserve">Enter all absence / late instances here and provide notes on the situation. </t>
  </si>
  <si>
    <t>AWALL</t>
  </si>
  <si>
    <t>Laurel Kennedy</t>
  </si>
  <si>
    <t>10 mins late</t>
  </si>
  <si>
    <t xml:space="preserve">AWALL again </t>
  </si>
  <si>
    <t>30 mins late - didnt call</t>
  </si>
  <si>
    <t>called in sick</t>
  </si>
  <si>
    <t>Ellie</t>
  </si>
  <si>
    <t>Staff List</t>
  </si>
  <si>
    <t>Please Note</t>
  </si>
  <si>
    <t>This list should contain the full name of every employee contracted to the restaurant - this list is used to populate Data in the other 2 sheets within this google doc so make sure it is accurate!</t>
  </si>
  <si>
    <t>Amy Duncan</t>
  </si>
  <si>
    <t>rhiannon</t>
  </si>
  <si>
    <t>Skye</t>
  </si>
  <si>
    <t>Jarrod</t>
  </si>
  <si>
    <t>Julie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</si>
</sst>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sz val="12.0"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5" numFmtId="0" xfId="0" applyBorder="1" applyFont="1"/>
    <xf borderId="13" fillId="0" fontId="2" numFmtId="0" xfId="0" applyBorder="1" applyFont="1"/>
    <xf borderId="14" fillId="2" fontId="6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4" fillId="0" fontId="5" numFmtId="164" xfId="0" applyAlignment="1" applyBorder="1" applyFont="1" applyNumberForma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5" numFmtId="0" xfId="0" applyAlignment="1" applyFont="1">
      <alignment readingOrder="0"/>
    </xf>
    <xf borderId="19" fillId="2" fontId="6" numFmtId="0" xfId="0" applyAlignment="1" applyBorder="1" applyFont="1">
      <alignment readingOrder="0"/>
    </xf>
    <xf borderId="12" fillId="2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19" fillId="0" fontId="5" numFmtId="49" xfId="0" applyBorder="1" applyFont="1" applyNumberFormat="1"/>
    <xf borderId="19" fillId="0" fontId="5" numFmtId="0" xfId="0" applyBorder="1" applyFont="1"/>
    <xf borderId="14" fillId="0" fontId="5" numFmtId="0" xfId="0" applyBorder="1" applyFont="1"/>
    <xf borderId="20" fillId="0" fontId="2" numFmtId="0" xfId="0" applyBorder="1" applyFont="1"/>
    <xf borderId="0" fillId="0" fontId="5" numFmtId="14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5" numFmtId="0" xfId="0" applyFont="1"/>
    <xf borderId="0" fillId="0" fontId="5" numFmtId="49" xfId="0" applyFont="1" applyNumberFormat="1"/>
    <xf borderId="4" fillId="0" fontId="5" numFmtId="0" xfId="0" applyAlignment="1" applyBorder="1" applyFont="1">
      <alignment horizontal="center" readingOrder="0" vertical="center"/>
    </xf>
    <xf borderId="14" fillId="2" fontId="5" numFmtId="0" xfId="0" applyAlignment="1" applyBorder="1" applyFont="1">
      <alignment readingOrder="0"/>
    </xf>
    <xf borderId="19" fillId="2" fontId="5" numFmtId="0" xfId="0" applyAlignment="1" applyBorder="1" applyFont="1">
      <alignment readingOrder="0"/>
    </xf>
    <xf borderId="21" fillId="0" fontId="2" numFmtId="0" xfId="0" applyBorder="1" applyFont="1"/>
    <xf borderId="14" fillId="0" fontId="5" numFmtId="165" xfId="0" applyAlignment="1" applyBorder="1" applyFont="1" applyNumberFormat="1">
      <alignment readingOrder="0"/>
    </xf>
    <xf borderId="19" fillId="0" fontId="5" numFmtId="0" xfId="0" applyAlignment="1" applyBorder="1" applyFont="1">
      <alignment readingOrder="0"/>
    </xf>
    <xf borderId="14" fillId="0" fontId="5" numFmtId="165" xfId="0" applyBorder="1" applyFont="1" applyNumberFormat="1"/>
    <xf borderId="14" fillId="2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9" fillId="2" fontId="7" numFmtId="0" xfId="0" applyAlignment="1" applyBorder="1" applyFont="1">
      <alignment horizontal="center" readingOrder="0"/>
    </xf>
    <xf borderId="14" fillId="2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2" fillId="0" fontId="6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14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23" fillId="0" fontId="2" numFmtId="0" xfId="0" applyBorder="1" applyFont="1"/>
    <xf borderId="0" fillId="0" fontId="5" numFmtId="0" xfId="0" applyAlignment="1" applyFont="1">
      <alignment horizontal="center"/>
    </xf>
    <xf borderId="14" fillId="0" fontId="5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8</xdr:row>
      <xdr:rowOff>76200</xdr:rowOff>
    </xdr:from>
    <xdr:ext cx="1714500" cy="390525"/>
    <xdr:sp>
      <xdr:nvSpPr>
        <xdr:cNvPr id="3" name="Shape 3"/>
        <xdr:cNvSpPr/>
      </xdr:nvSpPr>
      <xdr:spPr>
        <a:xfrm>
          <a:off x="3058775" y="2350825"/>
          <a:ext cx="6469200" cy="1456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4800"/>
            <a:t>Apply Filters</a:t>
          </a:r>
          <a:endParaRPr b="1" sz="4800"/>
        </a:p>
      </xdr:txBody>
    </xdr:sp>
    <xdr:clientData fLocksWithSheet="0"/>
  </xdr:oneCellAnchor>
  <xdr:oneCellAnchor>
    <xdr:from>
      <xdr:col>8</xdr:col>
      <xdr:colOff>95250</xdr:colOff>
      <xdr:row>8</xdr:row>
      <xdr:rowOff>76200</xdr:rowOff>
    </xdr:from>
    <xdr:ext cx="1609725" cy="390525"/>
    <xdr:sp>
      <xdr:nvSpPr>
        <xdr:cNvPr id="4" name="Shape 4"/>
        <xdr:cNvSpPr/>
      </xdr:nvSpPr>
      <xdr:spPr>
        <a:xfrm>
          <a:off x="2702125" y="2608400"/>
          <a:ext cx="8212800" cy="2149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6000"/>
            <a:t>Reset Filters</a:t>
          </a:r>
          <a:endParaRPr b="1" sz="6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33.88"/>
    <col customWidth="1" min="3" max="3" width="16.38"/>
    <col customWidth="1" min="4" max="4" width="17.25"/>
    <col customWidth="1" min="5" max="5" width="20.25"/>
    <col customWidth="1" min="8" max="8" width="13.25"/>
    <col customWidth="1" min="10" max="10" width="11.63"/>
  </cols>
  <sheetData>
    <row r="3">
      <c r="B3" s="1" t="s">
        <v>0</v>
      </c>
      <c r="C3" s="2"/>
      <c r="D3" s="2"/>
      <c r="E3" s="2"/>
      <c r="F3" s="2"/>
      <c r="G3" s="3"/>
    </row>
    <row r="4">
      <c r="B4" s="4" t="s">
        <v>1</v>
      </c>
      <c r="C4" s="5"/>
      <c r="D4" s="5"/>
      <c r="E4" s="5"/>
      <c r="F4" s="5"/>
      <c r="G4" s="6"/>
      <c r="J4" s="7" t="s">
        <v>2</v>
      </c>
    </row>
    <row r="5">
      <c r="B5" s="8"/>
      <c r="G5" s="9"/>
    </row>
    <row r="6">
      <c r="B6" s="8"/>
      <c r="G6" s="9"/>
      <c r="J6" s="7" t="s">
        <v>3</v>
      </c>
    </row>
    <row r="7">
      <c r="B7" s="10"/>
      <c r="C7" s="11"/>
      <c r="D7" s="11"/>
      <c r="E7" s="11"/>
      <c r="F7" s="11"/>
      <c r="G7" s="12"/>
    </row>
    <row r="9">
      <c r="G9" s="13"/>
      <c r="H9" s="14"/>
      <c r="I9" s="13"/>
      <c r="J9" s="14"/>
    </row>
    <row r="10">
      <c r="B10" s="15" t="s">
        <v>4</v>
      </c>
      <c r="C10" s="15" t="s">
        <v>5</v>
      </c>
      <c r="D10" s="16" t="s">
        <v>6</v>
      </c>
      <c r="E10" s="15" t="s">
        <v>7</v>
      </c>
      <c r="F10" s="17">
        <v>45512.0</v>
      </c>
      <c r="G10" s="18"/>
      <c r="H10" s="19"/>
      <c r="I10" s="18"/>
      <c r="J10" s="19"/>
    </row>
    <row r="11">
      <c r="G11" s="20"/>
      <c r="H11" s="21"/>
      <c r="I11" s="20"/>
      <c r="J11" s="21"/>
    </row>
    <row r="13">
      <c r="A13" s="22"/>
      <c r="B13" s="23" t="s">
        <v>8</v>
      </c>
      <c r="C13" s="23" t="s">
        <v>9</v>
      </c>
      <c r="D13" s="15" t="s">
        <v>10</v>
      </c>
      <c r="F13" s="24" t="s">
        <v>11</v>
      </c>
      <c r="G13" s="14"/>
      <c r="H13" s="25"/>
      <c r="J13" s="7" t="s">
        <v>12</v>
      </c>
    </row>
    <row r="14">
      <c r="B14" s="26" t="str">
        <f>IFERROR(__xludf.DUMMYFUNCTION("ARRAYFORMULA(TRANSPOSE(SPLIT(JOIN("","", FILTER('Staff List'!B6:B50, 'Staff List'!B6:B50 &lt;&gt; """")), "","", TRUE, TRUE)))"),"Ryan Grant")</f>
        <v>Ryan Grant</v>
      </c>
      <c r="C14" s="27">
        <f>IF(B14 = "", "", COUNTIFS('Absence Tracker'!C:C, B14, 'Absence Tracker'!E:E, TRUE))
</f>
        <v>3</v>
      </c>
      <c r="D14" s="28">
        <f>IF(B14 = "", "", COUNTIFS('Absence Tracker'!C:C, B14, 'Absence Tracker'!F:F, TRUE))</f>
        <v>1</v>
      </c>
      <c r="F14" s="20"/>
      <c r="G14" s="21"/>
      <c r="H14" s="25"/>
    </row>
    <row r="15">
      <c r="B15" s="26" t="str">
        <f>IFERROR(__xludf.DUMMYFUNCTION("""COMPUTED_VALUE"""),"Laurel Kennedy")</f>
        <v>Laurel Kennedy</v>
      </c>
      <c r="C15" s="27">
        <f>IF(B15 = "", "", COUNTIFS('Absence Tracker'!C:C, B15, 'Absence Tracker'!E:E, TRUE))
</f>
        <v>0</v>
      </c>
      <c r="D15" s="28">
        <f>IF(B15 = "", "", COUNTIFS('Absence Tracker'!C:C, B15, 'Absence Tracker'!F:F, TRUE))</f>
        <v>1</v>
      </c>
      <c r="F15" s="23" t="s">
        <v>13</v>
      </c>
      <c r="G15" s="23" t="s">
        <v>8</v>
      </c>
      <c r="H15" s="29"/>
      <c r="I15" s="23" t="s">
        <v>14</v>
      </c>
      <c r="J15" s="23" t="s">
        <v>15</v>
      </c>
      <c r="K15" s="23" t="s">
        <v>16</v>
      </c>
      <c r="L15" s="29"/>
      <c r="M15" s="29"/>
      <c r="N15" s="29"/>
    </row>
    <row r="16">
      <c r="B16" s="26" t="str">
        <f>IFERROR(__xludf.DUMMYFUNCTION("""COMPUTED_VALUE"""),"Amy Duncan")</f>
        <v>Amy Duncan</v>
      </c>
      <c r="C16" s="27">
        <f>IF(B16 = "", "", COUNTIFS('Absence Tracker'!C:C, B16, 'Absence Tracker'!E:E, TRUE))
</f>
        <v>0</v>
      </c>
      <c r="D16" s="28">
        <f>IF(B16 = "", "", COUNTIFS('Absence Tracker'!C:C, B16, 'Absence Tracker'!F:F, TRUE))</f>
        <v>0</v>
      </c>
      <c r="F16" s="30"/>
      <c r="G16" s="22"/>
      <c r="I16" s="22"/>
      <c r="J16" s="22"/>
      <c r="K16" s="22"/>
    </row>
    <row r="17">
      <c r="B17" s="26" t="str">
        <f>IFERROR(__xludf.DUMMYFUNCTION("""COMPUTED_VALUE"""),"Ellie")</f>
        <v>Ellie</v>
      </c>
      <c r="C17" s="27">
        <f>IF(B17 = "", "", COUNTIFS('Absence Tracker'!C:C, B17, 'Absence Tracker'!E:E, TRUE))
</f>
        <v>0</v>
      </c>
      <c r="D17" s="28">
        <f>IF(B17 = "", "", COUNTIFS('Absence Tracker'!C:C, B17, 'Absence Tracker'!F:F, TRUE))</f>
        <v>6</v>
      </c>
      <c r="F17" s="30"/>
      <c r="G17" s="22"/>
      <c r="I17" s="22"/>
      <c r="J17" s="22"/>
      <c r="K17" s="22"/>
    </row>
    <row r="18">
      <c r="B18" s="26" t="str">
        <f>IFERROR(__xludf.DUMMYFUNCTION("""COMPUTED_VALUE"""),"rhiannon")</f>
        <v>rhiannon</v>
      </c>
      <c r="C18" s="27">
        <f>IF(B18 = "", "", COUNTIFS('Absence Tracker'!C:C, B18, 'Absence Tracker'!E:E, TRUE))
</f>
        <v>0</v>
      </c>
      <c r="D18" s="28">
        <f>IF(B18 = "", "", COUNTIFS('Absence Tracker'!C:C, B18, 'Absence Tracker'!F:F, TRUE))</f>
        <v>0</v>
      </c>
      <c r="F18" s="30"/>
      <c r="G18" s="22"/>
      <c r="I18" s="22"/>
      <c r="J18" s="22"/>
      <c r="K18" s="22"/>
    </row>
    <row r="19">
      <c r="B19" s="26" t="str">
        <f>IFERROR(__xludf.DUMMYFUNCTION("""COMPUTED_VALUE"""),"Skye")</f>
        <v>Skye</v>
      </c>
      <c r="C19" s="27">
        <f>IF(B19 = "", "", COUNTIFS('Absence Tracker'!C:C, B19, 'Absence Tracker'!E:E, TRUE))
</f>
        <v>0</v>
      </c>
      <c r="D19" s="28">
        <f>IF(B19 = "", "", COUNTIFS('Absence Tracker'!C:C, B19, 'Absence Tracker'!F:F, TRUE))</f>
        <v>0</v>
      </c>
      <c r="F19" s="30"/>
      <c r="G19" s="22"/>
      <c r="I19" s="22"/>
      <c r="J19" s="22"/>
      <c r="K19" s="22"/>
    </row>
    <row r="20">
      <c r="B20" s="26" t="str">
        <f>IFERROR(__xludf.DUMMYFUNCTION("""COMPUTED_VALUE"""),"Jarrod")</f>
        <v>Jarrod</v>
      </c>
      <c r="C20" s="27">
        <f>IF(B20 = "", "", COUNTIFS('Absence Tracker'!C:C, B20, 'Absence Tracker'!E:E, TRUE))
</f>
        <v>0</v>
      </c>
      <c r="D20" s="28">
        <f>IF(B20 = "", "", COUNTIFS('Absence Tracker'!C:C, B20, 'Absence Tracker'!F:F, TRUE))</f>
        <v>0</v>
      </c>
      <c r="F20" s="30"/>
      <c r="G20" s="22"/>
      <c r="I20" s="22"/>
      <c r="K20" s="22"/>
    </row>
    <row r="21">
      <c r="B21" s="26" t="str">
        <f>IFERROR(__xludf.DUMMYFUNCTION("""COMPUTED_VALUE"""),"Julie")</f>
        <v>Julie</v>
      </c>
      <c r="C21" s="27">
        <f>IF(B21 = "", "", COUNTIFS('Absence Tracker'!C:C, B21, 'Absence Tracker'!E:E, TRUE))
</f>
        <v>0</v>
      </c>
      <c r="D21" s="28">
        <f>IF(B21 = "", "", COUNTIFS('Absence Tracker'!C:C, B21, 'Absence Tracker'!F:F, TRUE))</f>
        <v>0</v>
      </c>
      <c r="F21" s="30"/>
      <c r="G21" s="22"/>
      <c r="I21" s="22"/>
      <c r="J21" s="22"/>
      <c r="K21" s="22"/>
    </row>
    <row r="22">
      <c r="B22" s="31"/>
      <c r="C22" s="32" t="str">
        <f>IF(B22 = "", "", COUNTIFS('Absence Tracker'!C:C, B22, 'Absence Tracker'!E:E, TRUE))
</f>
        <v/>
      </c>
      <c r="D22" s="32" t="str">
        <f>IF(B22 = "", "", COUNTIFS('Absence Tracker'!C:C, B22, 'Absence Tracker'!F:F, TRUE))</f>
        <v/>
      </c>
      <c r="F22" s="30"/>
      <c r="G22" s="22"/>
      <c r="I22" s="22"/>
      <c r="J22" s="22"/>
      <c r="K22" s="22"/>
    </row>
    <row r="23">
      <c r="B23" s="33"/>
      <c r="C23" s="32" t="str">
        <f>IF(B23 = "", "", COUNTIFS('Absence Tracker'!C:C, B23, 'Absence Tracker'!E:E, TRUE))
</f>
        <v/>
      </c>
      <c r="D23" s="32" t="str">
        <f>IF(B23 = "", "", COUNTIFS('Absence Tracker'!C:C, B23, 'Absence Tracker'!F:F, TRUE))</f>
        <v/>
      </c>
      <c r="F23" s="30"/>
      <c r="G23" s="22"/>
      <c r="I23" s="22"/>
      <c r="J23" s="22"/>
      <c r="K23" s="22"/>
    </row>
    <row r="24">
      <c r="B24" s="33"/>
      <c r="C24" s="32" t="str">
        <f>IF(B24 = "", "", COUNTIFS('Absence Tracker'!C:C, B24, 'Absence Tracker'!E:E, TRUE))
</f>
        <v/>
      </c>
      <c r="D24" s="32" t="str">
        <f>IF(B24 = "", "", COUNTIFS('Absence Tracker'!C:C, B24, 'Absence Tracker'!F:F, TRUE))</f>
        <v/>
      </c>
      <c r="F24" s="30"/>
      <c r="G24" s="22"/>
      <c r="I24" s="22"/>
      <c r="J24" s="22"/>
      <c r="K24" s="22"/>
    </row>
    <row r="25">
      <c r="B25" s="33"/>
      <c r="C25" s="32" t="str">
        <f>IF(B25 = "", "", COUNTIFS('Absence Tracker'!C:C, B25, 'Absence Tracker'!E:E, TRUE))
</f>
        <v/>
      </c>
      <c r="D25" s="32" t="str">
        <f>IF(B25 = "", "", COUNTIFS('Absence Tracker'!C:C, B25, 'Absence Tracker'!F:F, TRUE))</f>
        <v/>
      </c>
      <c r="F25" s="30"/>
      <c r="G25" s="22"/>
      <c r="I25" s="22"/>
      <c r="J25" s="22"/>
      <c r="K25" s="22"/>
    </row>
    <row r="26">
      <c r="B26" s="33"/>
      <c r="C26" s="32" t="str">
        <f>IF(B26 = "", "", COUNTIFS('Absence Tracker'!C:C, B26, 'Absence Tracker'!E:E, TRUE))
</f>
        <v/>
      </c>
      <c r="D26" s="32" t="str">
        <f>IF(B26 = "", "", COUNTIFS('Absence Tracker'!C:C, B26, 'Absence Tracker'!F:F, TRUE))</f>
        <v/>
      </c>
      <c r="F26" s="30"/>
      <c r="G26" s="22"/>
      <c r="I26" s="22"/>
      <c r="J26" s="22"/>
      <c r="K26" s="22"/>
    </row>
    <row r="27">
      <c r="B27" s="33"/>
      <c r="C27" s="32" t="str">
        <f>IF(B27 = "", "", COUNTIFS('Absence Tracker'!C:C, B27, 'Absence Tracker'!E:E, TRUE))
</f>
        <v/>
      </c>
      <c r="D27" s="32" t="str">
        <f>IF(B27 = "", "", COUNTIFS('Absence Tracker'!C:C, B27, 'Absence Tracker'!F:F, TRUE))</f>
        <v/>
      </c>
      <c r="F27" s="30"/>
      <c r="G27" s="22"/>
      <c r="I27" s="22"/>
      <c r="J27" s="22"/>
      <c r="K27" s="22"/>
    </row>
    <row r="28">
      <c r="B28" s="33"/>
      <c r="C28" s="32" t="str">
        <f>IF(B28 = "", "", COUNTIFS('Absence Tracker'!C:C, B28, 'Absence Tracker'!E:E, TRUE))
</f>
        <v/>
      </c>
      <c r="D28" s="32" t="str">
        <f>IF(B28 = "", "", COUNTIFS('Absence Tracker'!C:C, B28, 'Absence Tracker'!F:F, TRUE))</f>
        <v/>
      </c>
      <c r="F28" s="30"/>
      <c r="G28" s="22"/>
      <c r="I28" s="22"/>
      <c r="J28" s="22"/>
      <c r="K28" s="22"/>
    </row>
    <row r="29">
      <c r="B29" s="33"/>
      <c r="C29" s="32" t="str">
        <f>IF(B29 = "", "", COUNTIFS('Absence Tracker'!C:C, B29, 'Absence Tracker'!E:E, TRUE))
</f>
        <v/>
      </c>
      <c r="D29" s="32" t="str">
        <f>IF(B29 = "", "", COUNTIFS('Absence Tracker'!C:C, B29, 'Absence Tracker'!F:F, TRUE))</f>
        <v/>
      </c>
      <c r="F29" s="30"/>
      <c r="G29" s="22"/>
      <c r="I29" s="22"/>
      <c r="J29" s="22"/>
      <c r="K29" s="22"/>
    </row>
    <row r="30">
      <c r="B30" s="33"/>
      <c r="C30" s="32" t="str">
        <f>IF(B30 = "", "", COUNTIFS('Absence Tracker'!C:C, B30, 'Absence Tracker'!E:E, TRUE))
</f>
        <v/>
      </c>
      <c r="D30" s="32" t="str">
        <f>IF(B30 = "", "", COUNTIFS('Absence Tracker'!C:C, B30, 'Absence Tracker'!F:F, TRUE))</f>
        <v/>
      </c>
      <c r="F30" s="30"/>
      <c r="G30" s="22"/>
      <c r="I30" s="22"/>
      <c r="J30" s="22"/>
      <c r="K30" s="22"/>
    </row>
    <row r="31">
      <c r="B31" s="33"/>
      <c r="C31" s="32" t="str">
        <f>IF(B31 = "", "", COUNTIFS('Absence Tracker'!C:C, B31, 'Absence Tracker'!E:E, TRUE))
</f>
        <v/>
      </c>
      <c r="D31" s="32" t="str">
        <f>IF(B31 = "", "", COUNTIFS('Absence Tracker'!C:C, B31, 'Absence Tracker'!F:F, TRUE))</f>
        <v/>
      </c>
      <c r="F31" s="30"/>
      <c r="G31" s="22"/>
      <c r="I31" s="22"/>
      <c r="J31" s="22"/>
      <c r="K31" s="22"/>
    </row>
    <row r="32">
      <c r="B32" s="33"/>
      <c r="C32" s="32" t="str">
        <f>IF(B32 = "", "", COUNTIFS('Absence Tracker'!C:C, B32, 'Absence Tracker'!E:E, TRUE))
</f>
        <v/>
      </c>
      <c r="D32" s="32" t="str">
        <f>IF(B32 = "", "", COUNTIFS('Absence Tracker'!C:C, B32, 'Absence Tracker'!F:F, TRUE))</f>
        <v/>
      </c>
      <c r="F32" s="30"/>
      <c r="G32" s="22"/>
      <c r="I32" s="22"/>
      <c r="J32" s="22"/>
      <c r="K32" s="22"/>
    </row>
    <row r="33">
      <c r="B33" s="33"/>
      <c r="C33" s="32" t="str">
        <f>IF(B33 = "", "", COUNTIFS('Absence Tracker'!C:C, B33, 'Absence Tracker'!E:E, TRUE))
</f>
        <v/>
      </c>
      <c r="D33" s="32" t="str">
        <f>IF(B33 = "", "", COUNTIFS('Absence Tracker'!C:C, B33, 'Absence Tracker'!F:F, TRUE))</f>
        <v/>
      </c>
      <c r="F33" s="30"/>
      <c r="G33" s="22"/>
      <c r="I33" s="22"/>
      <c r="J33" s="22"/>
      <c r="K33" s="22"/>
    </row>
    <row r="34">
      <c r="B34" s="33"/>
      <c r="C34" s="32" t="str">
        <f>IF(B34 = "", "", COUNTIFS('Absence Tracker'!C:C, B34, 'Absence Tracker'!E:E, TRUE))
</f>
        <v/>
      </c>
      <c r="D34" s="32" t="str">
        <f>IF(B34 = "", "", COUNTIFS('Absence Tracker'!C:C, B34, 'Absence Tracker'!F:F, TRUE))</f>
        <v/>
      </c>
      <c r="F34" s="30"/>
      <c r="G34" s="22"/>
      <c r="I34" s="22"/>
      <c r="J34" s="22"/>
      <c r="K34" s="22"/>
    </row>
    <row r="35">
      <c r="B35" s="33"/>
      <c r="C35" s="32" t="str">
        <f>IF(B35 = "", "", COUNTIFS('Absence Tracker'!C:C, B35, 'Absence Tracker'!E:E, TRUE))
</f>
        <v/>
      </c>
      <c r="D35" s="32" t="str">
        <f>IF(B35 = "", "", COUNTIFS('Absence Tracker'!C:C, B35, 'Absence Tracker'!F:F, TRUE))</f>
        <v/>
      </c>
      <c r="F35" s="30"/>
      <c r="G35" s="22"/>
      <c r="I35" s="22"/>
      <c r="J35" s="22"/>
      <c r="K35" s="22"/>
    </row>
    <row r="36">
      <c r="B36" s="33"/>
      <c r="C36" s="32" t="str">
        <f>IF(B36 = "", "", COUNTIFS('Absence Tracker'!C:C, B36, 'Absence Tracker'!E:E, TRUE))
</f>
        <v/>
      </c>
      <c r="D36" s="32" t="str">
        <f>IF(B36 = "", "", COUNTIFS('Absence Tracker'!C:C, B36, 'Absence Tracker'!F:F, TRUE))</f>
        <v/>
      </c>
      <c r="F36" s="30"/>
      <c r="G36" s="22"/>
      <c r="I36" s="22"/>
      <c r="J36" s="22"/>
      <c r="K36" s="22"/>
    </row>
    <row r="37">
      <c r="B37" s="33"/>
      <c r="C37" s="32" t="str">
        <f>IF(B37 = "", "", COUNTIFS('Absence Tracker'!C:C, B37, 'Absence Tracker'!E:E, TRUE))
</f>
        <v/>
      </c>
      <c r="D37" s="32" t="str">
        <f>IF(B37 = "", "", COUNTIFS('Absence Tracker'!C:C, B37, 'Absence Tracker'!F:F, TRUE))</f>
        <v/>
      </c>
      <c r="F37" s="30"/>
      <c r="G37" s="22"/>
      <c r="I37" s="22"/>
      <c r="J37" s="22"/>
      <c r="K37" s="22"/>
    </row>
    <row r="38">
      <c r="B38" s="33"/>
      <c r="C38" s="32" t="str">
        <f>IF(B38 = "", "", COUNTIFS('Absence Tracker'!C:C, B38, 'Absence Tracker'!E:E, TRUE))
</f>
        <v/>
      </c>
      <c r="D38" s="32" t="str">
        <f>IF(B38 = "", "", COUNTIFS('Absence Tracker'!C:C, B38, 'Absence Tracker'!F:F, TRUE))</f>
        <v/>
      </c>
      <c r="F38" s="30"/>
      <c r="G38" s="22"/>
      <c r="I38" s="22"/>
      <c r="J38" s="22"/>
      <c r="K38" s="22"/>
    </row>
    <row r="39">
      <c r="B39" s="33"/>
      <c r="C39" s="32" t="str">
        <f>IF(B39 = "", "", COUNTIFS('Absence Tracker'!C:C, B39, 'Absence Tracker'!E:E, TRUE))
</f>
        <v/>
      </c>
      <c r="D39" s="32" t="str">
        <f>IF(B39 = "", "", COUNTIFS('Absence Tracker'!C:C, B39, 'Absence Tracker'!F:F, TRUE))</f>
        <v/>
      </c>
      <c r="F39" s="30"/>
      <c r="G39" s="22"/>
      <c r="I39" s="22"/>
      <c r="J39" s="22"/>
      <c r="K39" s="22"/>
    </row>
    <row r="40">
      <c r="B40" s="33"/>
      <c r="C40" s="32" t="str">
        <f>IF(B40 = "", "", COUNTIFS('Absence Tracker'!C:C, B40, 'Absence Tracker'!E:E, TRUE))
</f>
        <v/>
      </c>
      <c r="D40" s="32" t="str">
        <f>IF(B40 = "", "", COUNTIFS('Absence Tracker'!C:C, B40, 'Absence Tracker'!F:F, TRUE))</f>
        <v/>
      </c>
      <c r="F40" s="30"/>
      <c r="G40" s="22"/>
      <c r="I40" s="22"/>
      <c r="J40" s="22"/>
      <c r="K40" s="22"/>
    </row>
    <row r="41">
      <c r="B41" s="33"/>
      <c r="C41" s="32" t="str">
        <f>IF(B41 = "", "", COUNTIFS('Absence Tracker'!C:C, B41, 'Absence Tracker'!E:E, TRUE))
</f>
        <v/>
      </c>
      <c r="D41" s="32" t="str">
        <f>IF(B41 = "", "", COUNTIFS('Absence Tracker'!C:C, B41, 'Absence Tracker'!F:F, TRUE))</f>
        <v/>
      </c>
      <c r="F41" s="30"/>
      <c r="G41" s="22"/>
      <c r="I41" s="22"/>
      <c r="J41" s="22"/>
      <c r="K41" s="22"/>
    </row>
    <row r="42">
      <c r="B42" s="33"/>
      <c r="C42" s="32" t="str">
        <f>IF(B42 = "", "", COUNTIFS('Absence Tracker'!C:C, B42, 'Absence Tracker'!E:E, TRUE))
</f>
        <v/>
      </c>
      <c r="D42" s="32" t="str">
        <f>IF(B42 = "", "", COUNTIFS('Absence Tracker'!C:C, B42, 'Absence Tracker'!F:F, TRUE))</f>
        <v/>
      </c>
      <c r="F42" s="30"/>
      <c r="G42" s="22"/>
      <c r="I42" s="22"/>
      <c r="J42" s="22"/>
      <c r="K42" s="22"/>
    </row>
    <row r="43">
      <c r="B43" s="33"/>
      <c r="C43" s="32" t="str">
        <f>IF(B43 = "", "", COUNTIFS('Absence Tracker'!C:C, B43, 'Absence Tracker'!E:E, TRUE))
</f>
        <v/>
      </c>
      <c r="D43" s="32" t="str">
        <f>IF(B43 = "", "", COUNTIFS('Absence Tracker'!C:C, B43, 'Absence Tracker'!F:F, TRUE))</f>
        <v/>
      </c>
      <c r="F43" s="30"/>
      <c r="G43" s="22"/>
      <c r="I43" s="22"/>
      <c r="J43" s="22"/>
      <c r="K43" s="22"/>
    </row>
    <row r="44">
      <c r="B44" s="33"/>
      <c r="C44" s="32" t="str">
        <f>IF(B44 = "", "", COUNTIFS('Absence Tracker'!C:C, B44, 'Absence Tracker'!E:E, TRUE))
</f>
        <v/>
      </c>
      <c r="D44" s="32" t="str">
        <f>IF(B44 = "", "", COUNTIFS('Absence Tracker'!C:C, B44, 'Absence Tracker'!F:F, TRUE))</f>
        <v/>
      </c>
      <c r="F44" s="30"/>
      <c r="G44" s="22"/>
      <c r="I44" s="22"/>
      <c r="J44" s="22"/>
      <c r="K44" s="22"/>
    </row>
    <row r="45">
      <c r="B45" s="33"/>
      <c r="C45" s="32" t="str">
        <f>IF(B45 = "", "", COUNTIFS('Absence Tracker'!C:C, B45, 'Absence Tracker'!E:E, TRUE))
</f>
        <v/>
      </c>
      <c r="D45" s="32" t="str">
        <f>IF(B45 = "", "", COUNTIFS('Absence Tracker'!C:C, B45, 'Absence Tracker'!F:F, TRUE))</f>
        <v/>
      </c>
      <c r="F45" s="30"/>
      <c r="G45" s="22"/>
      <c r="I45" s="22"/>
      <c r="J45" s="22"/>
      <c r="K45" s="22"/>
    </row>
    <row r="46">
      <c r="B46" s="33"/>
      <c r="C46" s="32" t="str">
        <f>IF(B46 = "", "", COUNTIFS('Absence Tracker'!C:C, B46, 'Absence Tracker'!E:E, TRUE))
</f>
        <v/>
      </c>
      <c r="D46" s="32" t="str">
        <f>IF(B46 = "", "", COUNTIFS('Absence Tracker'!C:C, B46, 'Absence Tracker'!F:F, TRUE))</f>
        <v/>
      </c>
      <c r="F46" s="30"/>
      <c r="G46" s="22"/>
      <c r="I46" s="22"/>
      <c r="J46" s="22"/>
      <c r="K46" s="22"/>
    </row>
    <row r="47">
      <c r="B47" s="33"/>
      <c r="C47" s="32" t="str">
        <f>IF(B47 = "", "", COUNTIFS('Absence Tracker'!C:C, B47, 'Absence Tracker'!E:E, TRUE))
</f>
        <v/>
      </c>
      <c r="D47" s="32" t="str">
        <f>IF(B47 = "", "", COUNTIFS('Absence Tracker'!C:C, B47, 'Absence Tracker'!F:F, TRUE))</f>
        <v/>
      </c>
      <c r="F47" s="30"/>
      <c r="G47" s="22"/>
      <c r="I47" s="22"/>
      <c r="J47" s="22"/>
      <c r="K47" s="22"/>
    </row>
    <row r="48">
      <c r="B48" s="33"/>
      <c r="C48" s="32" t="str">
        <f>IF(B48 = "", "", COUNTIFS('Absence Tracker'!C:C, B48, 'Absence Tracker'!E:E, TRUE))
</f>
        <v/>
      </c>
      <c r="D48" s="32" t="str">
        <f>IF(B48 = "", "", COUNTIFS('Absence Tracker'!C:C, B48, 'Absence Tracker'!F:F, TRUE))</f>
        <v/>
      </c>
      <c r="F48" s="30"/>
      <c r="G48" s="22"/>
      <c r="I48" s="22"/>
      <c r="J48" s="22"/>
      <c r="K48" s="22"/>
    </row>
    <row r="49">
      <c r="B49" s="33"/>
      <c r="C49" s="32" t="str">
        <f>IF(B49 = "", "", COUNTIFS('Absence Tracker'!C:C, B49, 'Absence Tracker'!E:E, TRUE))
</f>
        <v/>
      </c>
      <c r="D49" s="32" t="str">
        <f>IF(B49 = "", "", COUNTIFS('Absence Tracker'!C:C, B49, 'Absence Tracker'!F:F, TRUE))</f>
        <v/>
      </c>
      <c r="F49" s="30"/>
      <c r="G49" s="22"/>
      <c r="I49" s="22"/>
      <c r="J49" s="22"/>
      <c r="K49" s="22"/>
    </row>
    <row r="50">
      <c r="B50" s="33"/>
      <c r="C50" s="32" t="str">
        <f>IF(B50 = "", "", COUNTIFS('Absence Tracker'!C:C, B50, 'Absence Tracker'!E:E, TRUE))
</f>
        <v/>
      </c>
      <c r="D50" s="32" t="str">
        <f>IF(B50 = "", "", COUNTIFS('Absence Tracker'!C:C, B50, 'Absence Tracker'!F:F, TRUE))</f>
        <v/>
      </c>
      <c r="F50" s="30"/>
      <c r="G50" s="22"/>
      <c r="I50" s="22"/>
      <c r="J50" s="22"/>
      <c r="K50" s="22"/>
    </row>
    <row r="51">
      <c r="B51" s="33"/>
      <c r="C51" s="32" t="str">
        <f>IF(B51 = "", "", COUNTIFS('Absence Tracker'!C:C, B51, 'Absence Tracker'!E:E, TRUE))
</f>
        <v/>
      </c>
      <c r="D51" s="32" t="str">
        <f>IF(B51 = "", "", COUNTIFS('Absence Tracker'!C:C, B51, 'Absence Tracker'!F:F, TRUE))</f>
        <v/>
      </c>
      <c r="F51" s="30"/>
      <c r="G51" s="22"/>
      <c r="I51" s="22"/>
      <c r="J51" s="22"/>
      <c r="K51" s="22"/>
    </row>
    <row r="52">
      <c r="B52" s="33"/>
      <c r="C52" s="32" t="str">
        <f>IF(B52 = "", "", COUNTIFS('Absence Tracker'!C:C, B52, 'Absence Tracker'!E:E, TRUE))
</f>
        <v/>
      </c>
      <c r="D52" s="32" t="str">
        <f>IF(B52 = "", "", COUNTIFS('Absence Tracker'!C:C, B52, 'Absence Tracker'!F:F, TRUE))</f>
        <v/>
      </c>
      <c r="F52" s="30"/>
      <c r="G52" s="22"/>
      <c r="I52" s="22"/>
      <c r="J52" s="22"/>
      <c r="K52" s="22"/>
    </row>
    <row r="53">
      <c r="B53" s="33"/>
      <c r="C53" s="32" t="str">
        <f>IF(B53 = "", "", COUNTIFS('Absence Tracker'!C:C, B53, 'Absence Tracker'!E:E, TRUE))
</f>
        <v/>
      </c>
      <c r="D53" s="32" t="str">
        <f>IF(B53 = "", "", COUNTIFS('Absence Tracker'!C:C, B53, 'Absence Tracker'!F:F, TRUE))</f>
        <v/>
      </c>
      <c r="F53" s="30"/>
      <c r="G53" s="22"/>
      <c r="I53" s="22"/>
      <c r="J53" s="22"/>
      <c r="K53" s="22"/>
    </row>
    <row r="54">
      <c r="B54" s="33"/>
      <c r="C54" s="32" t="str">
        <f>IF(B54 = "", "", COUNTIFS('Absence Tracker'!C:C, B54, 'Absence Tracker'!E:E, TRUE))
</f>
        <v/>
      </c>
      <c r="D54" s="32" t="str">
        <f>IF(B54 = "", "", COUNTIFS('Absence Tracker'!C:C, B54, 'Absence Tracker'!F:F, TRUE))</f>
        <v/>
      </c>
      <c r="F54" s="30"/>
      <c r="G54" s="22"/>
      <c r="I54" s="22"/>
      <c r="J54" s="22"/>
      <c r="K54" s="22"/>
    </row>
    <row r="55">
      <c r="B55" s="33"/>
      <c r="C55" s="32" t="str">
        <f>IF(B55 = "", "", COUNTIFS('Absence Tracker'!C:C, B55, 'Absence Tracker'!E:E, TRUE))
</f>
        <v/>
      </c>
      <c r="D55" s="32" t="str">
        <f>IF(B55 = "", "", COUNTIFS('Absence Tracker'!C:C, B55, 'Absence Tracker'!F:F, TRUE))</f>
        <v/>
      </c>
      <c r="F55" s="30"/>
      <c r="G55" s="22"/>
      <c r="I55" s="22"/>
      <c r="J55" s="22"/>
      <c r="K55" s="22"/>
    </row>
    <row r="56">
      <c r="B56" s="33"/>
      <c r="C56" s="32" t="str">
        <f>IF(B56 = "", "", COUNTIFS('Absence Tracker'!C:C, B56, 'Absence Tracker'!E:E, TRUE))
</f>
        <v/>
      </c>
      <c r="D56" s="32" t="str">
        <f>IF(B56 = "", "", COUNTIFS('Absence Tracker'!C:C, B56, 'Absence Tracker'!F:F, TRUE))</f>
        <v/>
      </c>
      <c r="F56" s="30"/>
      <c r="G56" s="22"/>
      <c r="I56" s="22"/>
      <c r="J56" s="22"/>
      <c r="K56" s="22"/>
    </row>
    <row r="57">
      <c r="B57" s="33"/>
      <c r="C57" s="32" t="str">
        <f>IF(B57 = "", "", COUNTIFS('Absence Tracker'!C:C, B57, 'Absence Tracker'!E:E, TRUE))
</f>
        <v/>
      </c>
      <c r="D57" s="32" t="str">
        <f>IF(B57 = "", "", COUNTIFS('Absence Tracker'!C:C, B57, 'Absence Tracker'!F:F, TRUE))</f>
        <v/>
      </c>
      <c r="F57" s="30"/>
      <c r="G57" s="22"/>
      <c r="I57" s="22"/>
      <c r="J57" s="22"/>
      <c r="K57" s="22"/>
    </row>
    <row r="58">
      <c r="B58" s="33"/>
      <c r="C58" s="32" t="str">
        <f>IF(B58 = "", "", COUNTIFS('Absence Tracker'!C:C, B58, 'Absence Tracker'!E:E, TRUE))
</f>
        <v/>
      </c>
      <c r="D58" s="32" t="str">
        <f>IF(B58 = "", "", COUNTIFS('Absence Tracker'!C:C, B58, 'Absence Tracker'!F:F, TRUE))</f>
        <v/>
      </c>
      <c r="F58" s="30"/>
      <c r="G58" s="22"/>
      <c r="I58" s="22"/>
      <c r="J58" s="22"/>
      <c r="K58" s="22"/>
    </row>
    <row r="59">
      <c r="B59" s="33"/>
      <c r="F59" s="30"/>
      <c r="G59" s="22"/>
      <c r="I59" s="22"/>
      <c r="J59" s="22"/>
      <c r="K59" s="22"/>
    </row>
    <row r="60">
      <c r="B60" s="33"/>
      <c r="F60" s="30"/>
      <c r="G60" s="22"/>
      <c r="I60" s="22"/>
      <c r="J60" s="22"/>
      <c r="K60" s="22"/>
    </row>
    <row r="61">
      <c r="B61" s="33"/>
      <c r="F61" s="30"/>
      <c r="G61" s="22"/>
      <c r="I61" s="22"/>
      <c r="J61" s="22"/>
      <c r="K61" s="22"/>
    </row>
    <row r="62">
      <c r="B62" s="33"/>
      <c r="F62" s="30"/>
      <c r="G62" s="22"/>
      <c r="I62" s="22"/>
      <c r="J62" s="22"/>
      <c r="K62" s="22"/>
    </row>
    <row r="63">
      <c r="B63" s="33"/>
      <c r="F63" s="30"/>
      <c r="G63" s="22"/>
      <c r="I63" s="22"/>
      <c r="J63" s="22"/>
      <c r="K63" s="22"/>
    </row>
    <row r="64">
      <c r="B64" s="33"/>
      <c r="F64" s="30"/>
      <c r="G64" s="22"/>
      <c r="I64" s="22"/>
      <c r="J64" s="22"/>
      <c r="K64" s="22"/>
    </row>
    <row r="65">
      <c r="B65" s="33"/>
      <c r="F65" s="30"/>
      <c r="G65" s="22"/>
      <c r="I65" s="22"/>
      <c r="J65" s="22"/>
      <c r="K65" s="22"/>
    </row>
    <row r="66">
      <c r="B66" s="33"/>
      <c r="F66" s="30"/>
      <c r="G66" s="22"/>
      <c r="I66" s="22"/>
      <c r="J66" s="22"/>
      <c r="K66" s="22"/>
    </row>
    <row r="67">
      <c r="B67" s="33"/>
      <c r="F67" s="30"/>
      <c r="G67" s="22"/>
      <c r="I67" s="22"/>
      <c r="J67" s="22"/>
      <c r="K67" s="22"/>
    </row>
    <row r="68">
      <c r="B68" s="33"/>
      <c r="F68" s="30"/>
      <c r="G68" s="22"/>
      <c r="I68" s="22"/>
      <c r="J68" s="22"/>
      <c r="K68" s="22"/>
    </row>
    <row r="69">
      <c r="B69" s="33"/>
      <c r="F69" s="30"/>
      <c r="G69" s="22"/>
      <c r="I69" s="22"/>
      <c r="J69" s="22"/>
      <c r="K69" s="22"/>
    </row>
    <row r="70">
      <c r="B70" s="33"/>
      <c r="F70" s="30"/>
      <c r="G70" s="22"/>
      <c r="I70" s="22"/>
      <c r="J70" s="22"/>
      <c r="K70" s="22"/>
    </row>
    <row r="71">
      <c r="B71" s="33"/>
      <c r="F71" s="30"/>
      <c r="G71" s="22"/>
      <c r="I71" s="22"/>
      <c r="J71" s="22"/>
      <c r="K71" s="22"/>
    </row>
    <row r="72">
      <c r="B72" s="33"/>
      <c r="F72" s="30"/>
      <c r="G72" s="22"/>
      <c r="I72" s="22"/>
      <c r="J72" s="22"/>
      <c r="K72" s="22"/>
    </row>
    <row r="73">
      <c r="B73" s="33"/>
      <c r="F73" s="30"/>
      <c r="G73" s="22"/>
      <c r="I73" s="22"/>
      <c r="J73" s="22"/>
      <c r="K73" s="22"/>
    </row>
    <row r="74">
      <c r="B74" s="33"/>
      <c r="F74" s="30"/>
      <c r="G74" s="22"/>
      <c r="I74" s="22"/>
      <c r="J74" s="22"/>
      <c r="K74" s="22"/>
    </row>
    <row r="75">
      <c r="B75" s="33"/>
      <c r="F75" s="30"/>
      <c r="G75" s="22"/>
      <c r="I75" s="22"/>
      <c r="J75" s="22"/>
      <c r="K75" s="22"/>
    </row>
    <row r="76">
      <c r="B76" s="33"/>
      <c r="F76" s="30"/>
      <c r="G76" s="22"/>
      <c r="I76" s="22"/>
      <c r="J76" s="22"/>
      <c r="K76" s="22"/>
    </row>
    <row r="77">
      <c r="B77" s="33"/>
      <c r="F77" s="30"/>
      <c r="G77" s="22"/>
      <c r="I77" s="22"/>
      <c r="J77" s="22"/>
      <c r="K77" s="22"/>
    </row>
    <row r="78">
      <c r="B78" s="33"/>
      <c r="F78" s="30"/>
      <c r="G78" s="22"/>
      <c r="I78" s="22"/>
      <c r="J78" s="22"/>
      <c r="K78" s="22"/>
    </row>
    <row r="79">
      <c r="B79" s="33"/>
      <c r="F79" s="30"/>
      <c r="G79" s="22"/>
      <c r="I79" s="22"/>
      <c r="J79" s="22"/>
      <c r="K79" s="22"/>
    </row>
    <row r="80">
      <c r="B80" s="33"/>
      <c r="F80" s="30"/>
      <c r="G80" s="22"/>
      <c r="I80" s="22"/>
      <c r="J80" s="22"/>
      <c r="K80" s="22"/>
    </row>
    <row r="81">
      <c r="B81" s="33"/>
      <c r="F81" s="30"/>
      <c r="G81" s="22"/>
      <c r="I81" s="22"/>
      <c r="J81" s="22"/>
      <c r="K81" s="22"/>
    </row>
    <row r="82">
      <c r="B82" s="33"/>
      <c r="F82" s="30"/>
      <c r="G82" s="22"/>
      <c r="I82" s="22"/>
      <c r="J82" s="22"/>
      <c r="K82" s="22"/>
    </row>
    <row r="83">
      <c r="B83" s="33"/>
      <c r="F83" s="30"/>
      <c r="G83" s="22"/>
      <c r="I83" s="22"/>
      <c r="J83" s="22"/>
      <c r="K83" s="22"/>
    </row>
    <row r="84">
      <c r="B84" s="33"/>
      <c r="F84" s="30"/>
      <c r="G84" s="22"/>
      <c r="I84" s="22"/>
      <c r="J84" s="22"/>
      <c r="K84" s="22"/>
    </row>
    <row r="85">
      <c r="B85" s="33"/>
      <c r="F85" s="30"/>
      <c r="G85" s="22"/>
      <c r="I85" s="22"/>
      <c r="J85" s="22"/>
      <c r="K85" s="22"/>
    </row>
    <row r="86">
      <c r="B86" s="33"/>
      <c r="F86" s="30"/>
      <c r="G86" s="22"/>
      <c r="I86" s="22"/>
      <c r="J86" s="22"/>
      <c r="K86" s="22"/>
    </row>
    <row r="87">
      <c r="B87" s="33"/>
      <c r="F87" s="30"/>
      <c r="G87" s="22"/>
      <c r="I87" s="22"/>
      <c r="J87" s="22"/>
      <c r="K87" s="22"/>
    </row>
    <row r="88">
      <c r="B88" s="33"/>
      <c r="F88" s="30"/>
      <c r="G88" s="22"/>
      <c r="I88" s="22"/>
      <c r="J88" s="22"/>
      <c r="K88" s="22"/>
    </row>
    <row r="89">
      <c r="B89" s="33"/>
      <c r="F89" s="30"/>
      <c r="G89" s="22"/>
      <c r="I89" s="22"/>
      <c r="J89" s="22"/>
      <c r="K89" s="22"/>
    </row>
    <row r="90">
      <c r="B90" s="33"/>
      <c r="F90" s="30"/>
      <c r="G90" s="22"/>
      <c r="I90" s="22"/>
      <c r="J90" s="22"/>
      <c r="K90" s="22"/>
    </row>
    <row r="91">
      <c r="B91" s="33"/>
      <c r="F91" s="30"/>
      <c r="G91" s="22"/>
      <c r="I91" s="22"/>
      <c r="J91" s="22"/>
      <c r="K91" s="22"/>
    </row>
    <row r="92">
      <c r="B92" s="33"/>
      <c r="F92" s="30"/>
      <c r="G92" s="22"/>
      <c r="I92" s="22"/>
      <c r="J92" s="22"/>
      <c r="K92" s="22"/>
    </row>
    <row r="93">
      <c r="F93" s="30"/>
      <c r="G93" s="22"/>
      <c r="I93" s="22"/>
      <c r="J93" s="22"/>
      <c r="K93" s="22"/>
    </row>
    <row r="94">
      <c r="F94" s="30"/>
      <c r="G94" s="22"/>
      <c r="I94" s="22"/>
      <c r="J94" s="22"/>
      <c r="K94" s="22"/>
    </row>
    <row r="95">
      <c r="F95" s="30"/>
      <c r="G95" s="22"/>
      <c r="I95" s="22"/>
      <c r="J95" s="22"/>
      <c r="K95" s="22"/>
    </row>
    <row r="96">
      <c r="F96" s="30"/>
      <c r="G96" s="22"/>
      <c r="I96" s="22"/>
      <c r="J96" s="22"/>
      <c r="K96" s="22"/>
    </row>
    <row r="97">
      <c r="F97" s="30"/>
      <c r="G97" s="22"/>
      <c r="I97" s="22"/>
      <c r="J97" s="22"/>
      <c r="K97" s="22"/>
    </row>
    <row r="98">
      <c r="F98" s="30"/>
      <c r="G98" s="22"/>
      <c r="I98" s="22"/>
      <c r="J98" s="22"/>
      <c r="K98" s="22"/>
    </row>
    <row r="99">
      <c r="F99" s="30"/>
      <c r="G99" s="22"/>
      <c r="I99" s="22"/>
      <c r="J99" s="22"/>
      <c r="K99" s="22"/>
    </row>
    <row r="100">
      <c r="F100" s="30"/>
      <c r="G100" s="22"/>
      <c r="I100" s="22"/>
      <c r="J100" s="22"/>
      <c r="K100" s="22"/>
    </row>
    <row r="101">
      <c r="F101" s="30"/>
      <c r="G101" s="22"/>
      <c r="I101" s="22"/>
      <c r="J101" s="22"/>
      <c r="K101" s="22"/>
    </row>
    <row r="102">
      <c r="F102" s="30"/>
      <c r="G102" s="22"/>
      <c r="I102" s="22"/>
      <c r="J102" s="22"/>
      <c r="K102" s="22"/>
    </row>
    <row r="103">
      <c r="F103" s="30"/>
      <c r="G103" s="22"/>
      <c r="I103" s="22"/>
      <c r="J103" s="22"/>
      <c r="K103" s="22"/>
    </row>
    <row r="104">
      <c r="F104" s="30"/>
      <c r="G104" s="22"/>
      <c r="I104" s="22"/>
      <c r="J104" s="22"/>
      <c r="K104" s="22"/>
    </row>
    <row r="105">
      <c r="F105" s="30"/>
      <c r="G105" s="22"/>
      <c r="I105" s="22"/>
      <c r="J105" s="22"/>
      <c r="K105" s="22"/>
    </row>
    <row r="106">
      <c r="F106" s="30"/>
      <c r="G106" s="22"/>
      <c r="I106" s="22"/>
      <c r="J106" s="22"/>
      <c r="K106" s="22"/>
    </row>
    <row r="107">
      <c r="F107" s="30"/>
      <c r="G107" s="22"/>
      <c r="I107" s="22"/>
      <c r="J107" s="22"/>
      <c r="K107" s="22"/>
    </row>
    <row r="108">
      <c r="F108" s="30"/>
      <c r="G108" s="22"/>
      <c r="I108" s="22"/>
      <c r="J108" s="22"/>
      <c r="K108" s="22"/>
    </row>
    <row r="109">
      <c r="F109" s="30"/>
      <c r="G109" s="22"/>
      <c r="I109" s="22"/>
      <c r="J109" s="22"/>
      <c r="K109" s="22"/>
    </row>
    <row r="110">
      <c r="F110" s="30"/>
      <c r="G110" s="22"/>
      <c r="I110" s="22"/>
      <c r="J110" s="22"/>
      <c r="K110" s="22"/>
    </row>
    <row r="111">
      <c r="F111" s="30"/>
      <c r="G111" s="22"/>
      <c r="I111" s="22"/>
      <c r="J111" s="22"/>
      <c r="K111" s="22"/>
    </row>
    <row r="112">
      <c r="F112" s="30"/>
      <c r="G112" s="22"/>
      <c r="I112" s="22"/>
      <c r="J112" s="22"/>
      <c r="K112" s="22"/>
    </row>
    <row r="113">
      <c r="F113" s="30"/>
      <c r="G113" s="22"/>
      <c r="I113" s="22"/>
      <c r="J113" s="22"/>
      <c r="K113" s="22"/>
    </row>
    <row r="114">
      <c r="F114" s="30"/>
      <c r="G114" s="22"/>
      <c r="I114" s="22"/>
      <c r="J114" s="22"/>
      <c r="K114" s="22"/>
    </row>
    <row r="115">
      <c r="F115" s="30"/>
      <c r="G115" s="22"/>
      <c r="I115" s="22"/>
      <c r="J115" s="22"/>
      <c r="K115" s="22"/>
    </row>
    <row r="116">
      <c r="F116" s="30"/>
      <c r="G116" s="22"/>
      <c r="I116" s="22"/>
      <c r="J116" s="22"/>
      <c r="K116" s="22"/>
    </row>
    <row r="117">
      <c r="F117" s="30"/>
      <c r="G117" s="22"/>
      <c r="I117" s="22"/>
      <c r="J117" s="22"/>
      <c r="K117" s="22"/>
    </row>
    <row r="118">
      <c r="F118" s="30"/>
      <c r="G118" s="22"/>
      <c r="I118" s="22"/>
      <c r="J118" s="22"/>
      <c r="K118" s="22"/>
    </row>
    <row r="119">
      <c r="F119" s="30"/>
      <c r="G119" s="22"/>
      <c r="I119" s="22"/>
      <c r="J119" s="22"/>
      <c r="K119" s="22"/>
    </row>
    <row r="120">
      <c r="F120" s="30"/>
      <c r="G120" s="22"/>
      <c r="I120" s="22"/>
      <c r="J120" s="22"/>
      <c r="K120" s="22"/>
    </row>
    <row r="121">
      <c r="F121" s="30"/>
      <c r="G121" s="22"/>
      <c r="I121" s="22"/>
      <c r="J121" s="22"/>
      <c r="K121" s="22"/>
    </row>
    <row r="122">
      <c r="F122" s="30"/>
      <c r="G122" s="22"/>
      <c r="I122" s="22"/>
      <c r="J122" s="22"/>
      <c r="K122" s="22"/>
    </row>
    <row r="123">
      <c r="F123" s="30"/>
      <c r="G123" s="22"/>
      <c r="I123" s="22"/>
      <c r="J123" s="22"/>
      <c r="K123" s="22"/>
    </row>
    <row r="124">
      <c r="F124" s="30"/>
      <c r="G124" s="22"/>
      <c r="I124" s="22"/>
      <c r="J124" s="22"/>
      <c r="K124" s="22"/>
    </row>
    <row r="125">
      <c r="F125" s="30"/>
      <c r="G125" s="22"/>
      <c r="I125" s="22"/>
      <c r="J125" s="22"/>
      <c r="K125" s="22"/>
    </row>
    <row r="126">
      <c r="F126" s="30"/>
      <c r="G126" s="22"/>
      <c r="I126" s="22"/>
      <c r="J126" s="22"/>
      <c r="K126" s="22"/>
    </row>
    <row r="127">
      <c r="F127" s="30"/>
      <c r="G127" s="22"/>
      <c r="I127" s="22"/>
      <c r="J127" s="22"/>
      <c r="K127" s="22"/>
    </row>
    <row r="128">
      <c r="F128" s="30"/>
      <c r="G128" s="22"/>
      <c r="I128" s="22"/>
      <c r="J128" s="22"/>
      <c r="K128" s="22"/>
    </row>
    <row r="129">
      <c r="F129" s="30"/>
      <c r="G129" s="22"/>
      <c r="I129" s="22"/>
      <c r="J129" s="22"/>
      <c r="K129" s="22"/>
    </row>
    <row r="130">
      <c r="F130" s="30"/>
      <c r="G130" s="22"/>
      <c r="I130" s="22"/>
      <c r="J130" s="22"/>
      <c r="K130" s="22"/>
    </row>
    <row r="131">
      <c r="F131" s="30"/>
      <c r="G131" s="22"/>
      <c r="I131" s="22"/>
      <c r="J131" s="22"/>
      <c r="K131" s="22"/>
    </row>
    <row r="132">
      <c r="F132" s="30"/>
      <c r="G132" s="22"/>
      <c r="I132" s="22"/>
      <c r="J132" s="22"/>
      <c r="K132" s="22"/>
    </row>
    <row r="133">
      <c r="F133" s="30"/>
      <c r="G133" s="22"/>
      <c r="I133" s="22"/>
      <c r="J133" s="22"/>
      <c r="K133" s="22"/>
    </row>
    <row r="134">
      <c r="F134" s="30"/>
      <c r="G134" s="22"/>
      <c r="I134" s="22"/>
      <c r="J134" s="22"/>
      <c r="K134" s="22"/>
    </row>
    <row r="135">
      <c r="F135" s="30"/>
      <c r="G135" s="22"/>
      <c r="I135" s="22"/>
      <c r="J135" s="22"/>
      <c r="K135" s="22"/>
    </row>
    <row r="136">
      <c r="F136" s="30"/>
      <c r="G136" s="22"/>
      <c r="I136" s="22"/>
      <c r="J136" s="22"/>
      <c r="K136" s="22"/>
    </row>
    <row r="137">
      <c r="F137" s="30"/>
      <c r="G137" s="22"/>
      <c r="I137" s="22"/>
      <c r="J137" s="22"/>
      <c r="K137" s="22"/>
    </row>
    <row r="138">
      <c r="F138" s="30"/>
      <c r="G138" s="22"/>
      <c r="I138" s="22"/>
      <c r="J138" s="22"/>
      <c r="K138" s="22"/>
    </row>
    <row r="139">
      <c r="F139" s="30"/>
      <c r="G139" s="22"/>
      <c r="I139" s="22"/>
      <c r="J139" s="22"/>
      <c r="K139" s="22"/>
    </row>
    <row r="140">
      <c r="F140" s="30"/>
      <c r="G140" s="22"/>
      <c r="I140" s="22"/>
      <c r="J140" s="22"/>
      <c r="K140" s="22"/>
    </row>
    <row r="141">
      <c r="F141" s="30"/>
      <c r="G141" s="22"/>
      <c r="I141" s="22"/>
      <c r="J141" s="22"/>
      <c r="K141" s="22"/>
    </row>
    <row r="142">
      <c r="F142" s="30"/>
      <c r="G142" s="22"/>
      <c r="I142" s="22"/>
      <c r="J142" s="22"/>
      <c r="K142" s="22"/>
    </row>
    <row r="143">
      <c r="F143" s="30"/>
      <c r="G143" s="22"/>
      <c r="I143" s="22"/>
      <c r="J143" s="22"/>
      <c r="K143" s="22"/>
    </row>
    <row r="144">
      <c r="F144" s="30"/>
      <c r="G144" s="22"/>
      <c r="I144" s="22"/>
      <c r="J144" s="22"/>
      <c r="K144" s="22"/>
    </row>
    <row r="145">
      <c r="F145" s="30"/>
      <c r="G145" s="22"/>
      <c r="I145" s="22"/>
      <c r="J145" s="22"/>
      <c r="K145" s="22"/>
    </row>
    <row r="146">
      <c r="F146" s="30"/>
      <c r="G146" s="22"/>
      <c r="I146" s="22"/>
      <c r="J146" s="22"/>
      <c r="K146" s="22"/>
    </row>
    <row r="147">
      <c r="F147" s="30"/>
      <c r="G147" s="22"/>
      <c r="I147" s="22"/>
      <c r="J147" s="22"/>
      <c r="K147" s="22"/>
    </row>
    <row r="148">
      <c r="F148" s="30"/>
      <c r="G148" s="22"/>
      <c r="I148" s="22"/>
      <c r="J148" s="22"/>
      <c r="K148" s="22"/>
    </row>
    <row r="149">
      <c r="F149" s="30"/>
      <c r="G149" s="22"/>
      <c r="I149" s="22"/>
      <c r="J149" s="22"/>
      <c r="K149" s="22"/>
    </row>
    <row r="150">
      <c r="F150" s="30"/>
      <c r="G150" s="22"/>
      <c r="I150" s="22"/>
      <c r="J150" s="22"/>
      <c r="K150" s="22"/>
    </row>
    <row r="151">
      <c r="F151" s="30"/>
      <c r="G151" s="22"/>
      <c r="I151" s="22"/>
      <c r="J151" s="22"/>
      <c r="K151" s="22"/>
    </row>
    <row r="152">
      <c r="F152" s="30"/>
      <c r="G152" s="22"/>
      <c r="I152" s="22"/>
      <c r="J152" s="22"/>
      <c r="K152" s="22"/>
    </row>
    <row r="153">
      <c r="F153" s="30"/>
      <c r="G153" s="22"/>
      <c r="I153" s="22"/>
      <c r="J153" s="22"/>
      <c r="K153" s="22"/>
    </row>
    <row r="154">
      <c r="F154" s="30"/>
      <c r="G154" s="22"/>
      <c r="I154" s="22"/>
      <c r="J154" s="22"/>
      <c r="K154" s="22"/>
    </row>
    <row r="155">
      <c r="F155" s="30"/>
      <c r="G155" s="22"/>
      <c r="I155" s="22"/>
      <c r="J155" s="22"/>
      <c r="K155" s="22"/>
    </row>
    <row r="156">
      <c r="F156" s="30"/>
      <c r="G156" s="22"/>
      <c r="I156" s="22"/>
      <c r="J156" s="22"/>
      <c r="K156" s="22"/>
    </row>
    <row r="157">
      <c r="F157" s="30"/>
      <c r="G157" s="22"/>
      <c r="I157" s="22"/>
      <c r="J157" s="22"/>
      <c r="K157" s="22"/>
    </row>
    <row r="158">
      <c r="F158" s="30"/>
      <c r="G158" s="22"/>
      <c r="I158" s="22"/>
      <c r="J158" s="22"/>
      <c r="K158" s="22"/>
    </row>
    <row r="159">
      <c r="F159" s="30"/>
      <c r="G159" s="22"/>
      <c r="I159" s="22"/>
      <c r="J159" s="22"/>
      <c r="K159" s="22"/>
    </row>
    <row r="160">
      <c r="F160" s="30"/>
      <c r="G160" s="22"/>
      <c r="I160" s="22"/>
      <c r="J160" s="22"/>
      <c r="K160" s="22"/>
    </row>
    <row r="161">
      <c r="F161" s="30"/>
      <c r="G161" s="22"/>
      <c r="I161" s="22"/>
      <c r="J161" s="22"/>
      <c r="K161" s="22"/>
    </row>
    <row r="162">
      <c r="F162" s="30"/>
      <c r="G162" s="22"/>
      <c r="I162" s="22"/>
      <c r="J162" s="22"/>
      <c r="K162" s="22"/>
    </row>
    <row r="163">
      <c r="F163" s="30"/>
      <c r="G163" s="22"/>
      <c r="I163" s="22"/>
      <c r="J163" s="22"/>
      <c r="K163" s="22"/>
    </row>
    <row r="164">
      <c r="F164" s="30"/>
      <c r="G164" s="22"/>
      <c r="I164" s="22"/>
      <c r="J164" s="22"/>
      <c r="K164" s="22"/>
    </row>
    <row r="165">
      <c r="F165" s="30"/>
      <c r="G165" s="22"/>
      <c r="I165" s="22"/>
      <c r="J165" s="22"/>
      <c r="K165" s="22"/>
    </row>
    <row r="166">
      <c r="F166" s="30"/>
      <c r="G166" s="22"/>
      <c r="I166" s="22"/>
      <c r="J166" s="22"/>
      <c r="K166" s="22"/>
    </row>
    <row r="167">
      <c r="F167" s="30"/>
      <c r="G167" s="22"/>
      <c r="I167" s="22"/>
      <c r="J167" s="22"/>
      <c r="K167" s="22"/>
    </row>
    <row r="168">
      <c r="F168" s="30"/>
      <c r="G168" s="22"/>
      <c r="I168" s="22"/>
      <c r="J168" s="22"/>
      <c r="K168" s="22"/>
    </row>
    <row r="169">
      <c r="F169" s="30"/>
      <c r="G169" s="22"/>
      <c r="I169" s="22"/>
      <c r="J169" s="22"/>
      <c r="K169" s="22"/>
    </row>
    <row r="170">
      <c r="F170" s="30"/>
      <c r="G170" s="22"/>
      <c r="I170" s="22"/>
      <c r="J170" s="22"/>
      <c r="K170" s="22"/>
    </row>
    <row r="171">
      <c r="F171" s="30"/>
      <c r="G171" s="22"/>
      <c r="I171" s="22"/>
      <c r="J171" s="22"/>
      <c r="K171" s="22"/>
    </row>
    <row r="172">
      <c r="F172" s="30"/>
      <c r="G172" s="22"/>
      <c r="I172" s="22"/>
      <c r="J172" s="22"/>
      <c r="K172" s="22"/>
    </row>
    <row r="173">
      <c r="F173" s="30"/>
      <c r="G173" s="22"/>
      <c r="I173" s="22"/>
      <c r="J173" s="22"/>
      <c r="K173" s="22"/>
    </row>
    <row r="174">
      <c r="F174" s="30"/>
      <c r="G174" s="22"/>
      <c r="I174" s="22"/>
      <c r="J174" s="22"/>
      <c r="K174" s="22"/>
    </row>
    <row r="175">
      <c r="F175" s="30"/>
      <c r="G175" s="22"/>
      <c r="I175" s="22"/>
      <c r="J175" s="22"/>
      <c r="K175" s="22"/>
    </row>
    <row r="176">
      <c r="F176" s="30"/>
      <c r="G176" s="22"/>
      <c r="I176" s="22"/>
      <c r="J176" s="22"/>
      <c r="K176" s="22"/>
    </row>
    <row r="177">
      <c r="F177" s="30"/>
      <c r="G177" s="22"/>
      <c r="I177" s="22"/>
      <c r="J177" s="22"/>
      <c r="K177" s="22"/>
    </row>
    <row r="178">
      <c r="F178" s="30"/>
      <c r="G178" s="22"/>
      <c r="I178" s="22"/>
      <c r="J178" s="22"/>
      <c r="K178" s="22"/>
    </row>
    <row r="179">
      <c r="F179" s="30"/>
      <c r="G179" s="22"/>
      <c r="I179" s="22"/>
      <c r="J179" s="22"/>
      <c r="K179" s="22"/>
    </row>
    <row r="180">
      <c r="F180" s="30"/>
      <c r="G180" s="22"/>
      <c r="I180" s="22"/>
      <c r="J180" s="22"/>
      <c r="K180" s="22"/>
    </row>
    <row r="181">
      <c r="F181" s="30"/>
      <c r="G181" s="22"/>
      <c r="I181" s="22"/>
      <c r="J181" s="22"/>
      <c r="K181" s="22"/>
    </row>
    <row r="182">
      <c r="F182" s="30"/>
      <c r="G182" s="22"/>
      <c r="I182" s="22"/>
      <c r="J182" s="22"/>
      <c r="K182" s="22"/>
    </row>
    <row r="183">
      <c r="F183" s="30"/>
      <c r="G183" s="22"/>
      <c r="I183" s="22"/>
      <c r="J183" s="22"/>
      <c r="K183" s="22"/>
    </row>
    <row r="184">
      <c r="F184" s="30"/>
      <c r="G184" s="22"/>
      <c r="I184" s="22"/>
      <c r="J184" s="22"/>
      <c r="K184" s="22"/>
    </row>
    <row r="185">
      <c r="F185" s="30"/>
      <c r="G185" s="22"/>
      <c r="I185" s="22"/>
      <c r="J185" s="22"/>
      <c r="K185" s="22"/>
    </row>
    <row r="186">
      <c r="F186" s="30"/>
      <c r="G186" s="22"/>
      <c r="I186" s="22"/>
      <c r="J186" s="22"/>
      <c r="K186" s="22"/>
    </row>
    <row r="187">
      <c r="F187" s="30"/>
      <c r="G187" s="22"/>
      <c r="I187" s="22"/>
      <c r="J187" s="22"/>
      <c r="K187" s="22"/>
    </row>
    <row r="188">
      <c r="F188" s="30"/>
      <c r="G188" s="22"/>
      <c r="I188" s="22"/>
      <c r="J188" s="22"/>
      <c r="K188" s="22"/>
    </row>
    <row r="189">
      <c r="F189" s="30"/>
      <c r="G189" s="22"/>
      <c r="I189" s="22"/>
      <c r="J189" s="22"/>
      <c r="K189" s="22"/>
    </row>
    <row r="190">
      <c r="F190" s="30"/>
      <c r="G190" s="22"/>
      <c r="I190" s="22"/>
      <c r="J190" s="22"/>
      <c r="K190" s="22"/>
    </row>
    <row r="191">
      <c r="F191" s="30"/>
      <c r="G191" s="22"/>
      <c r="I191" s="22"/>
      <c r="J191" s="22"/>
      <c r="K191" s="22"/>
    </row>
    <row r="192">
      <c r="F192" s="30"/>
      <c r="G192" s="22"/>
      <c r="I192" s="22"/>
      <c r="J192" s="22"/>
      <c r="K192" s="22"/>
    </row>
    <row r="193">
      <c r="F193" s="30"/>
      <c r="G193" s="22"/>
      <c r="I193" s="22"/>
      <c r="J193" s="22"/>
      <c r="K193" s="22"/>
    </row>
    <row r="194">
      <c r="F194" s="30"/>
      <c r="G194" s="22"/>
      <c r="I194" s="22"/>
      <c r="J194" s="22"/>
      <c r="K194" s="22"/>
    </row>
    <row r="195">
      <c r="F195" s="30"/>
      <c r="G195" s="22"/>
      <c r="I195" s="22"/>
      <c r="J195" s="22"/>
      <c r="K195" s="22"/>
    </row>
    <row r="196">
      <c r="F196" s="30"/>
      <c r="G196" s="22"/>
      <c r="I196" s="22"/>
      <c r="J196" s="22"/>
      <c r="K196" s="22"/>
    </row>
    <row r="197">
      <c r="F197" s="30"/>
      <c r="G197" s="22"/>
      <c r="I197" s="22"/>
      <c r="J197" s="22"/>
      <c r="K197" s="22"/>
    </row>
    <row r="198">
      <c r="F198" s="30"/>
      <c r="G198" s="22"/>
      <c r="I198" s="22"/>
      <c r="J198" s="22"/>
      <c r="K198" s="22"/>
    </row>
    <row r="199">
      <c r="F199" s="30"/>
      <c r="G199" s="22"/>
      <c r="I199" s="22"/>
      <c r="J199" s="22"/>
      <c r="K199" s="22"/>
    </row>
    <row r="200">
      <c r="F200" s="30"/>
      <c r="G200" s="22"/>
      <c r="I200" s="22"/>
      <c r="J200" s="22"/>
      <c r="K200" s="22"/>
    </row>
    <row r="201">
      <c r="F201" s="30"/>
      <c r="G201" s="22"/>
      <c r="I201" s="22"/>
      <c r="J201" s="22"/>
      <c r="K201" s="22"/>
    </row>
    <row r="202">
      <c r="F202" s="30"/>
      <c r="G202" s="22"/>
      <c r="I202" s="22"/>
      <c r="J202" s="22"/>
      <c r="K202" s="22"/>
    </row>
    <row r="203">
      <c r="F203" s="30"/>
      <c r="G203" s="22"/>
      <c r="I203" s="22"/>
      <c r="J203" s="22"/>
      <c r="K203" s="22"/>
    </row>
    <row r="204">
      <c r="F204" s="30"/>
      <c r="G204" s="22"/>
      <c r="I204" s="22"/>
      <c r="J204" s="22"/>
      <c r="K204" s="22"/>
    </row>
    <row r="205">
      <c r="F205" s="30"/>
      <c r="G205" s="22"/>
      <c r="I205" s="22"/>
      <c r="J205" s="22"/>
      <c r="K205" s="22"/>
    </row>
    <row r="206">
      <c r="F206" s="30"/>
      <c r="G206" s="22"/>
      <c r="I206" s="22"/>
      <c r="J206" s="22"/>
      <c r="K206" s="22"/>
    </row>
    <row r="207">
      <c r="F207" s="30"/>
      <c r="G207" s="22"/>
      <c r="I207" s="22"/>
      <c r="J207" s="22"/>
      <c r="K207" s="22"/>
    </row>
    <row r="208">
      <c r="F208" s="30"/>
      <c r="G208" s="22"/>
      <c r="I208" s="22"/>
      <c r="J208" s="22"/>
      <c r="K208" s="22"/>
    </row>
    <row r="209">
      <c r="F209" s="30"/>
      <c r="G209" s="22"/>
      <c r="I209" s="22"/>
      <c r="J209" s="22"/>
      <c r="K209" s="22"/>
    </row>
    <row r="210">
      <c r="F210" s="30"/>
      <c r="G210" s="22"/>
      <c r="I210" s="22"/>
      <c r="J210" s="22"/>
      <c r="K210" s="22"/>
    </row>
    <row r="211">
      <c r="F211" s="30"/>
      <c r="G211" s="22"/>
      <c r="I211" s="22"/>
      <c r="J211" s="22"/>
      <c r="K211" s="22"/>
    </row>
    <row r="212">
      <c r="F212" s="30"/>
      <c r="G212" s="22"/>
      <c r="I212" s="22"/>
      <c r="J212" s="22"/>
      <c r="K212" s="22"/>
    </row>
    <row r="213">
      <c r="F213" s="30"/>
      <c r="G213" s="22"/>
      <c r="I213" s="22"/>
      <c r="J213" s="22"/>
      <c r="K213" s="22"/>
    </row>
    <row r="214">
      <c r="F214" s="30"/>
      <c r="G214" s="22"/>
      <c r="I214" s="22"/>
      <c r="J214" s="22"/>
      <c r="K214" s="22"/>
    </row>
    <row r="215">
      <c r="F215" s="30"/>
      <c r="G215" s="22"/>
      <c r="I215" s="22"/>
      <c r="J215" s="22"/>
      <c r="K215" s="22"/>
    </row>
    <row r="216">
      <c r="F216" s="30"/>
      <c r="G216" s="22"/>
      <c r="I216" s="22"/>
      <c r="J216" s="22"/>
      <c r="K216" s="22"/>
    </row>
    <row r="217">
      <c r="F217" s="30"/>
      <c r="G217" s="22"/>
      <c r="I217" s="22"/>
      <c r="J217" s="22"/>
      <c r="K217" s="22"/>
    </row>
    <row r="218">
      <c r="F218" s="30"/>
      <c r="G218" s="22"/>
      <c r="I218" s="22"/>
      <c r="J218" s="22"/>
      <c r="K218" s="22"/>
    </row>
    <row r="219">
      <c r="F219" s="30"/>
      <c r="G219" s="22"/>
      <c r="I219" s="22"/>
      <c r="J219" s="22"/>
      <c r="K219" s="22"/>
    </row>
    <row r="220">
      <c r="F220" s="30"/>
      <c r="G220" s="22"/>
      <c r="I220" s="22"/>
      <c r="J220" s="22"/>
      <c r="K220" s="22"/>
    </row>
    <row r="221">
      <c r="F221" s="30"/>
      <c r="G221" s="22"/>
      <c r="I221" s="22"/>
      <c r="J221" s="22"/>
      <c r="K221" s="22"/>
    </row>
    <row r="222">
      <c r="F222" s="30"/>
      <c r="G222" s="22"/>
      <c r="I222" s="22"/>
      <c r="J222" s="22"/>
      <c r="K222" s="22"/>
    </row>
    <row r="223">
      <c r="F223" s="30"/>
      <c r="G223" s="22"/>
      <c r="I223" s="22"/>
      <c r="J223" s="22"/>
      <c r="K223" s="22"/>
    </row>
    <row r="224">
      <c r="F224" s="30"/>
      <c r="G224" s="22"/>
      <c r="I224" s="22"/>
      <c r="J224" s="22"/>
      <c r="K224" s="22"/>
    </row>
    <row r="225">
      <c r="F225" s="30"/>
      <c r="G225" s="22"/>
      <c r="I225" s="22"/>
      <c r="J225" s="22"/>
      <c r="K225" s="22"/>
    </row>
    <row r="226">
      <c r="F226" s="30"/>
      <c r="G226" s="22"/>
      <c r="I226" s="22"/>
      <c r="J226" s="22"/>
      <c r="K226" s="22"/>
    </row>
    <row r="227">
      <c r="F227" s="30"/>
      <c r="G227" s="22"/>
      <c r="I227" s="22"/>
      <c r="J227" s="22"/>
      <c r="K227" s="22"/>
    </row>
    <row r="228">
      <c r="F228" s="30"/>
      <c r="G228" s="22"/>
      <c r="I228" s="22"/>
      <c r="J228" s="22"/>
      <c r="K228" s="22"/>
    </row>
    <row r="229">
      <c r="F229" s="30"/>
      <c r="G229" s="22"/>
      <c r="I229" s="22"/>
      <c r="J229" s="22"/>
      <c r="K229" s="22"/>
    </row>
    <row r="230">
      <c r="F230" s="30"/>
      <c r="G230" s="22"/>
      <c r="I230" s="22"/>
      <c r="J230" s="22"/>
      <c r="K230" s="22"/>
    </row>
    <row r="231">
      <c r="F231" s="30"/>
      <c r="G231" s="22"/>
      <c r="I231" s="22"/>
      <c r="J231" s="22"/>
      <c r="K231" s="22"/>
    </row>
    <row r="232">
      <c r="F232" s="30"/>
      <c r="G232" s="22"/>
      <c r="I232" s="22"/>
      <c r="J232" s="22"/>
      <c r="K232" s="22"/>
    </row>
    <row r="233">
      <c r="F233" s="30"/>
      <c r="G233" s="22"/>
      <c r="I233" s="22"/>
      <c r="J233" s="22"/>
      <c r="K233" s="22"/>
    </row>
    <row r="234">
      <c r="F234" s="30"/>
      <c r="G234" s="22"/>
      <c r="I234" s="22"/>
      <c r="J234" s="22"/>
      <c r="K234" s="22"/>
    </row>
    <row r="235">
      <c r="F235" s="30"/>
      <c r="G235" s="22"/>
      <c r="I235" s="22"/>
      <c r="J235" s="22"/>
      <c r="K235" s="22"/>
    </row>
    <row r="236">
      <c r="F236" s="30"/>
      <c r="G236" s="22"/>
      <c r="I236" s="22"/>
      <c r="J236" s="22"/>
      <c r="K236" s="22"/>
    </row>
    <row r="237">
      <c r="F237" s="30"/>
      <c r="G237" s="22"/>
      <c r="I237" s="22"/>
      <c r="J237" s="22"/>
      <c r="K237" s="22"/>
    </row>
    <row r="238">
      <c r="F238" s="30"/>
      <c r="G238" s="22"/>
      <c r="I238" s="22"/>
      <c r="J238" s="22"/>
      <c r="K238" s="22"/>
    </row>
    <row r="239">
      <c r="F239" s="30"/>
      <c r="G239" s="22"/>
      <c r="I239" s="22"/>
      <c r="J239" s="22"/>
      <c r="K239" s="22"/>
    </row>
    <row r="240">
      <c r="F240" s="30"/>
      <c r="G240" s="22"/>
      <c r="I240" s="22"/>
      <c r="J240" s="22"/>
      <c r="K240" s="22"/>
    </row>
    <row r="241">
      <c r="F241" s="30"/>
      <c r="G241" s="22"/>
      <c r="I241" s="22"/>
      <c r="J241" s="22"/>
      <c r="K241" s="22"/>
    </row>
    <row r="242">
      <c r="F242" s="30"/>
      <c r="G242" s="22"/>
      <c r="I242" s="22"/>
      <c r="J242" s="22"/>
      <c r="K242" s="22"/>
    </row>
    <row r="243">
      <c r="F243" s="30"/>
      <c r="G243" s="22"/>
      <c r="I243" s="22"/>
      <c r="J243" s="22"/>
      <c r="K243" s="22"/>
    </row>
    <row r="244">
      <c r="F244" s="30"/>
      <c r="G244" s="22"/>
      <c r="I244" s="22"/>
      <c r="J244" s="22"/>
      <c r="K244" s="22"/>
    </row>
    <row r="245">
      <c r="F245" s="30"/>
      <c r="G245" s="22"/>
      <c r="I245" s="22"/>
      <c r="J245" s="22"/>
      <c r="K245" s="22"/>
    </row>
    <row r="246">
      <c r="F246" s="30"/>
      <c r="G246" s="22"/>
      <c r="I246" s="22"/>
      <c r="J246" s="22"/>
      <c r="K246" s="22"/>
    </row>
    <row r="247">
      <c r="F247" s="30"/>
      <c r="G247" s="22"/>
      <c r="I247" s="22"/>
      <c r="J247" s="22"/>
      <c r="K247" s="22"/>
    </row>
    <row r="248">
      <c r="F248" s="30"/>
      <c r="G248" s="22"/>
      <c r="I248" s="22"/>
      <c r="J248" s="22"/>
      <c r="K248" s="22"/>
    </row>
    <row r="249">
      <c r="F249" s="30"/>
      <c r="G249" s="22"/>
      <c r="I249" s="22"/>
      <c r="J249" s="22"/>
      <c r="K249" s="22"/>
    </row>
    <row r="250">
      <c r="F250" s="30"/>
      <c r="G250" s="22"/>
      <c r="I250" s="22"/>
      <c r="J250" s="22"/>
      <c r="K250" s="22"/>
    </row>
    <row r="251">
      <c r="F251" s="30"/>
      <c r="G251" s="22"/>
      <c r="I251" s="22"/>
      <c r="J251" s="22"/>
      <c r="K251" s="22"/>
    </row>
    <row r="252">
      <c r="F252" s="30"/>
      <c r="G252" s="22"/>
      <c r="I252" s="22"/>
      <c r="J252" s="22"/>
      <c r="K252" s="22"/>
    </row>
    <row r="253">
      <c r="F253" s="30"/>
      <c r="G253" s="22"/>
      <c r="I253" s="22"/>
      <c r="J253" s="22"/>
      <c r="K253" s="22"/>
    </row>
    <row r="254">
      <c r="F254" s="30"/>
      <c r="G254" s="22"/>
      <c r="I254" s="22"/>
      <c r="J254" s="22"/>
      <c r="K254" s="22"/>
    </row>
    <row r="255">
      <c r="F255" s="30"/>
      <c r="G255" s="22"/>
      <c r="I255" s="22"/>
      <c r="J255" s="22"/>
      <c r="K255" s="22"/>
    </row>
    <row r="256">
      <c r="F256" s="30"/>
      <c r="G256" s="22"/>
      <c r="I256" s="22"/>
      <c r="J256" s="22"/>
      <c r="K256" s="22"/>
    </row>
    <row r="257">
      <c r="F257" s="30"/>
      <c r="G257" s="22"/>
      <c r="I257" s="22"/>
      <c r="J257" s="22"/>
      <c r="K257" s="22"/>
    </row>
    <row r="258">
      <c r="F258" s="30"/>
      <c r="G258" s="22"/>
      <c r="I258" s="22"/>
      <c r="J258" s="22"/>
      <c r="K258" s="22"/>
    </row>
    <row r="259">
      <c r="F259" s="30"/>
      <c r="G259" s="22"/>
      <c r="I259" s="22"/>
      <c r="J259" s="22"/>
      <c r="K259" s="22"/>
    </row>
    <row r="260">
      <c r="F260" s="30"/>
      <c r="G260" s="22"/>
      <c r="I260" s="22"/>
      <c r="J260" s="22"/>
      <c r="K260" s="22"/>
    </row>
    <row r="261">
      <c r="F261" s="30"/>
      <c r="G261" s="22"/>
      <c r="I261" s="22"/>
      <c r="J261" s="22"/>
      <c r="K261" s="22"/>
    </row>
    <row r="262">
      <c r="F262" s="30"/>
      <c r="G262" s="22"/>
      <c r="I262" s="22"/>
      <c r="J262" s="22"/>
      <c r="K262" s="22"/>
    </row>
    <row r="263">
      <c r="F263" s="30"/>
      <c r="G263" s="22"/>
      <c r="I263" s="22"/>
      <c r="J263" s="22"/>
      <c r="K263" s="22"/>
    </row>
    <row r="264">
      <c r="F264" s="30"/>
      <c r="G264" s="22"/>
      <c r="I264" s="22"/>
      <c r="J264" s="22"/>
      <c r="K264" s="22"/>
    </row>
    <row r="265">
      <c r="F265" s="30"/>
      <c r="G265" s="22"/>
      <c r="I265" s="22"/>
      <c r="J265" s="22"/>
      <c r="K265" s="22"/>
    </row>
    <row r="266">
      <c r="F266" s="30"/>
      <c r="G266" s="22"/>
      <c r="I266" s="22"/>
      <c r="J266" s="22"/>
      <c r="K266" s="22"/>
    </row>
    <row r="267">
      <c r="F267" s="30"/>
      <c r="G267" s="22"/>
      <c r="I267" s="22"/>
      <c r="J267" s="22"/>
      <c r="K267" s="22"/>
    </row>
    <row r="268">
      <c r="F268" s="30"/>
      <c r="G268" s="22"/>
      <c r="I268" s="22"/>
      <c r="J268" s="22"/>
      <c r="K268" s="22"/>
    </row>
    <row r="269">
      <c r="F269" s="30"/>
      <c r="G269" s="22"/>
      <c r="I269" s="22"/>
      <c r="J269" s="22"/>
      <c r="K269" s="22"/>
    </row>
    <row r="270">
      <c r="F270" s="30"/>
      <c r="G270" s="22"/>
      <c r="I270" s="22"/>
      <c r="J270" s="22"/>
      <c r="K270" s="22"/>
    </row>
    <row r="271">
      <c r="F271" s="30"/>
      <c r="G271" s="22"/>
      <c r="I271" s="22"/>
      <c r="J271" s="22"/>
      <c r="K271" s="22"/>
    </row>
    <row r="272">
      <c r="F272" s="30"/>
      <c r="G272" s="22"/>
      <c r="I272" s="22"/>
      <c r="J272" s="22"/>
      <c r="K272" s="22"/>
    </row>
    <row r="273">
      <c r="F273" s="30"/>
      <c r="G273" s="22"/>
      <c r="I273" s="22"/>
      <c r="J273" s="22"/>
      <c r="K273" s="22"/>
    </row>
    <row r="274">
      <c r="F274" s="30"/>
      <c r="G274" s="22"/>
      <c r="I274" s="22"/>
      <c r="J274" s="22"/>
      <c r="K274" s="22"/>
    </row>
    <row r="275">
      <c r="F275" s="30"/>
      <c r="G275" s="22"/>
      <c r="I275" s="22"/>
      <c r="J275" s="22"/>
      <c r="K275" s="22"/>
    </row>
    <row r="276">
      <c r="F276" s="30"/>
      <c r="G276" s="22"/>
      <c r="I276" s="22"/>
      <c r="J276" s="22"/>
      <c r="K276" s="22"/>
    </row>
    <row r="277">
      <c r="F277" s="30"/>
      <c r="G277" s="22"/>
      <c r="I277" s="22"/>
      <c r="J277" s="22"/>
      <c r="K277" s="22"/>
    </row>
    <row r="278">
      <c r="F278" s="30"/>
      <c r="G278" s="22"/>
      <c r="I278" s="22"/>
      <c r="J278" s="22"/>
      <c r="K278" s="22"/>
    </row>
    <row r="279">
      <c r="F279" s="30"/>
      <c r="G279" s="22"/>
      <c r="I279" s="22"/>
      <c r="J279" s="22"/>
      <c r="K279" s="22"/>
    </row>
    <row r="280">
      <c r="F280" s="30"/>
      <c r="G280" s="22"/>
      <c r="I280" s="22"/>
      <c r="J280" s="22"/>
      <c r="K280" s="22"/>
    </row>
    <row r="281">
      <c r="F281" s="30"/>
      <c r="G281" s="22"/>
      <c r="I281" s="22"/>
      <c r="J281" s="22"/>
      <c r="K281" s="22"/>
    </row>
    <row r="282">
      <c r="F282" s="30"/>
      <c r="G282" s="22"/>
      <c r="I282" s="22"/>
      <c r="J282" s="22"/>
      <c r="K282" s="22"/>
    </row>
    <row r="283">
      <c r="F283" s="30"/>
      <c r="G283" s="22"/>
      <c r="I283" s="22"/>
      <c r="J283" s="22"/>
      <c r="K283" s="22"/>
    </row>
    <row r="284">
      <c r="F284" s="30"/>
      <c r="G284" s="22"/>
      <c r="I284" s="22"/>
      <c r="J284" s="22"/>
      <c r="K284" s="22"/>
    </row>
    <row r="285">
      <c r="F285" s="30"/>
      <c r="G285" s="22"/>
      <c r="I285" s="22"/>
      <c r="J285" s="22"/>
      <c r="K285" s="22"/>
    </row>
    <row r="286">
      <c r="F286" s="30"/>
      <c r="G286" s="22"/>
      <c r="I286" s="22"/>
      <c r="J286" s="22"/>
      <c r="K286" s="22"/>
    </row>
    <row r="287">
      <c r="F287" s="30"/>
      <c r="G287" s="22"/>
      <c r="I287" s="22"/>
      <c r="J287" s="22"/>
      <c r="K287" s="22"/>
    </row>
    <row r="288">
      <c r="F288" s="30"/>
      <c r="G288" s="22"/>
      <c r="I288" s="22"/>
      <c r="J288" s="22"/>
      <c r="K288" s="22"/>
    </row>
    <row r="289">
      <c r="F289" s="30"/>
      <c r="G289" s="22"/>
      <c r="I289" s="22"/>
      <c r="J289" s="22"/>
      <c r="K289" s="22"/>
    </row>
    <row r="290">
      <c r="F290" s="30"/>
      <c r="G290" s="22"/>
      <c r="I290" s="22"/>
      <c r="J290" s="22"/>
      <c r="K290" s="22"/>
    </row>
    <row r="291">
      <c r="F291" s="30"/>
      <c r="G291" s="22"/>
      <c r="I291" s="22"/>
      <c r="J291" s="22"/>
      <c r="K291" s="22"/>
    </row>
    <row r="292">
      <c r="F292" s="30"/>
      <c r="G292" s="22"/>
      <c r="I292" s="22"/>
      <c r="J292" s="22"/>
      <c r="K292" s="22"/>
    </row>
    <row r="293">
      <c r="F293" s="30"/>
      <c r="G293" s="22"/>
      <c r="I293" s="22"/>
      <c r="J293" s="22"/>
      <c r="K293" s="22"/>
    </row>
    <row r="294">
      <c r="F294" s="30"/>
      <c r="G294" s="22"/>
      <c r="I294" s="22"/>
      <c r="J294" s="22"/>
      <c r="K294" s="22"/>
    </row>
    <row r="295">
      <c r="F295" s="30"/>
      <c r="G295" s="22"/>
      <c r="I295" s="22"/>
      <c r="J295" s="22"/>
      <c r="K295" s="22"/>
    </row>
    <row r="296">
      <c r="F296" s="30"/>
      <c r="G296" s="22"/>
      <c r="I296" s="22"/>
      <c r="J296" s="22"/>
      <c r="K296" s="22"/>
    </row>
    <row r="297">
      <c r="F297" s="30"/>
      <c r="G297" s="22"/>
      <c r="I297" s="22"/>
      <c r="J297" s="22"/>
      <c r="K297" s="22"/>
    </row>
    <row r="298">
      <c r="F298" s="30"/>
      <c r="G298" s="22"/>
      <c r="I298" s="22"/>
      <c r="J298" s="22"/>
      <c r="K298" s="22"/>
    </row>
    <row r="299">
      <c r="F299" s="30"/>
      <c r="G299" s="22"/>
      <c r="I299" s="22"/>
      <c r="J299" s="22"/>
      <c r="K299" s="22"/>
    </row>
    <row r="300">
      <c r="F300" s="30"/>
      <c r="G300" s="22"/>
      <c r="I300" s="22"/>
      <c r="J300" s="22"/>
      <c r="K300" s="22"/>
    </row>
    <row r="301">
      <c r="F301" s="30"/>
      <c r="G301" s="22"/>
      <c r="I301" s="22"/>
      <c r="J301" s="22"/>
      <c r="K301" s="22"/>
    </row>
    <row r="302">
      <c r="F302" s="30"/>
      <c r="G302" s="22"/>
      <c r="I302" s="22"/>
      <c r="J302" s="22"/>
      <c r="K302" s="22"/>
    </row>
    <row r="303">
      <c r="F303" s="30"/>
      <c r="G303" s="22"/>
      <c r="I303" s="22"/>
      <c r="J303" s="22"/>
      <c r="K303" s="22"/>
    </row>
    <row r="304">
      <c r="F304" s="30"/>
      <c r="G304" s="22"/>
      <c r="I304" s="22"/>
      <c r="J304" s="22"/>
      <c r="K304" s="22"/>
    </row>
    <row r="305">
      <c r="F305" s="30"/>
      <c r="G305" s="22"/>
      <c r="I305" s="22"/>
      <c r="J305" s="22"/>
      <c r="K305" s="22"/>
    </row>
    <row r="306">
      <c r="F306" s="30"/>
      <c r="G306" s="22"/>
      <c r="I306" s="22"/>
      <c r="J306" s="22"/>
      <c r="K306" s="22"/>
    </row>
    <row r="307">
      <c r="F307" s="30"/>
      <c r="G307" s="22"/>
      <c r="I307" s="22"/>
      <c r="J307" s="22"/>
      <c r="K307" s="22"/>
    </row>
    <row r="308">
      <c r="F308" s="30"/>
      <c r="G308" s="22"/>
      <c r="I308" s="22"/>
      <c r="J308" s="22"/>
      <c r="K308" s="22"/>
    </row>
    <row r="309">
      <c r="F309" s="30"/>
      <c r="G309" s="22"/>
      <c r="I309" s="22"/>
      <c r="J309" s="22"/>
      <c r="K309" s="22"/>
    </row>
    <row r="310">
      <c r="F310" s="30"/>
      <c r="G310" s="22"/>
      <c r="I310" s="22"/>
      <c r="J310" s="22"/>
      <c r="K310" s="22"/>
    </row>
    <row r="311">
      <c r="F311" s="30"/>
      <c r="G311" s="22"/>
      <c r="I311" s="22"/>
      <c r="J311" s="22"/>
      <c r="K311" s="22"/>
    </row>
    <row r="312">
      <c r="F312" s="30"/>
      <c r="G312" s="22"/>
      <c r="I312" s="22"/>
      <c r="J312" s="22"/>
      <c r="K312" s="22"/>
    </row>
    <row r="313">
      <c r="F313" s="30"/>
      <c r="G313" s="22"/>
      <c r="I313" s="22"/>
      <c r="J313" s="22"/>
      <c r="K313" s="22"/>
    </row>
    <row r="314">
      <c r="F314" s="30"/>
      <c r="G314" s="22"/>
      <c r="I314" s="22"/>
      <c r="J314" s="22"/>
      <c r="K314" s="22"/>
    </row>
    <row r="315">
      <c r="F315" s="30"/>
      <c r="G315" s="22"/>
      <c r="I315" s="22"/>
      <c r="J315" s="22"/>
      <c r="K315" s="22"/>
    </row>
    <row r="316">
      <c r="F316" s="30"/>
      <c r="G316" s="22"/>
      <c r="I316" s="22"/>
      <c r="J316" s="22"/>
      <c r="K316" s="22"/>
    </row>
    <row r="317">
      <c r="F317" s="30"/>
      <c r="G317" s="22"/>
      <c r="I317" s="22"/>
      <c r="J317" s="22"/>
      <c r="K317" s="22"/>
    </row>
    <row r="318">
      <c r="F318" s="30"/>
      <c r="G318" s="22"/>
      <c r="I318" s="22"/>
      <c r="J318" s="22"/>
      <c r="K318" s="22"/>
    </row>
    <row r="319">
      <c r="F319" s="30"/>
      <c r="G319" s="22"/>
      <c r="I319" s="22"/>
      <c r="J319" s="22"/>
      <c r="K319" s="22"/>
    </row>
    <row r="320">
      <c r="F320" s="30"/>
      <c r="G320" s="22"/>
      <c r="I320" s="22"/>
      <c r="J320" s="22"/>
      <c r="K320" s="22"/>
    </row>
    <row r="321">
      <c r="F321" s="30"/>
      <c r="G321" s="22"/>
      <c r="I321" s="22"/>
      <c r="J321" s="22"/>
      <c r="K321" s="22"/>
    </row>
    <row r="322">
      <c r="F322" s="30"/>
      <c r="G322" s="22"/>
      <c r="I322" s="22"/>
      <c r="J322" s="22"/>
      <c r="K322" s="22"/>
    </row>
    <row r="323">
      <c r="F323" s="30"/>
      <c r="G323" s="22"/>
      <c r="I323" s="22"/>
      <c r="J323" s="22"/>
      <c r="K323" s="22"/>
    </row>
    <row r="324">
      <c r="F324" s="30"/>
      <c r="G324" s="22"/>
      <c r="I324" s="22"/>
      <c r="J324" s="22"/>
      <c r="K324" s="22"/>
    </row>
    <row r="325">
      <c r="F325" s="30"/>
      <c r="G325" s="22"/>
      <c r="I325" s="22"/>
      <c r="J325" s="22"/>
      <c r="K325" s="22"/>
    </row>
    <row r="326">
      <c r="F326" s="30"/>
      <c r="G326" s="22"/>
      <c r="I326" s="22"/>
      <c r="J326" s="22"/>
      <c r="K326" s="22"/>
    </row>
    <row r="327">
      <c r="F327" s="30"/>
      <c r="G327" s="22"/>
      <c r="I327" s="22"/>
      <c r="J327" s="22"/>
      <c r="K327" s="22"/>
    </row>
    <row r="328">
      <c r="F328" s="30"/>
      <c r="G328" s="22"/>
      <c r="I328" s="22"/>
      <c r="J328" s="22"/>
      <c r="K328" s="22"/>
    </row>
    <row r="329">
      <c r="F329" s="30"/>
      <c r="G329" s="22"/>
      <c r="I329" s="22"/>
      <c r="J329" s="22"/>
      <c r="K329" s="22"/>
    </row>
    <row r="330">
      <c r="F330" s="30"/>
      <c r="G330" s="22"/>
      <c r="I330" s="22"/>
      <c r="J330" s="22"/>
      <c r="K330" s="22"/>
    </row>
    <row r="331">
      <c r="F331" s="30"/>
      <c r="G331" s="22"/>
      <c r="I331" s="22"/>
      <c r="J331" s="22"/>
      <c r="K331" s="22"/>
    </row>
    <row r="332">
      <c r="F332" s="30"/>
      <c r="G332" s="22"/>
      <c r="I332" s="22"/>
      <c r="J332" s="22"/>
      <c r="K332" s="22"/>
    </row>
    <row r="333">
      <c r="F333" s="30"/>
      <c r="G333" s="22"/>
      <c r="I333" s="22"/>
      <c r="J333" s="22"/>
      <c r="K333" s="22"/>
    </row>
    <row r="334">
      <c r="F334" s="30"/>
      <c r="G334" s="22"/>
      <c r="I334" s="22"/>
      <c r="J334" s="22"/>
      <c r="K334" s="22"/>
    </row>
    <row r="335">
      <c r="F335" s="30"/>
      <c r="G335" s="22"/>
      <c r="I335" s="22"/>
      <c r="J335" s="22"/>
      <c r="K335" s="22"/>
    </row>
    <row r="336">
      <c r="F336" s="30"/>
      <c r="G336" s="22"/>
      <c r="I336" s="22"/>
      <c r="J336" s="22"/>
      <c r="K336" s="22"/>
    </row>
    <row r="337">
      <c r="F337" s="30"/>
      <c r="G337" s="22"/>
      <c r="I337" s="22"/>
      <c r="J337" s="22"/>
      <c r="K337" s="22"/>
    </row>
    <row r="338">
      <c r="F338" s="30"/>
      <c r="G338" s="22"/>
      <c r="I338" s="22"/>
      <c r="J338" s="22"/>
      <c r="K338" s="22"/>
    </row>
    <row r="339">
      <c r="F339" s="30"/>
      <c r="G339" s="22"/>
      <c r="I339" s="22"/>
      <c r="J339" s="22"/>
      <c r="K339" s="22"/>
    </row>
    <row r="340">
      <c r="F340" s="30"/>
      <c r="G340" s="22"/>
      <c r="I340" s="22"/>
      <c r="J340" s="22"/>
      <c r="K340" s="22"/>
    </row>
    <row r="341">
      <c r="F341" s="30"/>
      <c r="G341" s="22"/>
      <c r="I341" s="22"/>
      <c r="J341" s="22"/>
      <c r="K341" s="22"/>
    </row>
    <row r="342">
      <c r="F342" s="30"/>
      <c r="G342" s="22"/>
      <c r="I342" s="22"/>
      <c r="J342" s="22"/>
      <c r="K342" s="22"/>
    </row>
    <row r="343">
      <c r="F343" s="30"/>
      <c r="G343" s="22"/>
      <c r="I343" s="22"/>
      <c r="J343" s="22"/>
      <c r="K343" s="22"/>
    </row>
    <row r="344">
      <c r="F344" s="30"/>
      <c r="G344" s="22"/>
      <c r="I344" s="22"/>
      <c r="J344" s="22"/>
      <c r="K344" s="22"/>
    </row>
    <row r="345">
      <c r="F345" s="30"/>
      <c r="G345" s="22"/>
      <c r="I345" s="22"/>
      <c r="J345" s="22"/>
      <c r="K345" s="22"/>
    </row>
    <row r="346">
      <c r="F346" s="30"/>
      <c r="G346" s="22"/>
      <c r="I346" s="22"/>
      <c r="J346" s="22"/>
      <c r="K346" s="22"/>
    </row>
    <row r="347">
      <c r="F347" s="30"/>
      <c r="G347" s="22"/>
      <c r="I347" s="22"/>
      <c r="J347" s="22"/>
      <c r="K347" s="22"/>
    </row>
    <row r="348">
      <c r="F348" s="30"/>
      <c r="G348" s="22"/>
      <c r="I348" s="22"/>
      <c r="J348" s="22"/>
      <c r="K348" s="22"/>
    </row>
    <row r="349">
      <c r="F349" s="30"/>
      <c r="G349" s="22"/>
      <c r="I349" s="22"/>
      <c r="J349" s="22"/>
      <c r="K349" s="22"/>
    </row>
    <row r="350">
      <c r="F350" s="30"/>
      <c r="G350" s="22"/>
      <c r="I350" s="22"/>
      <c r="J350" s="22"/>
      <c r="K350" s="22"/>
    </row>
    <row r="351">
      <c r="F351" s="30"/>
      <c r="G351" s="22"/>
      <c r="I351" s="22"/>
      <c r="J351" s="22"/>
      <c r="K351" s="22"/>
    </row>
    <row r="352">
      <c r="F352" s="30"/>
      <c r="G352" s="22"/>
      <c r="I352" s="22"/>
      <c r="J352" s="22"/>
      <c r="K352" s="22"/>
    </row>
    <row r="353">
      <c r="F353" s="30"/>
      <c r="G353" s="22"/>
      <c r="I353" s="22"/>
      <c r="J353" s="22"/>
      <c r="K353" s="22"/>
    </row>
    <row r="354">
      <c r="F354" s="30"/>
      <c r="G354" s="22"/>
      <c r="I354" s="22"/>
      <c r="J354" s="22"/>
      <c r="K354" s="22"/>
    </row>
    <row r="355">
      <c r="F355" s="30"/>
      <c r="G355" s="22"/>
      <c r="I355" s="22"/>
      <c r="J355" s="22"/>
      <c r="K355" s="22"/>
    </row>
    <row r="356">
      <c r="F356" s="30"/>
      <c r="G356" s="22"/>
      <c r="I356" s="22"/>
      <c r="J356" s="22"/>
      <c r="K356" s="22"/>
    </row>
    <row r="357">
      <c r="F357" s="30"/>
      <c r="G357" s="22"/>
      <c r="I357" s="22"/>
      <c r="J357" s="22"/>
      <c r="K357" s="22"/>
    </row>
    <row r="358">
      <c r="F358" s="30"/>
      <c r="G358" s="22"/>
      <c r="I358" s="22"/>
      <c r="J358" s="22"/>
      <c r="K358" s="22"/>
    </row>
    <row r="359">
      <c r="F359" s="30"/>
      <c r="G359" s="22"/>
      <c r="I359" s="22"/>
      <c r="J359" s="22"/>
      <c r="K359" s="22"/>
    </row>
    <row r="360">
      <c r="F360" s="30"/>
      <c r="G360" s="22"/>
      <c r="I360" s="22"/>
      <c r="J360" s="22"/>
      <c r="K360" s="22"/>
    </row>
    <row r="361">
      <c r="F361" s="30"/>
      <c r="G361" s="22"/>
      <c r="I361" s="22"/>
      <c r="J361" s="22"/>
      <c r="K361" s="22"/>
    </row>
    <row r="362">
      <c r="F362" s="30"/>
      <c r="G362" s="22"/>
      <c r="I362" s="22"/>
      <c r="J362" s="22"/>
      <c r="K362" s="22"/>
    </row>
    <row r="363">
      <c r="F363" s="30"/>
      <c r="G363" s="22"/>
      <c r="I363" s="22"/>
      <c r="J363" s="22"/>
      <c r="K363" s="22"/>
    </row>
    <row r="364">
      <c r="F364" s="30"/>
      <c r="G364" s="22"/>
      <c r="I364" s="22"/>
      <c r="J364" s="22"/>
      <c r="K364" s="22"/>
    </row>
    <row r="365">
      <c r="F365" s="30"/>
      <c r="G365" s="22"/>
      <c r="I365" s="22"/>
      <c r="J365" s="22"/>
      <c r="K365" s="22"/>
    </row>
    <row r="366">
      <c r="F366" s="30"/>
      <c r="G366" s="22"/>
      <c r="I366" s="22"/>
      <c r="J366" s="22"/>
      <c r="K366" s="22"/>
    </row>
    <row r="367">
      <c r="F367" s="30"/>
      <c r="G367" s="22"/>
      <c r="I367" s="22"/>
      <c r="J367" s="22"/>
      <c r="K367" s="22"/>
    </row>
    <row r="368">
      <c r="F368" s="30"/>
      <c r="G368" s="22"/>
      <c r="I368" s="22"/>
      <c r="J368" s="22"/>
      <c r="K368" s="22"/>
    </row>
    <row r="369">
      <c r="F369" s="30"/>
      <c r="G369" s="22"/>
      <c r="I369" s="22"/>
      <c r="J369" s="22"/>
      <c r="K369" s="22"/>
    </row>
    <row r="370">
      <c r="F370" s="30"/>
      <c r="G370" s="22"/>
      <c r="I370" s="22"/>
      <c r="J370" s="22"/>
      <c r="K370" s="22"/>
    </row>
    <row r="371">
      <c r="F371" s="30"/>
      <c r="G371" s="22"/>
      <c r="I371" s="22"/>
      <c r="J371" s="22"/>
      <c r="K371" s="22"/>
    </row>
    <row r="372">
      <c r="F372" s="30"/>
      <c r="G372" s="22"/>
      <c r="I372" s="22"/>
      <c r="J372" s="22"/>
      <c r="K372" s="22"/>
    </row>
    <row r="373">
      <c r="F373" s="30"/>
      <c r="G373" s="22"/>
      <c r="I373" s="22"/>
      <c r="J373" s="22"/>
      <c r="K373" s="22"/>
    </row>
    <row r="374">
      <c r="F374" s="30"/>
      <c r="G374" s="22"/>
      <c r="I374" s="22"/>
      <c r="J374" s="22"/>
      <c r="K374" s="22"/>
    </row>
    <row r="375">
      <c r="F375" s="30"/>
      <c r="G375" s="22"/>
      <c r="I375" s="22"/>
      <c r="J375" s="22"/>
      <c r="K375" s="22"/>
    </row>
    <row r="376">
      <c r="F376" s="30"/>
      <c r="G376" s="22"/>
      <c r="I376" s="22"/>
      <c r="J376" s="22"/>
      <c r="K376" s="22"/>
    </row>
    <row r="377">
      <c r="F377" s="30"/>
      <c r="G377" s="22"/>
      <c r="I377" s="22"/>
      <c r="J377" s="22"/>
      <c r="K377" s="22"/>
    </row>
    <row r="378">
      <c r="F378" s="30"/>
      <c r="G378" s="22"/>
      <c r="I378" s="22"/>
      <c r="J378" s="22"/>
      <c r="K378" s="22"/>
    </row>
    <row r="379">
      <c r="F379" s="30"/>
      <c r="G379" s="22"/>
      <c r="I379" s="22"/>
      <c r="J379" s="22"/>
      <c r="K379" s="22"/>
    </row>
    <row r="380">
      <c r="F380" s="30"/>
      <c r="G380" s="22"/>
      <c r="I380" s="22"/>
      <c r="J380" s="22"/>
      <c r="K380" s="22"/>
    </row>
    <row r="381">
      <c r="F381" s="30"/>
      <c r="G381" s="22"/>
      <c r="I381" s="22"/>
      <c r="J381" s="22"/>
      <c r="K381" s="22"/>
    </row>
    <row r="382">
      <c r="F382" s="30"/>
      <c r="G382" s="22"/>
      <c r="I382" s="22"/>
      <c r="J382" s="22"/>
      <c r="K382" s="22"/>
    </row>
    <row r="383">
      <c r="F383" s="30"/>
      <c r="G383" s="22"/>
      <c r="I383" s="22"/>
      <c r="J383" s="22"/>
      <c r="K383" s="22"/>
    </row>
    <row r="384">
      <c r="F384" s="30"/>
      <c r="G384" s="22"/>
      <c r="I384" s="22"/>
      <c r="J384" s="22"/>
      <c r="K384" s="22"/>
    </row>
    <row r="385">
      <c r="F385" s="30"/>
      <c r="G385" s="22"/>
      <c r="I385" s="22"/>
      <c r="J385" s="22"/>
      <c r="K385" s="22"/>
    </row>
    <row r="386">
      <c r="F386" s="30"/>
      <c r="G386" s="22"/>
      <c r="I386" s="22"/>
      <c r="J386" s="22"/>
      <c r="K386" s="22"/>
    </row>
    <row r="387">
      <c r="F387" s="30"/>
      <c r="G387" s="22"/>
      <c r="I387" s="22"/>
      <c r="J387" s="22"/>
      <c r="K387" s="22"/>
    </row>
    <row r="388">
      <c r="F388" s="30"/>
      <c r="G388" s="22"/>
      <c r="I388" s="22"/>
      <c r="J388" s="22"/>
      <c r="K388" s="22"/>
    </row>
    <row r="389">
      <c r="F389" s="30"/>
      <c r="G389" s="22"/>
      <c r="I389" s="22"/>
      <c r="J389" s="22"/>
      <c r="K389" s="22"/>
    </row>
    <row r="390">
      <c r="F390" s="30"/>
      <c r="G390" s="22"/>
      <c r="I390" s="22"/>
      <c r="J390" s="22"/>
      <c r="K390" s="22"/>
    </row>
    <row r="391">
      <c r="F391" s="30"/>
      <c r="G391" s="22"/>
      <c r="I391" s="22"/>
      <c r="J391" s="22"/>
      <c r="K391" s="22"/>
    </row>
    <row r="392">
      <c r="F392" s="30"/>
      <c r="G392" s="22"/>
      <c r="I392" s="22"/>
      <c r="J392" s="22"/>
      <c r="K392" s="22"/>
    </row>
    <row r="393">
      <c r="F393" s="30"/>
      <c r="G393" s="22"/>
      <c r="I393" s="22"/>
      <c r="J393" s="22"/>
      <c r="K393" s="22"/>
    </row>
    <row r="394">
      <c r="F394" s="30"/>
      <c r="G394" s="22"/>
      <c r="I394" s="22"/>
      <c r="J394" s="22"/>
      <c r="K394" s="22"/>
    </row>
    <row r="395">
      <c r="F395" s="30"/>
      <c r="G395" s="22"/>
      <c r="I395" s="22"/>
      <c r="J395" s="22"/>
      <c r="K395" s="22"/>
    </row>
    <row r="396">
      <c r="F396" s="30"/>
      <c r="G396" s="22"/>
      <c r="I396" s="22"/>
      <c r="J396" s="22"/>
      <c r="K396" s="22"/>
    </row>
    <row r="397">
      <c r="F397" s="30"/>
      <c r="G397" s="22"/>
      <c r="I397" s="22"/>
      <c r="J397" s="22"/>
      <c r="K397" s="22"/>
    </row>
    <row r="398">
      <c r="F398" s="30"/>
      <c r="G398" s="22"/>
      <c r="I398" s="22"/>
      <c r="J398" s="22"/>
      <c r="K398" s="22"/>
    </row>
    <row r="399">
      <c r="F399" s="30"/>
      <c r="G399" s="22"/>
      <c r="I399" s="22"/>
      <c r="J399" s="22"/>
      <c r="K399" s="22"/>
    </row>
    <row r="400">
      <c r="F400" s="30"/>
      <c r="G400" s="22"/>
      <c r="I400" s="22"/>
      <c r="J400" s="22"/>
      <c r="K400" s="22"/>
    </row>
    <row r="401">
      <c r="F401" s="30"/>
      <c r="G401" s="22"/>
      <c r="I401" s="22"/>
      <c r="J401" s="22"/>
      <c r="K401" s="22"/>
    </row>
    <row r="402">
      <c r="F402" s="30"/>
      <c r="G402" s="22"/>
      <c r="I402" s="22"/>
      <c r="J402" s="22"/>
      <c r="K402" s="22"/>
    </row>
    <row r="403">
      <c r="F403" s="30"/>
      <c r="G403" s="22"/>
      <c r="I403" s="22"/>
      <c r="J403" s="22"/>
      <c r="K403" s="22"/>
    </row>
    <row r="404">
      <c r="F404" s="30"/>
      <c r="G404" s="22"/>
      <c r="I404" s="22"/>
      <c r="J404" s="22"/>
      <c r="K404" s="22"/>
    </row>
    <row r="405">
      <c r="F405" s="30"/>
      <c r="G405" s="22"/>
      <c r="I405" s="22"/>
      <c r="J405" s="22"/>
      <c r="K405" s="22"/>
    </row>
    <row r="406">
      <c r="F406" s="30"/>
      <c r="G406" s="22"/>
      <c r="I406" s="22"/>
      <c r="J406" s="22"/>
      <c r="K406" s="22"/>
    </row>
    <row r="407">
      <c r="F407" s="30"/>
      <c r="G407" s="22"/>
      <c r="I407" s="22"/>
      <c r="J407" s="22"/>
      <c r="K407" s="22"/>
    </row>
    <row r="408">
      <c r="F408" s="30"/>
      <c r="G408" s="22"/>
      <c r="I408" s="22"/>
      <c r="J408" s="22"/>
      <c r="K408" s="22"/>
    </row>
    <row r="409">
      <c r="F409" s="30"/>
      <c r="G409" s="22"/>
      <c r="I409" s="22"/>
      <c r="J409" s="22"/>
      <c r="K409" s="22"/>
    </row>
    <row r="410">
      <c r="F410" s="30"/>
      <c r="G410" s="22"/>
      <c r="I410" s="22"/>
      <c r="J410" s="22"/>
      <c r="K410" s="22"/>
    </row>
    <row r="411">
      <c r="F411" s="30"/>
      <c r="G411" s="22"/>
      <c r="I411" s="22"/>
      <c r="J411" s="22"/>
      <c r="K411" s="22"/>
    </row>
    <row r="412">
      <c r="F412" s="30"/>
      <c r="G412" s="22"/>
      <c r="I412" s="22"/>
      <c r="J412" s="22"/>
      <c r="K412" s="22"/>
    </row>
    <row r="413">
      <c r="F413" s="30"/>
      <c r="G413" s="22"/>
      <c r="I413" s="22"/>
      <c r="J413" s="22"/>
      <c r="K413" s="22"/>
    </row>
    <row r="414">
      <c r="F414" s="30"/>
      <c r="G414" s="22"/>
      <c r="I414" s="22"/>
      <c r="J414" s="22"/>
      <c r="K414" s="22"/>
    </row>
    <row r="415">
      <c r="F415" s="30"/>
      <c r="G415" s="22"/>
      <c r="I415" s="22"/>
      <c r="J415" s="22"/>
      <c r="K415" s="22"/>
    </row>
    <row r="416">
      <c r="F416" s="30"/>
      <c r="G416" s="22"/>
      <c r="I416" s="22"/>
      <c r="J416" s="22"/>
      <c r="K416" s="22"/>
    </row>
    <row r="417">
      <c r="F417" s="30"/>
      <c r="G417" s="22"/>
      <c r="I417" s="22"/>
      <c r="J417" s="22"/>
      <c r="K417" s="22"/>
    </row>
    <row r="418">
      <c r="F418" s="30"/>
      <c r="G418" s="22"/>
      <c r="I418" s="22"/>
      <c r="J418" s="22"/>
      <c r="K418" s="22"/>
    </row>
    <row r="419">
      <c r="F419" s="30"/>
      <c r="G419" s="22"/>
      <c r="I419" s="22"/>
      <c r="J419" s="22"/>
      <c r="K419" s="22"/>
    </row>
    <row r="420">
      <c r="F420" s="30"/>
      <c r="G420" s="22"/>
      <c r="I420" s="22"/>
      <c r="J420" s="22"/>
      <c r="K420" s="22"/>
    </row>
    <row r="421">
      <c r="F421" s="30"/>
      <c r="G421" s="22"/>
      <c r="I421" s="22"/>
      <c r="J421" s="22"/>
      <c r="K421" s="22"/>
    </row>
    <row r="422">
      <c r="F422" s="30"/>
      <c r="G422" s="22"/>
      <c r="I422" s="22"/>
      <c r="J422" s="22"/>
      <c r="K422" s="22"/>
    </row>
    <row r="423">
      <c r="F423" s="30"/>
      <c r="G423" s="22"/>
      <c r="I423" s="22"/>
      <c r="J423" s="22"/>
      <c r="K423" s="22"/>
    </row>
    <row r="424">
      <c r="F424" s="30"/>
      <c r="G424" s="22"/>
      <c r="I424" s="22"/>
      <c r="J424" s="22"/>
      <c r="K424" s="22"/>
    </row>
    <row r="425">
      <c r="F425" s="30"/>
      <c r="G425" s="22"/>
      <c r="I425" s="22"/>
      <c r="J425" s="22"/>
      <c r="K425" s="22"/>
    </row>
    <row r="426">
      <c r="F426" s="30"/>
      <c r="G426" s="22"/>
      <c r="I426" s="22"/>
      <c r="J426" s="22"/>
      <c r="K426" s="22"/>
    </row>
    <row r="427">
      <c r="F427" s="30"/>
      <c r="G427" s="22"/>
      <c r="I427" s="22"/>
      <c r="J427" s="22"/>
      <c r="K427" s="22"/>
    </row>
    <row r="428">
      <c r="F428" s="30"/>
      <c r="G428" s="22"/>
      <c r="I428" s="22"/>
      <c r="J428" s="22"/>
      <c r="K428" s="22"/>
    </row>
    <row r="429">
      <c r="F429" s="30"/>
      <c r="G429" s="22"/>
      <c r="I429" s="22"/>
      <c r="J429" s="22"/>
      <c r="K429" s="22"/>
    </row>
    <row r="430">
      <c r="F430" s="30"/>
      <c r="G430" s="22"/>
      <c r="I430" s="22"/>
      <c r="J430" s="22"/>
      <c r="K430" s="22"/>
    </row>
    <row r="431">
      <c r="F431" s="30"/>
      <c r="G431" s="22"/>
      <c r="I431" s="22"/>
      <c r="J431" s="22"/>
      <c r="K431" s="22"/>
    </row>
    <row r="432">
      <c r="F432" s="30"/>
      <c r="G432" s="22"/>
      <c r="I432" s="22"/>
      <c r="J432" s="22"/>
      <c r="K432" s="22"/>
    </row>
    <row r="433">
      <c r="F433" s="30"/>
      <c r="G433" s="22"/>
      <c r="I433" s="22"/>
      <c r="J433" s="22"/>
      <c r="K433" s="22"/>
    </row>
    <row r="434">
      <c r="F434" s="30"/>
      <c r="G434" s="22"/>
      <c r="I434" s="22"/>
      <c r="J434" s="22"/>
      <c r="K434" s="22"/>
    </row>
    <row r="435">
      <c r="F435" s="30"/>
      <c r="G435" s="22"/>
      <c r="I435" s="22"/>
      <c r="J435" s="22"/>
      <c r="K435" s="22"/>
    </row>
    <row r="436">
      <c r="F436" s="30"/>
      <c r="G436" s="22"/>
      <c r="I436" s="22"/>
      <c r="J436" s="22"/>
      <c r="K436" s="22"/>
    </row>
    <row r="437">
      <c r="F437" s="30"/>
      <c r="G437" s="22"/>
      <c r="I437" s="22"/>
      <c r="J437" s="22"/>
      <c r="K437" s="22"/>
    </row>
    <row r="438">
      <c r="F438" s="30"/>
      <c r="G438" s="22"/>
      <c r="I438" s="22"/>
      <c r="J438" s="22"/>
      <c r="K438" s="22"/>
    </row>
    <row r="439">
      <c r="F439" s="30"/>
      <c r="G439" s="22"/>
      <c r="I439" s="22"/>
      <c r="J439" s="22"/>
      <c r="K439" s="22"/>
    </row>
    <row r="440">
      <c r="F440" s="30"/>
      <c r="G440" s="22"/>
      <c r="I440" s="22"/>
      <c r="J440" s="22"/>
      <c r="K440" s="22"/>
    </row>
    <row r="441">
      <c r="F441" s="30"/>
      <c r="G441" s="22"/>
      <c r="I441" s="22"/>
      <c r="J441" s="22"/>
      <c r="K441" s="22"/>
    </row>
    <row r="442">
      <c r="F442" s="30"/>
      <c r="G442" s="22"/>
      <c r="I442" s="22"/>
      <c r="J442" s="22"/>
      <c r="K442" s="22"/>
    </row>
    <row r="443">
      <c r="F443" s="30"/>
      <c r="G443" s="22"/>
      <c r="I443" s="22"/>
      <c r="J443" s="22"/>
      <c r="K443" s="22"/>
    </row>
    <row r="444">
      <c r="F444" s="30"/>
      <c r="G444" s="22"/>
      <c r="I444" s="22"/>
      <c r="J444" s="22"/>
      <c r="K444" s="22"/>
    </row>
    <row r="445">
      <c r="F445" s="30"/>
      <c r="G445" s="22"/>
      <c r="I445" s="22"/>
      <c r="J445" s="22"/>
      <c r="K445" s="22"/>
    </row>
    <row r="446">
      <c r="F446" s="30"/>
      <c r="G446" s="22"/>
      <c r="I446" s="22"/>
      <c r="J446" s="22"/>
      <c r="K446" s="22"/>
    </row>
    <row r="447">
      <c r="F447" s="30"/>
      <c r="G447" s="22"/>
      <c r="I447" s="22"/>
      <c r="J447" s="22"/>
      <c r="K447" s="22"/>
    </row>
    <row r="448">
      <c r="F448" s="30"/>
      <c r="G448" s="22"/>
      <c r="I448" s="22"/>
      <c r="J448" s="22"/>
      <c r="K448" s="22"/>
    </row>
    <row r="449">
      <c r="F449" s="30"/>
      <c r="G449" s="22"/>
      <c r="I449" s="22"/>
      <c r="J449" s="22"/>
      <c r="K449" s="22"/>
    </row>
    <row r="450">
      <c r="F450" s="30"/>
      <c r="G450" s="22"/>
      <c r="I450" s="22"/>
      <c r="J450" s="22"/>
      <c r="K450" s="22"/>
    </row>
    <row r="451">
      <c r="F451" s="30"/>
      <c r="G451" s="22"/>
      <c r="I451" s="22"/>
      <c r="J451" s="22"/>
      <c r="K451" s="22"/>
    </row>
    <row r="452">
      <c r="F452" s="30"/>
      <c r="G452" s="22"/>
      <c r="I452" s="22"/>
      <c r="J452" s="22"/>
      <c r="K452" s="22"/>
    </row>
    <row r="453">
      <c r="F453" s="30"/>
      <c r="G453" s="22"/>
      <c r="I453" s="22"/>
      <c r="J453" s="22"/>
      <c r="K453" s="22"/>
    </row>
    <row r="454">
      <c r="F454" s="30"/>
      <c r="G454" s="22"/>
      <c r="I454" s="22"/>
      <c r="J454" s="22"/>
      <c r="K454" s="22"/>
    </row>
    <row r="455">
      <c r="F455" s="30"/>
      <c r="G455" s="22"/>
      <c r="I455" s="22"/>
      <c r="J455" s="22"/>
      <c r="K455" s="22"/>
    </row>
    <row r="456">
      <c r="F456" s="30"/>
      <c r="G456" s="22"/>
      <c r="I456" s="22"/>
      <c r="J456" s="22"/>
      <c r="K456" s="22"/>
    </row>
    <row r="457">
      <c r="F457" s="30"/>
      <c r="G457" s="22"/>
      <c r="I457" s="22"/>
      <c r="J457" s="22"/>
      <c r="K457" s="22"/>
    </row>
    <row r="458">
      <c r="F458" s="30"/>
      <c r="G458" s="22"/>
      <c r="I458" s="22"/>
      <c r="J458" s="22"/>
      <c r="K458" s="22"/>
    </row>
    <row r="459">
      <c r="F459" s="30"/>
      <c r="G459" s="22"/>
      <c r="I459" s="22"/>
      <c r="J459" s="22"/>
      <c r="K459" s="22"/>
    </row>
    <row r="460">
      <c r="F460" s="30"/>
      <c r="G460" s="22"/>
      <c r="I460" s="22"/>
      <c r="J460" s="22"/>
      <c r="K460" s="22"/>
    </row>
    <row r="461">
      <c r="F461" s="30"/>
      <c r="G461" s="22"/>
      <c r="I461" s="22"/>
      <c r="J461" s="22"/>
      <c r="K461" s="22"/>
    </row>
    <row r="462">
      <c r="F462" s="30"/>
      <c r="G462" s="22"/>
      <c r="I462" s="22"/>
      <c r="J462" s="22"/>
      <c r="K462" s="22"/>
    </row>
    <row r="463">
      <c r="F463" s="30"/>
      <c r="G463" s="22"/>
      <c r="I463" s="22"/>
      <c r="J463" s="22"/>
      <c r="K463" s="22"/>
    </row>
    <row r="464">
      <c r="F464" s="30"/>
      <c r="G464" s="22"/>
      <c r="I464" s="22"/>
      <c r="J464" s="22"/>
      <c r="K464" s="22"/>
    </row>
    <row r="465">
      <c r="F465" s="30"/>
      <c r="G465" s="22"/>
      <c r="I465" s="22"/>
      <c r="J465" s="22"/>
      <c r="K465" s="22"/>
    </row>
    <row r="466">
      <c r="F466" s="30"/>
      <c r="G466" s="22"/>
      <c r="I466" s="22"/>
      <c r="J466" s="22"/>
      <c r="K466" s="22"/>
    </row>
    <row r="467">
      <c r="F467" s="30"/>
      <c r="G467" s="22"/>
      <c r="I467" s="22"/>
      <c r="J467" s="22"/>
      <c r="K467" s="22"/>
    </row>
    <row r="468">
      <c r="F468" s="30"/>
      <c r="G468" s="22"/>
      <c r="I468" s="22"/>
      <c r="J468" s="22"/>
      <c r="K468" s="22"/>
    </row>
    <row r="469">
      <c r="F469" s="30"/>
      <c r="G469" s="22"/>
      <c r="I469" s="22"/>
      <c r="J469" s="22"/>
      <c r="K469" s="22"/>
    </row>
    <row r="470">
      <c r="F470" s="30"/>
      <c r="G470" s="22"/>
      <c r="I470" s="22"/>
      <c r="J470" s="22"/>
      <c r="K470" s="22"/>
    </row>
    <row r="471">
      <c r="F471" s="30"/>
      <c r="G471" s="22"/>
      <c r="I471" s="22"/>
      <c r="J471" s="22"/>
      <c r="K471" s="22"/>
    </row>
    <row r="472">
      <c r="F472" s="30"/>
      <c r="G472" s="22"/>
      <c r="I472" s="22"/>
      <c r="J472" s="22"/>
      <c r="K472" s="22"/>
    </row>
    <row r="473">
      <c r="F473" s="30"/>
      <c r="G473" s="22"/>
      <c r="I473" s="22"/>
      <c r="J473" s="22"/>
      <c r="K473" s="22"/>
    </row>
    <row r="474">
      <c r="F474" s="30"/>
      <c r="G474" s="22"/>
      <c r="I474" s="22"/>
      <c r="J474" s="22"/>
      <c r="K474" s="22"/>
    </row>
    <row r="475">
      <c r="F475" s="30"/>
      <c r="G475" s="22"/>
      <c r="I475" s="22"/>
      <c r="J475" s="22"/>
      <c r="K475" s="22"/>
    </row>
    <row r="476">
      <c r="F476" s="30"/>
      <c r="G476" s="22"/>
      <c r="I476" s="22"/>
      <c r="J476" s="22"/>
      <c r="K476" s="22"/>
    </row>
    <row r="477">
      <c r="F477" s="30"/>
      <c r="G477" s="22"/>
      <c r="I477" s="22"/>
      <c r="J477" s="22"/>
      <c r="K477" s="22"/>
    </row>
    <row r="478">
      <c r="F478" s="30"/>
      <c r="G478" s="22"/>
      <c r="I478" s="22"/>
      <c r="J478" s="22"/>
      <c r="K478" s="22"/>
    </row>
    <row r="479">
      <c r="F479" s="30"/>
      <c r="G479" s="22"/>
      <c r="I479" s="22"/>
      <c r="J479" s="22"/>
      <c r="K479" s="22"/>
    </row>
    <row r="480">
      <c r="F480" s="30"/>
      <c r="G480" s="22"/>
      <c r="I480" s="22"/>
      <c r="J480" s="22"/>
      <c r="K480" s="22"/>
    </row>
    <row r="481">
      <c r="F481" s="30"/>
      <c r="G481" s="22"/>
      <c r="I481" s="22"/>
      <c r="J481" s="22"/>
      <c r="K481" s="22"/>
    </row>
    <row r="482">
      <c r="F482" s="30"/>
      <c r="G482" s="22"/>
      <c r="I482" s="22"/>
      <c r="J482" s="22"/>
      <c r="K482" s="22"/>
    </row>
    <row r="483">
      <c r="F483" s="30"/>
      <c r="G483" s="22"/>
      <c r="I483" s="22"/>
      <c r="J483" s="22"/>
      <c r="K483" s="22"/>
    </row>
    <row r="484">
      <c r="F484" s="30"/>
      <c r="G484" s="22"/>
      <c r="I484" s="22"/>
      <c r="J484" s="22"/>
      <c r="K484" s="22"/>
    </row>
    <row r="485">
      <c r="F485" s="30"/>
      <c r="G485" s="22"/>
      <c r="I485" s="22"/>
      <c r="J485" s="22"/>
      <c r="K485" s="22"/>
    </row>
    <row r="486">
      <c r="F486" s="30"/>
      <c r="G486" s="22"/>
      <c r="I486" s="22"/>
      <c r="J486" s="22"/>
      <c r="K486" s="22"/>
    </row>
    <row r="487">
      <c r="F487" s="30"/>
      <c r="G487" s="22"/>
      <c r="I487" s="22"/>
      <c r="J487" s="22"/>
      <c r="K487" s="22"/>
    </row>
    <row r="488">
      <c r="F488" s="30"/>
      <c r="G488" s="22"/>
      <c r="I488" s="22"/>
      <c r="J488" s="22"/>
      <c r="K488" s="22"/>
    </row>
    <row r="489">
      <c r="F489" s="30"/>
      <c r="G489" s="22"/>
      <c r="I489" s="22"/>
      <c r="J489" s="22"/>
      <c r="K489" s="22"/>
    </row>
    <row r="490">
      <c r="F490" s="30"/>
      <c r="G490" s="22"/>
      <c r="I490" s="22"/>
      <c r="J490" s="22"/>
      <c r="K490" s="22"/>
    </row>
    <row r="491">
      <c r="F491" s="30"/>
      <c r="G491" s="22"/>
      <c r="I491" s="22"/>
      <c r="J491" s="22"/>
      <c r="K491" s="22"/>
    </row>
    <row r="492">
      <c r="F492" s="30"/>
      <c r="G492" s="22"/>
      <c r="I492" s="22"/>
      <c r="J492" s="22"/>
      <c r="K492" s="22"/>
    </row>
    <row r="493">
      <c r="F493" s="30"/>
      <c r="G493" s="22"/>
      <c r="I493" s="22"/>
      <c r="J493" s="22"/>
      <c r="K493" s="22"/>
    </row>
    <row r="494">
      <c r="F494" s="30"/>
      <c r="G494" s="22"/>
      <c r="I494" s="22"/>
      <c r="J494" s="22"/>
      <c r="K494" s="22"/>
    </row>
    <row r="495">
      <c r="F495" s="30"/>
      <c r="G495" s="22"/>
      <c r="I495" s="22"/>
      <c r="J495" s="22"/>
      <c r="K495" s="22"/>
    </row>
    <row r="496">
      <c r="F496" s="30"/>
      <c r="G496" s="22"/>
      <c r="I496" s="22"/>
      <c r="J496" s="22"/>
      <c r="K496" s="22"/>
    </row>
    <row r="497">
      <c r="F497" s="30"/>
      <c r="G497" s="22"/>
      <c r="I497" s="22"/>
      <c r="J497" s="22"/>
      <c r="K497" s="22"/>
    </row>
    <row r="498">
      <c r="F498" s="30"/>
      <c r="G498" s="22"/>
      <c r="I498" s="22"/>
      <c r="J498" s="22"/>
      <c r="K498" s="22"/>
    </row>
    <row r="499">
      <c r="F499" s="30"/>
      <c r="G499" s="22"/>
      <c r="I499" s="22"/>
      <c r="J499" s="22"/>
      <c r="K499" s="22"/>
    </row>
    <row r="500">
      <c r="F500" s="30"/>
      <c r="G500" s="22"/>
      <c r="I500" s="22"/>
      <c r="J500" s="22"/>
      <c r="K500" s="22"/>
    </row>
    <row r="501">
      <c r="F501" s="30"/>
      <c r="G501" s="22"/>
      <c r="I501" s="22"/>
      <c r="J501" s="22"/>
      <c r="K501" s="22"/>
    </row>
    <row r="502">
      <c r="F502" s="30"/>
      <c r="G502" s="22"/>
      <c r="I502" s="22"/>
      <c r="J502" s="22"/>
      <c r="K502" s="22"/>
    </row>
    <row r="503">
      <c r="F503" s="30"/>
      <c r="G503" s="22"/>
      <c r="I503" s="22"/>
      <c r="J503" s="22"/>
      <c r="K503" s="22"/>
    </row>
    <row r="504">
      <c r="F504" s="30"/>
      <c r="G504" s="22"/>
      <c r="I504" s="22"/>
      <c r="J504" s="22"/>
      <c r="K504" s="22"/>
    </row>
    <row r="505">
      <c r="F505" s="30"/>
      <c r="G505" s="22"/>
      <c r="I505" s="22"/>
      <c r="J505" s="22"/>
      <c r="K505" s="22"/>
    </row>
    <row r="506">
      <c r="F506" s="30"/>
      <c r="G506" s="22"/>
      <c r="I506" s="22"/>
      <c r="J506" s="22"/>
      <c r="K506" s="22"/>
    </row>
    <row r="507">
      <c r="F507" s="30"/>
      <c r="G507" s="22"/>
      <c r="I507" s="22"/>
      <c r="J507" s="22"/>
      <c r="K507" s="22"/>
    </row>
    <row r="508">
      <c r="F508" s="30"/>
      <c r="G508" s="22"/>
      <c r="I508" s="22"/>
      <c r="J508" s="22"/>
      <c r="K508" s="22"/>
    </row>
    <row r="509">
      <c r="F509" s="30"/>
      <c r="G509" s="22"/>
      <c r="I509" s="22"/>
      <c r="J509" s="22"/>
      <c r="K509" s="22"/>
    </row>
    <row r="510">
      <c r="F510" s="30"/>
      <c r="G510" s="22"/>
      <c r="I510" s="22"/>
      <c r="J510" s="22"/>
      <c r="K510" s="22"/>
    </row>
    <row r="511">
      <c r="F511" s="30"/>
      <c r="G511" s="22"/>
      <c r="I511" s="22"/>
      <c r="J511" s="22"/>
      <c r="K511" s="22"/>
    </row>
    <row r="512">
      <c r="F512" s="30"/>
      <c r="G512" s="22"/>
      <c r="I512" s="22"/>
      <c r="J512" s="22"/>
      <c r="K512" s="22"/>
    </row>
    <row r="513">
      <c r="F513" s="30"/>
      <c r="G513" s="22"/>
      <c r="I513" s="22"/>
      <c r="J513" s="22"/>
      <c r="K513" s="22"/>
    </row>
    <row r="514">
      <c r="F514" s="30"/>
      <c r="G514" s="22"/>
      <c r="I514" s="22"/>
      <c r="J514" s="22"/>
      <c r="K514" s="22"/>
    </row>
    <row r="515">
      <c r="F515" s="30"/>
      <c r="G515" s="22"/>
      <c r="I515" s="22"/>
      <c r="J515" s="22"/>
      <c r="K515" s="22"/>
    </row>
    <row r="516">
      <c r="F516" s="30"/>
      <c r="G516" s="22"/>
      <c r="I516" s="22"/>
      <c r="J516" s="22"/>
      <c r="K516" s="22"/>
    </row>
    <row r="517">
      <c r="F517" s="30"/>
      <c r="G517" s="22"/>
      <c r="I517" s="22"/>
      <c r="J517" s="22"/>
      <c r="K517" s="22"/>
    </row>
    <row r="518">
      <c r="F518" s="30"/>
      <c r="G518" s="22"/>
      <c r="I518" s="22"/>
      <c r="J518" s="22"/>
      <c r="K518" s="22"/>
    </row>
    <row r="519">
      <c r="F519" s="30"/>
      <c r="G519" s="22"/>
      <c r="I519" s="22"/>
      <c r="J519" s="22"/>
      <c r="K519" s="22"/>
    </row>
    <row r="520">
      <c r="F520" s="30"/>
      <c r="G520" s="22"/>
      <c r="I520" s="22"/>
      <c r="J520" s="22"/>
      <c r="K520" s="22"/>
    </row>
    <row r="521">
      <c r="F521" s="30"/>
      <c r="G521" s="22"/>
      <c r="I521" s="22"/>
      <c r="J521" s="22"/>
      <c r="K521" s="22"/>
    </row>
    <row r="522">
      <c r="F522" s="30"/>
      <c r="G522" s="22"/>
      <c r="I522" s="22"/>
      <c r="J522" s="22"/>
      <c r="K522" s="22"/>
    </row>
    <row r="523">
      <c r="F523" s="30"/>
      <c r="G523" s="22"/>
      <c r="I523" s="22"/>
      <c r="J523" s="22"/>
      <c r="K523" s="22"/>
    </row>
    <row r="524">
      <c r="F524" s="30"/>
      <c r="G524" s="22"/>
      <c r="I524" s="22"/>
      <c r="J524" s="22"/>
      <c r="K524" s="22"/>
    </row>
    <row r="525">
      <c r="F525" s="30"/>
      <c r="G525" s="22"/>
      <c r="I525" s="22"/>
      <c r="J525" s="22"/>
      <c r="K525" s="22"/>
    </row>
    <row r="526">
      <c r="F526" s="30"/>
      <c r="G526" s="22"/>
      <c r="I526" s="22"/>
      <c r="J526" s="22"/>
      <c r="K526" s="22"/>
    </row>
    <row r="527">
      <c r="F527" s="30"/>
      <c r="G527" s="22"/>
      <c r="I527" s="22"/>
      <c r="J527" s="22"/>
      <c r="K527" s="22"/>
    </row>
    <row r="528">
      <c r="F528" s="30"/>
      <c r="G528" s="22"/>
      <c r="I528" s="22"/>
      <c r="J528" s="22"/>
      <c r="K528" s="22"/>
    </row>
    <row r="529">
      <c r="F529" s="30"/>
      <c r="G529" s="22"/>
      <c r="I529" s="22"/>
      <c r="J529" s="22"/>
      <c r="K529" s="22"/>
    </row>
    <row r="530">
      <c r="F530" s="30"/>
      <c r="G530" s="22"/>
      <c r="I530" s="22"/>
      <c r="J530" s="22"/>
      <c r="K530" s="22"/>
    </row>
    <row r="531">
      <c r="F531" s="30"/>
      <c r="G531" s="22"/>
      <c r="I531" s="22"/>
      <c r="J531" s="22"/>
      <c r="K531" s="22"/>
    </row>
    <row r="532">
      <c r="F532" s="30"/>
      <c r="G532" s="22"/>
      <c r="I532" s="22"/>
      <c r="J532" s="22"/>
      <c r="K532" s="22"/>
    </row>
    <row r="533">
      <c r="F533" s="30"/>
      <c r="G533" s="22"/>
      <c r="I533" s="22"/>
      <c r="J533" s="22"/>
      <c r="K533" s="22"/>
    </row>
    <row r="534">
      <c r="F534" s="30"/>
      <c r="G534" s="22"/>
      <c r="I534" s="22"/>
      <c r="J534" s="22"/>
      <c r="K534" s="22"/>
    </row>
    <row r="535">
      <c r="F535" s="30"/>
      <c r="G535" s="22"/>
      <c r="I535" s="22"/>
      <c r="J535" s="22"/>
      <c r="K535" s="22"/>
    </row>
    <row r="536">
      <c r="F536" s="30"/>
      <c r="G536" s="22"/>
      <c r="I536" s="22"/>
      <c r="J536" s="22"/>
      <c r="K536" s="22"/>
    </row>
    <row r="537">
      <c r="F537" s="30"/>
      <c r="G537" s="22"/>
      <c r="I537" s="22"/>
      <c r="J537" s="22"/>
      <c r="K537" s="22"/>
    </row>
    <row r="538">
      <c r="F538" s="30"/>
      <c r="G538" s="22"/>
      <c r="I538" s="22"/>
      <c r="J538" s="22"/>
      <c r="K538" s="22"/>
    </row>
    <row r="539">
      <c r="F539" s="30"/>
      <c r="G539" s="22"/>
      <c r="I539" s="22"/>
      <c r="J539" s="22"/>
      <c r="K539" s="22"/>
    </row>
    <row r="540">
      <c r="F540" s="30"/>
      <c r="G540" s="22"/>
      <c r="I540" s="22"/>
      <c r="J540" s="22"/>
      <c r="K540" s="22"/>
    </row>
    <row r="541">
      <c r="F541" s="30"/>
      <c r="G541" s="22"/>
      <c r="I541" s="22"/>
      <c r="J541" s="22"/>
      <c r="K541" s="22"/>
    </row>
    <row r="542">
      <c r="F542" s="30"/>
      <c r="G542" s="22"/>
      <c r="I542" s="22"/>
      <c r="J542" s="22"/>
      <c r="K542" s="22"/>
    </row>
    <row r="543">
      <c r="F543" s="30"/>
      <c r="G543" s="22"/>
      <c r="I543" s="22"/>
      <c r="J543" s="22"/>
      <c r="K543" s="22"/>
    </row>
    <row r="544">
      <c r="F544" s="30"/>
      <c r="G544" s="22"/>
      <c r="I544" s="22"/>
      <c r="J544" s="22"/>
      <c r="K544" s="22"/>
    </row>
    <row r="545">
      <c r="F545" s="30"/>
      <c r="G545" s="22"/>
      <c r="I545" s="22"/>
      <c r="J545" s="22"/>
      <c r="K545" s="22"/>
    </row>
    <row r="546">
      <c r="F546" s="30"/>
      <c r="G546" s="22"/>
      <c r="I546" s="22"/>
      <c r="J546" s="22"/>
      <c r="K546" s="22"/>
    </row>
    <row r="547">
      <c r="F547" s="30"/>
      <c r="G547" s="22"/>
      <c r="I547" s="22"/>
      <c r="J547" s="22"/>
      <c r="K547" s="22"/>
    </row>
    <row r="548">
      <c r="F548" s="30"/>
      <c r="G548" s="22"/>
      <c r="I548" s="22"/>
      <c r="J548" s="22"/>
      <c r="K548" s="22"/>
    </row>
    <row r="549">
      <c r="F549" s="30"/>
      <c r="G549" s="22"/>
      <c r="I549" s="22"/>
      <c r="J549" s="22"/>
      <c r="K549" s="22"/>
    </row>
    <row r="550">
      <c r="F550" s="30"/>
      <c r="G550" s="22"/>
      <c r="I550" s="22"/>
      <c r="J550" s="22"/>
      <c r="K550" s="22"/>
    </row>
    <row r="551">
      <c r="F551" s="30"/>
      <c r="G551" s="22"/>
      <c r="I551" s="22"/>
      <c r="J551" s="22"/>
      <c r="K551" s="22"/>
    </row>
    <row r="552">
      <c r="F552" s="30"/>
      <c r="G552" s="22"/>
      <c r="I552" s="22"/>
      <c r="J552" s="22"/>
      <c r="K552" s="22"/>
    </row>
    <row r="553">
      <c r="F553" s="30"/>
      <c r="G553" s="22"/>
      <c r="I553" s="22"/>
      <c r="J553" s="22"/>
      <c r="K553" s="22"/>
    </row>
    <row r="554">
      <c r="F554" s="30"/>
      <c r="G554" s="22"/>
      <c r="I554" s="22"/>
      <c r="J554" s="22"/>
      <c r="K554" s="22"/>
    </row>
    <row r="555">
      <c r="F555" s="30"/>
      <c r="G555" s="22"/>
      <c r="I555" s="22"/>
      <c r="J555" s="22"/>
      <c r="K555" s="22"/>
    </row>
    <row r="556">
      <c r="F556" s="30"/>
      <c r="G556" s="22"/>
      <c r="I556" s="22"/>
      <c r="J556" s="22"/>
      <c r="K556" s="22"/>
    </row>
    <row r="557">
      <c r="F557" s="30"/>
      <c r="G557" s="22"/>
      <c r="I557" s="22"/>
      <c r="J557" s="22"/>
      <c r="K557" s="22"/>
    </row>
    <row r="558">
      <c r="F558" s="30"/>
      <c r="G558" s="22"/>
      <c r="I558" s="22"/>
      <c r="J558" s="22"/>
      <c r="K558" s="22"/>
    </row>
    <row r="559">
      <c r="F559" s="30"/>
      <c r="G559" s="22"/>
      <c r="I559" s="22"/>
      <c r="J559" s="22"/>
      <c r="K559" s="22"/>
    </row>
    <row r="560">
      <c r="F560" s="30"/>
      <c r="G560" s="22"/>
      <c r="I560" s="22"/>
      <c r="J560" s="22"/>
      <c r="K560" s="22"/>
    </row>
    <row r="561">
      <c r="F561" s="30"/>
      <c r="G561" s="22"/>
      <c r="I561" s="22"/>
      <c r="J561" s="22"/>
      <c r="K561" s="22"/>
    </row>
    <row r="562">
      <c r="F562" s="30"/>
      <c r="G562" s="22"/>
      <c r="I562" s="22"/>
      <c r="J562" s="22"/>
      <c r="K562" s="22"/>
    </row>
    <row r="563">
      <c r="F563" s="30"/>
      <c r="G563" s="22"/>
      <c r="I563" s="22"/>
      <c r="J563" s="22"/>
      <c r="K563" s="22"/>
    </row>
    <row r="564">
      <c r="F564" s="30"/>
      <c r="G564" s="22"/>
      <c r="I564" s="22"/>
      <c r="J564" s="22"/>
      <c r="K564" s="22"/>
    </row>
    <row r="565">
      <c r="F565" s="30"/>
      <c r="G565" s="22"/>
      <c r="I565" s="22"/>
      <c r="J565" s="22"/>
      <c r="K565" s="22"/>
    </row>
    <row r="566">
      <c r="F566" s="30"/>
      <c r="G566" s="22"/>
      <c r="I566" s="22"/>
      <c r="J566" s="22"/>
      <c r="K566" s="22"/>
    </row>
    <row r="567">
      <c r="F567" s="30"/>
      <c r="G567" s="22"/>
      <c r="I567" s="22"/>
      <c r="J567" s="22"/>
      <c r="K567" s="22"/>
    </row>
    <row r="568">
      <c r="F568" s="30"/>
      <c r="G568" s="22"/>
      <c r="I568" s="22"/>
      <c r="J568" s="22"/>
      <c r="K568" s="22"/>
    </row>
    <row r="569">
      <c r="F569" s="30"/>
      <c r="G569" s="22"/>
      <c r="I569" s="22"/>
      <c r="J569" s="22"/>
      <c r="K569" s="22"/>
    </row>
    <row r="570">
      <c r="F570" s="30"/>
      <c r="G570" s="22"/>
      <c r="I570" s="22"/>
      <c r="J570" s="22"/>
      <c r="K570" s="22"/>
    </row>
    <row r="571">
      <c r="F571" s="30"/>
      <c r="G571" s="22"/>
      <c r="I571" s="22"/>
      <c r="J571" s="22"/>
      <c r="K571" s="22"/>
    </row>
    <row r="572">
      <c r="F572" s="30"/>
      <c r="G572" s="22"/>
      <c r="I572" s="22"/>
      <c r="J572" s="22"/>
      <c r="K572" s="22"/>
    </row>
    <row r="573">
      <c r="F573" s="30"/>
      <c r="G573" s="22"/>
      <c r="I573" s="22"/>
      <c r="J573" s="22"/>
      <c r="K573" s="22"/>
    </row>
    <row r="574">
      <c r="F574" s="30"/>
      <c r="G574" s="22"/>
      <c r="I574" s="22"/>
      <c r="J574" s="22"/>
      <c r="K574" s="22"/>
    </row>
    <row r="575">
      <c r="F575" s="30"/>
      <c r="G575" s="22"/>
      <c r="I575" s="22"/>
      <c r="J575" s="22"/>
      <c r="K575" s="22"/>
    </row>
    <row r="576">
      <c r="F576" s="30"/>
      <c r="G576" s="22"/>
      <c r="I576" s="22"/>
      <c r="J576" s="22"/>
      <c r="K576" s="22"/>
    </row>
    <row r="577">
      <c r="F577" s="30"/>
      <c r="G577" s="22"/>
      <c r="I577" s="22"/>
      <c r="J577" s="22"/>
      <c r="K577" s="22"/>
    </row>
    <row r="578">
      <c r="F578" s="30"/>
      <c r="G578" s="22"/>
      <c r="I578" s="22"/>
      <c r="J578" s="22"/>
      <c r="K578" s="22"/>
    </row>
    <row r="579">
      <c r="F579" s="30"/>
      <c r="G579" s="22"/>
      <c r="I579" s="22"/>
      <c r="J579" s="22"/>
      <c r="K579" s="22"/>
    </row>
    <row r="580">
      <c r="F580" s="30"/>
      <c r="G580" s="22"/>
      <c r="I580" s="22"/>
      <c r="J580" s="22"/>
      <c r="K580" s="22"/>
    </row>
    <row r="581">
      <c r="F581" s="30"/>
      <c r="G581" s="22"/>
      <c r="I581" s="22"/>
      <c r="J581" s="22"/>
      <c r="K581" s="22"/>
    </row>
    <row r="582">
      <c r="F582" s="30"/>
      <c r="G582" s="22"/>
      <c r="I582" s="22"/>
      <c r="J582" s="22"/>
      <c r="K582" s="22"/>
    </row>
    <row r="583">
      <c r="F583" s="30"/>
      <c r="G583" s="22"/>
      <c r="I583" s="22"/>
      <c r="J583" s="22"/>
      <c r="K583" s="22"/>
    </row>
    <row r="584">
      <c r="F584" s="30"/>
      <c r="G584" s="22"/>
      <c r="I584" s="22"/>
      <c r="J584" s="22"/>
      <c r="K584" s="22"/>
    </row>
    <row r="585">
      <c r="F585" s="30"/>
      <c r="G585" s="22"/>
      <c r="I585" s="22"/>
      <c r="J585" s="22"/>
      <c r="K585" s="22"/>
    </row>
    <row r="586">
      <c r="F586" s="30"/>
      <c r="G586" s="22"/>
      <c r="I586" s="22"/>
      <c r="J586" s="22"/>
      <c r="K586" s="22"/>
    </row>
    <row r="587">
      <c r="F587" s="30"/>
      <c r="G587" s="22"/>
      <c r="I587" s="22"/>
      <c r="J587" s="22"/>
      <c r="K587" s="22"/>
    </row>
    <row r="588">
      <c r="F588" s="30"/>
      <c r="G588" s="22"/>
      <c r="I588" s="22"/>
      <c r="J588" s="22"/>
      <c r="K588" s="22"/>
    </row>
    <row r="589">
      <c r="F589" s="30"/>
      <c r="G589" s="22"/>
      <c r="I589" s="22"/>
      <c r="J589" s="22"/>
      <c r="K589" s="22"/>
    </row>
    <row r="590">
      <c r="F590" s="30"/>
      <c r="G590" s="22"/>
      <c r="I590" s="22"/>
      <c r="J590" s="22"/>
      <c r="K590" s="22"/>
    </row>
    <row r="591">
      <c r="F591" s="30"/>
      <c r="G591" s="22"/>
      <c r="I591" s="22"/>
      <c r="J591" s="22"/>
      <c r="K591" s="22"/>
    </row>
    <row r="592">
      <c r="F592" s="30"/>
      <c r="G592" s="22"/>
      <c r="I592" s="22"/>
      <c r="J592" s="22"/>
      <c r="K592" s="22"/>
    </row>
    <row r="593">
      <c r="F593" s="30"/>
      <c r="G593" s="22"/>
      <c r="I593" s="22"/>
      <c r="J593" s="22"/>
      <c r="K593" s="22"/>
    </row>
    <row r="594">
      <c r="F594" s="30"/>
      <c r="G594" s="22"/>
      <c r="I594" s="22"/>
      <c r="J594" s="22"/>
      <c r="K594" s="22"/>
    </row>
    <row r="595">
      <c r="F595" s="30"/>
      <c r="G595" s="22"/>
      <c r="I595" s="22"/>
      <c r="J595" s="22"/>
      <c r="K595" s="22"/>
    </row>
    <row r="596">
      <c r="F596" s="30"/>
      <c r="G596" s="22"/>
      <c r="I596" s="22"/>
      <c r="J596" s="22"/>
      <c r="K596" s="22"/>
    </row>
    <row r="597">
      <c r="F597" s="30"/>
      <c r="G597" s="22"/>
      <c r="I597" s="22"/>
      <c r="J597" s="22"/>
      <c r="K597" s="22"/>
    </row>
    <row r="598">
      <c r="F598" s="30"/>
      <c r="G598" s="22"/>
      <c r="I598" s="22"/>
      <c r="J598" s="22"/>
      <c r="K598" s="22"/>
    </row>
    <row r="599">
      <c r="F599" s="30"/>
      <c r="G599" s="22"/>
      <c r="I599" s="22"/>
      <c r="J599" s="22"/>
      <c r="K599" s="22"/>
    </row>
    <row r="600">
      <c r="F600" s="30"/>
      <c r="G600" s="22"/>
      <c r="I600" s="22"/>
      <c r="J600" s="22"/>
      <c r="K600" s="22"/>
    </row>
    <row r="601">
      <c r="F601" s="30"/>
      <c r="G601" s="22"/>
      <c r="I601" s="22"/>
      <c r="J601" s="22"/>
      <c r="K601" s="22"/>
    </row>
    <row r="602">
      <c r="F602" s="30"/>
      <c r="G602" s="22"/>
      <c r="I602" s="22"/>
      <c r="J602" s="22"/>
      <c r="K602" s="22"/>
    </row>
    <row r="603">
      <c r="F603" s="30"/>
      <c r="G603" s="22"/>
      <c r="I603" s="22"/>
      <c r="J603" s="22"/>
      <c r="K603" s="22"/>
    </row>
    <row r="604">
      <c r="F604" s="30"/>
      <c r="G604" s="22"/>
      <c r="I604" s="22"/>
      <c r="J604" s="22"/>
      <c r="K604" s="22"/>
    </row>
    <row r="605">
      <c r="F605" s="30"/>
      <c r="G605" s="22"/>
      <c r="I605" s="22"/>
      <c r="J605" s="22"/>
      <c r="K605" s="22"/>
    </row>
    <row r="606">
      <c r="F606" s="30"/>
      <c r="G606" s="22"/>
      <c r="I606" s="22"/>
      <c r="J606" s="22"/>
      <c r="K606" s="22"/>
    </row>
    <row r="607">
      <c r="F607" s="30"/>
      <c r="G607" s="22"/>
      <c r="I607" s="22"/>
      <c r="J607" s="22"/>
      <c r="K607" s="22"/>
    </row>
    <row r="608">
      <c r="F608" s="30"/>
      <c r="G608" s="22"/>
      <c r="I608" s="22"/>
      <c r="J608" s="22"/>
      <c r="K608" s="22"/>
    </row>
    <row r="609">
      <c r="F609" s="30"/>
      <c r="G609" s="22"/>
      <c r="I609" s="22"/>
      <c r="J609" s="22"/>
      <c r="K609" s="22"/>
    </row>
    <row r="610">
      <c r="F610" s="30"/>
      <c r="G610" s="22"/>
      <c r="I610" s="22"/>
      <c r="J610" s="22"/>
      <c r="K610" s="22"/>
    </row>
    <row r="611">
      <c r="F611" s="30"/>
      <c r="G611" s="22"/>
      <c r="I611" s="22"/>
      <c r="J611" s="22"/>
      <c r="K611" s="22"/>
    </row>
    <row r="612">
      <c r="F612" s="30"/>
      <c r="G612" s="22"/>
      <c r="I612" s="22"/>
      <c r="J612" s="22"/>
      <c r="K612" s="22"/>
    </row>
    <row r="613">
      <c r="F613" s="30"/>
      <c r="G613" s="22"/>
      <c r="I613" s="22"/>
      <c r="J613" s="22"/>
      <c r="K613" s="22"/>
    </row>
    <row r="614">
      <c r="F614" s="30"/>
      <c r="G614" s="22"/>
      <c r="I614" s="22"/>
      <c r="J614" s="22"/>
      <c r="K614" s="22"/>
    </row>
    <row r="615">
      <c r="F615" s="30"/>
      <c r="G615" s="22"/>
      <c r="I615" s="22"/>
      <c r="J615" s="22"/>
      <c r="K615" s="22"/>
    </row>
    <row r="616">
      <c r="F616" s="30"/>
      <c r="G616" s="22"/>
      <c r="I616" s="22"/>
      <c r="J616" s="22"/>
      <c r="K616" s="22"/>
    </row>
    <row r="617">
      <c r="F617" s="30"/>
      <c r="G617" s="22"/>
      <c r="I617" s="22"/>
      <c r="J617" s="22"/>
      <c r="K617" s="22"/>
    </row>
    <row r="618">
      <c r="F618" s="30"/>
      <c r="G618" s="22"/>
      <c r="I618" s="22"/>
      <c r="J618" s="22"/>
      <c r="K618" s="22"/>
    </row>
    <row r="619">
      <c r="F619" s="30"/>
      <c r="G619" s="22"/>
      <c r="I619" s="22"/>
      <c r="J619" s="22"/>
      <c r="K619" s="22"/>
    </row>
    <row r="620">
      <c r="F620" s="30"/>
      <c r="G620" s="22"/>
      <c r="I620" s="22"/>
      <c r="J620" s="22"/>
      <c r="K620" s="22"/>
    </row>
    <row r="621">
      <c r="F621" s="30"/>
      <c r="G621" s="22"/>
      <c r="I621" s="22"/>
      <c r="J621" s="22"/>
      <c r="K621" s="22"/>
    </row>
    <row r="622">
      <c r="F622" s="30"/>
      <c r="G622" s="22"/>
      <c r="I622" s="22"/>
      <c r="J622" s="22"/>
      <c r="K622" s="22"/>
    </row>
    <row r="623">
      <c r="F623" s="30"/>
      <c r="G623" s="22"/>
      <c r="I623" s="22"/>
      <c r="J623" s="22"/>
      <c r="K623" s="22"/>
    </row>
    <row r="624">
      <c r="F624" s="30"/>
      <c r="G624" s="22"/>
      <c r="I624" s="22"/>
      <c r="J624" s="22"/>
      <c r="K624" s="22"/>
    </row>
    <row r="625">
      <c r="F625" s="30"/>
      <c r="G625" s="22"/>
      <c r="I625" s="22"/>
      <c r="J625" s="22"/>
      <c r="K625" s="22"/>
    </row>
    <row r="626">
      <c r="F626" s="30"/>
      <c r="G626" s="22"/>
      <c r="I626" s="22"/>
      <c r="J626" s="22"/>
      <c r="K626" s="22"/>
    </row>
    <row r="627">
      <c r="F627" s="30"/>
      <c r="G627" s="22"/>
      <c r="I627" s="22"/>
      <c r="J627" s="22"/>
      <c r="K627" s="22"/>
    </row>
    <row r="628">
      <c r="F628" s="30"/>
      <c r="G628" s="22"/>
      <c r="I628" s="22"/>
      <c r="J628" s="22"/>
      <c r="K628" s="22"/>
    </row>
    <row r="629">
      <c r="F629" s="30"/>
      <c r="G629" s="22"/>
      <c r="I629" s="22"/>
      <c r="J629" s="22"/>
      <c r="K629" s="22"/>
    </row>
    <row r="630">
      <c r="F630" s="30"/>
      <c r="G630" s="22"/>
      <c r="I630" s="22"/>
      <c r="J630" s="22"/>
      <c r="K630" s="22"/>
    </row>
    <row r="631">
      <c r="F631" s="30"/>
      <c r="G631" s="22"/>
      <c r="I631" s="22"/>
      <c r="J631" s="22"/>
      <c r="K631" s="22"/>
    </row>
    <row r="632">
      <c r="F632" s="30"/>
      <c r="G632" s="22"/>
      <c r="I632" s="22"/>
      <c r="J632" s="22"/>
      <c r="K632" s="22"/>
    </row>
    <row r="633">
      <c r="F633" s="30"/>
      <c r="G633" s="22"/>
      <c r="I633" s="22"/>
      <c r="J633" s="22"/>
      <c r="K633" s="22"/>
    </row>
    <row r="634">
      <c r="F634" s="30"/>
      <c r="G634" s="22"/>
      <c r="I634" s="22"/>
      <c r="J634" s="22"/>
      <c r="K634" s="22"/>
    </row>
    <row r="635">
      <c r="F635" s="30"/>
      <c r="G635" s="22"/>
      <c r="I635" s="22"/>
      <c r="J635" s="22"/>
      <c r="K635" s="22"/>
    </row>
    <row r="636">
      <c r="F636" s="30"/>
      <c r="G636" s="22"/>
      <c r="I636" s="22"/>
      <c r="J636" s="22"/>
      <c r="K636" s="22"/>
    </row>
    <row r="637">
      <c r="F637" s="30"/>
      <c r="G637" s="22"/>
      <c r="I637" s="22"/>
      <c r="J637" s="22"/>
      <c r="K637" s="22"/>
    </row>
    <row r="638">
      <c r="F638" s="30"/>
      <c r="G638" s="22"/>
      <c r="I638" s="22"/>
      <c r="J638" s="22"/>
      <c r="K638" s="22"/>
    </row>
    <row r="639">
      <c r="F639" s="30"/>
      <c r="G639" s="22"/>
      <c r="I639" s="22"/>
      <c r="J639" s="22"/>
      <c r="K639" s="22"/>
    </row>
    <row r="640">
      <c r="F640" s="30"/>
      <c r="G640" s="22"/>
      <c r="I640" s="22"/>
      <c r="J640" s="22"/>
      <c r="K640" s="22"/>
    </row>
    <row r="641">
      <c r="F641" s="30"/>
      <c r="G641" s="22"/>
      <c r="I641" s="22"/>
      <c r="J641" s="22"/>
      <c r="K641" s="22"/>
    </row>
    <row r="642">
      <c r="F642" s="30"/>
      <c r="G642" s="22"/>
      <c r="I642" s="22"/>
      <c r="J642" s="22"/>
      <c r="K642" s="22"/>
    </row>
    <row r="643">
      <c r="F643" s="30"/>
      <c r="G643" s="22"/>
      <c r="I643" s="22"/>
      <c r="J643" s="22"/>
      <c r="K643" s="22"/>
    </row>
    <row r="644">
      <c r="F644" s="30"/>
      <c r="G644" s="22"/>
      <c r="I644" s="22"/>
      <c r="J644" s="22"/>
      <c r="K644" s="22"/>
    </row>
    <row r="645">
      <c r="F645" s="30"/>
      <c r="G645" s="22"/>
      <c r="I645" s="22"/>
      <c r="J645" s="22"/>
      <c r="K645" s="22"/>
    </row>
    <row r="646">
      <c r="F646" s="30"/>
      <c r="G646" s="22"/>
      <c r="I646" s="22"/>
      <c r="J646" s="22"/>
      <c r="K646" s="22"/>
    </row>
    <row r="647">
      <c r="F647" s="30"/>
      <c r="G647" s="22"/>
      <c r="I647" s="22"/>
      <c r="J647" s="22"/>
      <c r="K647" s="22"/>
    </row>
    <row r="648">
      <c r="F648" s="30"/>
      <c r="G648" s="22"/>
      <c r="I648" s="22"/>
      <c r="J648" s="22"/>
      <c r="K648" s="22"/>
    </row>
    <row r="649">
      <c r="F649" s="30"/>
      <c r="G649" s="22"/>
      <c r="I649" s="22"/>
      <c r="J649" s="22"/>
      <c r="K649" s="22"/>
    </row>
    <row r="650">
      <c r="F650" s="30"/>
      <c r="G650" s="22"/>
      <c r="I650" s="22"/>
      <c r="J650" s="22"/>
      <c r="K650" s="22"/>
    </row>
    <row r="651">
      <c r="F651" s="30"/>
      <c r="G651" s="22"/>
      <c r="I651" s="22"/>
      <c r="J651" s="22"/>
      <c r="K651" s="22"/>
    </row>
    <row r="652">
      <c r="F652" s="30"/>
      <c r="G652" s="22"/>
      <c r="I652" s="22"/>
      <c r="J652" s="22"/>
      <c r="K652" s="22"/>
    </row>
    <row r="653">
      <c r="F653" s="30"/>
      <c r="G653" s="22"/>
      <c r="I653" s="22"/>
      <c r="J653" s="22"/>
      <c r="K653" s="22"/>
    </row>
    <row r="654">
      <c r="F654" s="30"/>
      <c r="G654" s="22"/>
      <c r="I654" s="22"/>
      <c r="J654" s="22"/>
      <c r="K654" s="22"/>
    </row>
    <row r="655">
      <c r="F655" s="30"/>
      <c r="G655" s="22"/>
      <c r="I655" s="22"/>
      <c r="J655" s="22"/>
      <c r="K655" s="22"/>
    </row>
    <row r="656">
      <c r="F656" s="30"/>
      <c r="G656" s="22"/>
      <c r="I656" s="22"/>
      <c r="J656" s="22"/>
      <c r="K656" s="22"/>
    </row>
    <row r="657">
      <c r="F657" s="30"/>
      <c r="G657" s="22"/>
      <c r="I657" s="22"/>
      <c r="J657" s="22"/>
      <c r="K657" s="22"/>
    </row>
    <row r="658">
      <c r="F658" s="30"/>
      <c r="G658" s="22"/>
      <c r="I658" s="22"/>
      <c r="J658" s="22"/>
      <c r="K658" s="22"/>
    </row>
    <row r="659">
      <c r="F659" s="30"/>
      <c r="G659" s="22"/>
      <c r="I659" s="22"/>
      <c r="J659" s="22"/>
      <c r="K659" s="22"/>
    </row>
    <row r="660">
      <c r="F660" s="30"/>
      <c r="G660" s="22"/>
      <c r="I660" s="22"/>
      <c r="J660" s="22"/>
      <c r="K660" s="22"/>
    </row>
    <row r="661">
      <c r="F661" s="30"/>
      <c r="G661" s="22"/>
      <c r="I661" s="22"/>
      <c r="J661" s="22"/>
      <c r="K661" s="22"/>
    </row>
    <row r="662">
      <c r="F662" s="30"/>
      <c r="G662" s="22"/>
      <c r="I662" s="22"/>
      <c r="J662" s="22"/>
      <c r="K662" s="22"/>
    </row>
    <row r="663">
      <c r="F663" s="30"/>
      <c r="G663" s="22"/>
      <c r="I663" s="22"/>
      <c r="J663" s="22"/>
      <c r="K663" s="22"/>
    </row>
    <row r="664">
      <c r="F664" s="30"/>
      <c r="G664" s="22"/>
      <c r="I664" s="22"/>
      <c r="J664" s="22"/>
      <c r="K664" s="22"/>
    </row>
    <row r="665">
      <c r="F665" s="30"/>
      <c r="G665" s="22"/>
      <c r="I665" s="22"/>
      <c r="J665" s="22"/>
      <c r="K665" s="22"/>
    </row>
    <row r="666">
      <c r="F666" s="30"/>
      <c r="G666" s="22"/>
      <c r="I666" s="22"/>
      <c r="J666" s="22"/>
      <c r="K666" s="22"/>
    </row>
    <row r="667">
      <c r="F667" s="30"/>
      <c r="G667" s="22"/>
      <c r="I667" s="22"/>
      <c r="J667" s="22"/>
      <c r="K667" s="22"/>
    </row>
    <row r="668">
      <c r="F668" s="30"/>
      <c r="G668" s="22"/>
      <c r="I668" s="22"/>
      <c r="J668" s="22"/>
      <c r="K668" s="22"/>
    </row>
    <row r="669">
      <c r="F669" s="30"/>
      <c r="G669" s="22"/>
      <c r="I669" s="22"/>
      <c r="J669" s="22"/>
      <c r="K669" s="22"/>
    </row>
    <row r="670">
      <c r="F670" s="30"/>
      <c r="G670" s="22"/>
      <c r="I670" s="22"/>
      <c r="J670" s="22"/>
      <c r="K670" s="22"/>
    </row>
    <row r="671">
      <c r="F671" s="30"/>
      <c r="G671" s="22"/>
      <c r="I671" s="22"/>
      <c r="J671" s="22"/>
      <c r="K671" s="22"/>
    </row>
    <row r="672">
      <c r="F672" s="30"/>
      <c r="G672" s="22"/>
      <c r="I672" s="22"/>
      <c r="J672" s="22"/>
      <c r="K672" s="22"/>
    </row>
    <row r="673">
      <c r="F673" s="30"/>
      <c r="G673" s="22"/>
      <c r="I673" s="22"/>
      <c r="J673" s="22"/>
      <c r="K673" s="22"/>
    </row>
    <row r="674">
      <c r="F674" s="30"/>
      <c r="G674" s="22"/>
      <c r="I674" s="22"/>
      <c r="J674" s="22"/>
      <c r="K674" s="22"/>
    </row>
    <row r="675">
      <c r="F675" s="30"/>
      <c r="G675" s="22"/>
      <c r="I675" s="22"/>
      <c r="J675" s="22"/>
      <c r="K675" s="22"/>
    </row>
    <row r="676">
      <c r="F676" s="30"/>
      <c r="G676" s="22"/>
      <c r="I676" s="22"/>
      <c r="J676" s="22"/>
      <c r="K676" s="22"/>
    </row>
    <row r="677">
      <c r="F677" s="30"/>
      <c r="G677" s="22"/>
      <c r="I677" s="22"/>
      <c r="J677" s="22"/>
      <c r="K677" s="22"/>
    </row>
    <row r="678">
      <c r="F678" s="30"/>
      <c r="G678" s="22"/>
      <c r="I678" s="22"/>
      <c r="J678" s="22"/>
      <c r="K678" s="22"/>
    </row>
    <row r="679">
      <c r="F679" s="30"/>
      <c r="G679" s="22"/>
      <c r="I679" s="22"/>
      <c r="J679" s="22"/>
      <c r="K679" s="22"/>
    </row>
    <row r="680">
      <c r="F680" s="30"/>
      <c r="G680" s="22"/>
      <c r="I680" s="22"/>
      <c r="J680" s="22"/>
      <c r="K680" s="22"/>
    </row>
    <row r="681">
      <c r="F681" s="30"/>
      <c r="G681" s="22"/>
      <c r="I681" s="22"/>
      <c r="J681" s="22"/>
      <c r="K681" s="22"/>
    </row>
    <row r="682">
      <c r="F682" s="30"/>
      <c r="G682" s="22"/>
      <c r="I682" s="22"/>
      <c r="J682" s="22"/>
      <c r="K682" s="22"/>
    </row>
    <row r="683">
      <c r="F683" s="30"/>
      <c r="G683" s="22"/>
      <c r="I683" s="22"/>
      <c r="J683" s="22"/>
      <c r="K683" s="22"/>
    </row>
    <row r="684">
      <c r="F684" s="30"/>
      <c r="G684" s="22"/>
      <c r="I684" s="22"/>
      <c r="J684" s="22"/>
      <c r="K684" s="22"/>
    </row>
    <row r="685">
      <c r="F685" s="30"/>
      <c r="G685" s="22"/>
      <c r="I685" s="22"/>
      <c r="J685" s="22"/>
      <c r="K685" s="22"/>
    </row>
    <row r="686">
      <c r="F686" s="30"/>
      <c r="G686" s="22"/>
      <c r="I686" s="22"/>
      <c r="J686" s="22"/>
      <c r="K686" s="22"/>
    </row>
    <row r="687">
      <c r="F687" s="30"/>
      <c r="G687" s="22"/>
      <c r="I687" s="22"/>
      <c r="J687" s="22"/>
      <c r="K687" s="22"/>
    </row>
    <row r="688">
      <c r="F688" s="30"/>
      <c r="G688" s="22"/>
      <c r="I688" s="22"/>
      <c r="J688" s="22"/>
      <c r="K688" s="22"/>
    </row>
    <row r="689">
      <c r="F689" s="30"/>
      <c r="G689" s="22"/>
      <c r="I689" s="22"/>
      <c r="J689" s="22"/>
      <c r="K689" s="22"/>
    </row>
    <row r="690">
      <c r="F690" s="30"/>
      <c r="G690" s="22"/>
      <c r="I690" s="22"/>
      <c r="J690" s="22"/>
      <c r="K690" s="22"/>
    </row>
    <row r="691">
      <c r="F691" s="30"/>
      <c r="G691" s="22"/>
      <c r="I691" s="22"/>
      <c r="J691" s="22"/>
      <c r="K691" s="22"/>
    </row>
    <row r="692">
      <c r="F692" s="30"/>
      <c r="G692" s="22"/>
      <c r="I692" s="22"/>
      <c r="J692" s="22"/>
      <c r="K692" s="22"/>
    </row>
    <row r="693">
      <c r="F693" s="30"/>
      <c r="G693" s="22"/>
      <c r="I693" s="22"/>
      <c r="J693" s="22"/>
      <c r="K693" s="22"/>
    </row>
    <row r="694">
      <c r="F694" s="30"/>
      <c r="G694" s="22"/>
      <c r="I694" s="22"/>
      <c r="J694" s="22"/>
      <c r="K694" s="22"/>
    </row>
    <row r="695">
      <c r="F695" s="30"/>
      <c r="G695" s="22"/>
      <c r="I695" s="22"/>
      <c r="J695" s="22"/>
      <c r="K695" s="22"/>
    </row>
    <row r="696">
      <c r="F696" s="30"/>
      <c r="G696" s="22"/>
      <c r="I696" s="22"/>
      <c r="J696" s="22"/>
      <c r="K696" s="22"/>
    </row>
    <row r="697">
      <c r="F697" s="30"/>
      <c r="G697" s="22"/>
      <c r="I697" s="22"/>
      <c r="J697" s="22"/>
      <c r="K697" s="22"/>
    </row>
    <row r="698">
      <c r="F698" s="30"/>
      <c r="G698" s="22"/>
      <c r="I698" s="22"/>
      <c r="J698" s="22"/>
      <c r="K698" s="22"/>
    </row>
    <row r="699">
      <c r="F699" s="30"/>
      <c r="G699" s="22"/>
      <c r="I699" s="22"/>
      <c r="J699" s="22"/>
      <c r="K699" s="22"/>
    </row>
    <row r="700">
      <c r="F700" s="30"/>
      <c r="G700" s="22"/>
      <c r="I700" s="22"/>
      <c r="J700" s="22"/>
      <c r="K700" s="22"/>
    </row>
    <row r="701">
      <c r="F701" s="30"/>
      <c r="G701" s="22"/>
      <c r="I701" s="22"/>
      <c r="J701" s="22"/>
      <c r="K701" s="22"/>
    </row>
    <row r="702">
      <c r="F702" s="30"/>
      <c r="G702" s="22"/>
      <c r="I702" s="22"/>
      <c r="J702" s="22"/>
      <c r="K702" s="22"/>
    </row>
    <row r="703">
      <c r="F703" s="30"/>
      <c r="G703" s="22"/>
      <c r="I703" s="22"/>
      <c r="J703" s="22"/>
      <c r="K703" s="22"/>
    </row>
    <row r="704">
      <c r="F704" s="30"/>
      <c r="G704" s="22"/>
      <c r="I704" s="22"/>
      <c r="J704" s="22"/>
      <c r="K704" s="22"/>
    </row>
    <row r="705">
      <c r="F705" s="30"/>
      <c r="G705" s="22"/>
      <c r="I705" s="22"/>
      <c r="J705" s="22"/>
      <c r="K705" s="22"/>
    </row>
    <row r="706">
      <c r="F706" s="30"/>
      <c r="G706" s="22"/>
      <c r="I706" s="22"/>
      <c r="J706" s="22"/>
      <c r="K706" s="22"/>
    </row>
    <row r="707">
      <c r="F707" s="30"/>
      <c r="G707" s="22"/>
      <c r="I707" s="22"/>
      <c r="J707" s="22"/>
      <c r="K707" s="22"/>
    </row>
    <row r="708">
      <c r="F708" s="30"/>
      <c r="G708" s="22"/>
      <c r="I708" s="22"/>
      <c r="J708" s="22"/>
      <c r="K708" s="22"/>
    </row>
    <row r="709">
      <c r="F709" s="30"/>
      <c r="G709" s="22"/>
      <c r="I709" s="22"/>
      <c r="J709" s="22"/>
      <c r="K709" s="22"/>
    </row>
    <row r="710">
      <c r="F710" s="30"/>
      <c r="G710" s="22"/>
      <c r="I710" s="22"/>
      <c r="J710" s="22"/>
      <c r="K710" s="22"/>
    </row>
    <row r="711">
      <c r="F711" s="30"/>
      <c r="G711" s="22"/>
      <c r="I711" s="22"/>
      <c r="J711" s="22"/>
      <c r="K711" s="22"/>
    </row>
    <row r="712">
      <c r="F712" s="30"/>
      <c r="G712" s="22"/>
      <c r="I712" s="22"/>
      <c r="J712" s="22"/>
      <c r="K712" s="22"/>
    </row>
    <row r="713">
      <c r="F713" s="30"/>
      <c r="G713" s="22"/>
      <c r="I713" s="22"/>
      <c r="J713" s="22"/>
      <c r="K713" s="22"/>
    </row>
    <row r="714">
      <c r="F714" s="30"/>
      <c r="G714" s="22"/>
      <c r="I714" s="22"/>
      <c r="J714" s="22"/>
      <c r="K714" s="22"/>
    </row>
    <row r="715">
      <c r="F715" s="30"/>
      <c r="G715" s="22"/>
      <c r="I715" s="22"/>
      <c r="J715" s="22"/>
      <c r="K715" s="22"/>
    </row>
    <row r="716">
      <c r="F716" s="30"/>
      <c r="G716" s="22"/>
      <c r="I716" s="22"/>
      <c r="J716" s="22"/>
      <c r="K716" s="22"/>
    </row>
    <row r="717">
      <c r="F717" s="30"/>
      <c r="G717" s="22"/>
      <c r="I717" s="22"/>
      <c r="J717" s="22"/>
      <c r="K717" s="22"/>
    </row>
    <row r="718">
      <c r="F718" s="30"/>
      <c r="G718" s="22"/>
      <c r="I718" s="22"/>
      <c r="J718" s="22"/>
      <c r="K718" s="22"/>
    </row>
    <row r="719">
      <c r="F719" s="30"/>
      <c r="G719" s="22"/>
      <c r="I719" s="22"/>
      <c r="J719" s="22"/>
      <c r="K719" s="22"/>
    </row>
    <row r="720">
      <c r="F720" s="30"/>
      <c r="G720" s="22"/>
      <c r="I720" s="22"/>
      <c r="J720" s="22"/>
      <c r="K720" s="22"/>
    </row>
    <row r="721">
      <c r="F721" s="30"/>
      <c r="G721" s="22"/>
      <c r="I721" s="22"/>
      <c r="J721" s="22"/>
      <c r="K721" s="22"/>
    </row>
    <row r="722">
      <c r="F722" s="30"/>
      <c r="G722" s="22"/>
      <c r="I722" s="22"/>
      <c r="J722" s="22"/>
      <c r="K722" s="22"/>
    </row>
    <row r="723">
      <c r="F723" s="30"/>
      <c r="G723" s="22"/>
      <c r="I723" s="22"/>
      <c r="J723" s="22"/>
      <c r="K723" s="22"/>
    </row>
    <row r="724">
      <c r="F724" s="30"/>
      <c r="G724" s="22"/>
      <c r="I724" s="22"/>
      <c r="J724" s="22"/>
      <c r="K724" s="22"/>
    </row>
    <row r="725">
      <c r="F725" s="30"/>
      <c r="G725" s="22"/>
      <c r="I725" s="22"/>
      <c r="J725" s="22"/>
      <c r="K725" s="22"/>
    </row>
    <row r="726">
      <c r="F726" s="30"/>
      <c r="G726" s="22"/>
      <c r="I726" s="22"/>
      <c r="J726" s="22"/>
      <c r="K726" s="22"/>
    </row>
    <row r="727">
      <c r="F727" s="30"/>
      <c r="G727" s="22"/>
      <c r="I727" s="22"/>
      <c r="J727" s="22"/>
      <c r="K727" s="22"/>
    </row>
    <row r="728">
      <c r="F728" s="30"/>
      <c r="G728" s="22"/>
      <c r="I728" s="22"/>
      <c r="J728" s="22"/>
      <c r="K728" s="22"/>
    </row>
    <row r="729">
      <c r="F729" s="30"/>
      <c r="G729" s="22"/>
      <c r="I729" s="22"/>
      <c r="J729" s="22"/>
      <c r="K729" s="22"/>
    </row>
    <row r="730">
      <c r="F730" s="30"/>
      <c r="G730" s="22"/>
      <c r="I730" s="22"/>
      <c r="J730" s="22"/>
      <c r="K730" s="22"/>
    </row>
    <row r="731">
      <c r="F731" s="30"/>
      <c r="G731" s="22"/>
      <c r="I731" s="22"/>
      <c r="J731" s="22"/>
      <c r="K731" s="22"/>
    </row>
    <row r="732">
      <c r="F732" s="30"/>
      <c r="G732" s="22"/>
      <c r="I732" s="22"/>
      <c r="J732" s="22"/>
      <c r="K732" s="22"/>
    </row>
    <row r="733">
      <c r="F733" s="30"/>
      <c r="G733" s="22"/>
      <c r="I733" s="22"/>
      <c r="J733" s="22"/>
      <c r="K733" s="22"/>
    </row>
    <row r="734">
      <c r="F734" s="30"/>
      <c r="G734" s="22"/>
      <c r="I734" s="22"/>
      <c r="J734" s="22"/>
      <c r="K734" s="22"/>
    </row>
    <row r="735">
      <c r="F735" s="30"/>
      <c r="G735" s="22"/>
      <c r="I735" s="22"/>
      <c r="J735" s="22"/>
      <c r="K735" s="22"/>
    </row>
    <row r="736">
      <c r="F736" s="30"/>
      <c r="G736" s="22"/>
      <c r="I736" s="22"/>
      <c r="J736" s="22"/>
      <c r="K736" s="22"/>
    </row>
    <row r="737">
      <c r="F737" s="30"/>
      <c r="G737" s="22"/>
      <c r="I737" s="22"/>
      <c r="J737" s="22"/>
      <c r="K737" s="22"/>
    </row>
    <row r="738">
      <c r="F738" s="30"/>
      <c r="G738" s="22"/>
      <c r="I738" s="22"/>
      <c r="J738" s="22"/>
      <c r="K738" s="22"/>
    </row>
    <row r="739">
      <c r="F739" s="30"/>
      <c r="G739" s="22"/>
      <c r="I739" s="22"/>
      <c r="J739" s="22"/>
      <c r="K739" s="22"/>
    </row>
    <row r="740">
      <c r="F740" s="30"/>
      <c r="G740" s="22"/>
      <c r="I740" s="22"/>
      <c r="J740" s="22"/>
      <c r="K740" s="22"/>
    </row>
    <row r="741">
      <c r="F741" s="30"/>
      <c r="G741" s="22"/>
      <c r="I741" s="22"/>
      <c r="J741" s="22"/>
      <c r="K741" s="22"/>
    </row>
    <row r="742">
      <c r="F742" s="30"/>
      <c r="G742" s="22"/>
      <c r="I742" s="22"/>
      <c r="J742" s="22"/>
      <c r="K742" s="22"/>
    </row>
    <row r="743">
      <c r="F743" s="30"/>
      <c r="G743" s="22"/>
      <c r="I743" s="22"/>
      <c r="J743" s="22"/>
      <c r="K743" s="22"/>
    </row>
    <row r="744">
      <c r="F744" s="30"/>
      <c r="G744" s="22"/>
      <c r="I744" s="22"/>
      <c r="J744" s="22"/>
      <c r="K744" s="22"/>
    </row>
    <row r="745">
      <c r="F745" s="30"/>
      <c r="G745" s="22"/>
      <c r="I745" s="22"/>
      <c r="J745" s="22"/>
      <c r="K745" s="22"/>
    </row>
    <row r="746">
      <c r="F746" s="30"/>
      <c r="G746" s="22"/>
      <c r="I746" s="22"/>
      <c r="J746" s="22"/>
      <c r="K746" s="22"/>
    </row>
    <row r="747">
      <c r="F747" s="30"/>
      <c r="G747" s="22"/>
      <c r="I747" s="22"/>
      <c r="J747" s="22"/>
      <c r="K747" s="22"/>
    </row>
    <row r="748">
      <c r="F748" s="30"/>
      <c r="G748" s="22"/>
      <c r="I748" s="22"/>
      <c r="J748" s="22"/>
      <c r="K748" s="22"/>
    </row>
    <row r="749">
      <c r="F749" s="30"/>
      <c r="G749" s="22"/>
      <c r="I749" s="22"/>
      <c r="J749" s="22"/>
      <c r="K749" s="22"/>
    </row>
    <row r="750">
      <c r="F750" s="30"/>
      <c r="G750" s="22"/>
      <c r="I750" s="22"/>
      <c r="J750" s="22"/>
      <c r="K750" s="22"/>
    </row>
    <row r="751">
      <c r="F751" s="30"/>
      <c r="G751" s="22"/>
      <c r="I751" s="22"/>
      <c r="J751" s="22"/>
      <c r="K751" s="22"/>
    </row>
    <row r="752">
      <c r="F752" s="30"/>
      <c r="G752" s="22"/>
      <c r="I752" s="22"/>
      <c r="J752" s="22"/>
      <c r="K752" s="22"/>
    </row>
    <row r="753">
      <c r="F753" s="30"/>
      <c r="G753" s="22"/>
      <c r="I753" s="22"/>
      <c r="J753" s="22"/>
      <c r="K753" s="22"/>
    </row>
    <row r="754">
      <c r="F754" s="30"/>
      <c r="G754" s="22"/>
      <c r="I754" s="22"/>
      <c r="J754" s="22"/>
      <c r="K754" s="22"/>
    </row>
    <row r="755">
      <c r="F755" s="30"/>
      <c r="G755" s="22"/>
      <c r="I755" s="22"/>
      <c r="J755" s="22"/>
      <c r="K755" s="22"/>
    </row>
    <row r="756">
      <c r="F756" s="30"/>
      <c r="G756" s="22"/>
      <c r="I756" s="22"/>
      <c r="J756" s="22"/>
      <c r="K756" s="22"/>
    </row>
    <row r="757">
      <c r="F757" s="30"/>
      <c r="G757" s="22"/>
      <c r="I757" s="22"/>
      <c r="J757" s="22"/>
      <c r="K757" s="22"/>
    </row>
    <row r="758">
      <c r="F758" s="30"/>
      <c r="G758" s="22"/>
      <c r="I758" s="22"/>
      <c r="J758" s="22"/>
      <c r="K758" s="22"/>
    </row>
    <row r="759">
      <c r="F759" s="30"/>
      <c r="G759" s="22"/>
      <c r="I759" s="22"/>
      <c r="J759" s="22"/>
      <c r="K759" s="22"/>
    </row>
    <row r="760">
      <c r="F760" s="30"/>
      <c r="G760" s="22"/>
      <c r="I760" s="22"/>
      <c r="J760" s="22"/>
      <c r="K760" s="22"/>
    </row>
    <row r="761">
      <c r="F761" s="30"/>
      <c r="G761" s="22"/>
      <c r="I761" s="22"/>
      <c r="J761" s="22"/>
      <c r="K761" s="22"/>
    </row>
    <row r="762">
      <c r="F762" s="30"/>
      <c r="G762" s="22"/>
      <c r="I762" s="22"/>
      <c r="J762" s="22"/>
      <c r="K762" s="22"/>
    </row>
    <row r="763">
      <c r="F763" s="30"/>
      <c r="G763" s="22"/>
      <c r="I763" s="22"/>
      <c r="J763" s="22"/>
      <c r="K763" s="22"/>
    </row>
    <row r="764">
      <c r="F764" s="30"/>
      <c r="G764" s="22"/>
      <c r="I764" s="22"/>
      <c r="J764" s="22"/>
      <c r="K764" s="22"/>
    </row>
    <row r="765">
      <c r="F765" s="30"/>
      <c r="G765" s="22"/>
      <c r="I765" s="22"/>
      <c r="J765" s="22"/>
      <c r="K765" s="22"/>
    </row>
    <row r="766">
      <c r="F766" s="30"/>
      <c r="G766" s="22"/>
      <c r="I766" s="22"/>
      <c r="J766" s="22"/>
      <c r="K766" s="22"/>
    </row>
    <row r="767">
      <c r="F767" s="30"/>
      <c r="G767" s="22"/>
      <c r="I767" s="22"/>
      <c r="J767" s="22"/>
      <c r="K767" s="22"/>
    </row>
    <row r="768">
      <c r="F768" s="30"/>
      <c r="G768" s="22"/>
      <c r="I768" s="22"/>
      <c r="J768" s="22"/>
      <c r="K768" s="22"/>
    </row>
    <row r="769">
      <c r="F769" s="30"/>
      <c r="G769" s="22"/>
      <c r="I769" s="22"/>
      <c r="J769" s="22"/>
      <c r="K769" s="22"/>
    </row>
    <row r="770">
      <c r="F770" s="30"/>
      <c r="G770" s="22"/>
      <c r="I770" s="22"/>
      <c r="J770" s="22"/>
      <c r="K770" s="22"/>
    </row>
    <row r="771">
      <c r="F771" s="30"/>
      <c r="G771" s="22"/>
      <c r="I771" s="22"/>
      <c r="J771" s="22"/>
      <c r="K771" s="22"/>
    </row>
    <row r="772">
      <c r="F772" s="30"/>
      <c r="G772" s="22"/>
      <c r="I772" s="22"/>
      <c r="J772" s="22"/>
      <c r="K772" s="22"/>
    </row>
    <row r="773">
      <c r="F773" s="30"/>
      <c r="G773" s="22"/>
      <c r="I773" s="22"/>
      <c r="J773" s="22"/>
      <c r="K773" s="22"/>
    </row>
    <row r="774">
      <c r="F774" s="30"/>
      <c r="G774" s="22"/>
      <c r="I774" s="22"/>
      <c r="J774" s="22"/>
      <c r="K774" s="22"/>
    </row>
    <row r="775">
      <c r="F775" s="30"/>
      <c r="G775" s="22"/>
      <c r="I775" s="22"/>
      <c r="J775" s="22"/>
      <c r="K775" s="22"/>
    </row>
    <row r="776">
      <c r="F776" s="30"/>
      <c r="G776" s="22"/>
      <c r="I776" s="22"/>
      <c r="J776" s="22"/>
      <c r="K776" s="22"/>
    </row>
    <row r="777">
      <c r="F777" s="30"/>
      <c r="G777" s="22"/>
      <c r="I777" s="22"/>
      <c r="J777" s="22"/>
      <c r="K777" s="22"/>
    </row>
    <row r="778">
      <c r="F778" s="30"/>
      <c r="G778" s="22"/>
      <c r="I778" s="22"/>
      <c r="J778" s="22"/>
      <c r="K778" s="22"/>
    </row>
    <row r="779">
      <c r="F779" s="30"/>
      <c r="G779" s="22"/>
      <c r="I779" s="22"/>
      <c r="J779" s="22"/>
      <c r="K779" s="22"/>
    </row>
    <row r="780">
      <c r="F780" s="30"/>
      <c r="G780" s="22"/>
      <c r="I780" s="22"/>
      <c r="J780" s="22"/>
      <c r="K780" s="22"/>
    </row>
    <row r="781">
      <c r="F781" s="30"/>
      <c r="G781" s="22"/>
      <c r="I781" s="22"/>
      <c r="J781" s="22"/>
      <c r="K781" s="22"/>
    </row>
    <row r="782">
      <c r="F782" s="30"/>
      <c r="G782" s="22"/>
      <c r="I782" s="22"/>
      <c r="J782" s="22"/>
      <c r="K782" s="22"/>
    </row>
    <row r="783">
      <c r="F783" s="30"/>
      <c r="G783" s="22"/>
      <c r="I783" s="22"/>
      <c r="J783" s="22"/>
      <c r="K783" s="22"/>
    </row>
    <row r="784">
      <c r="F784" s="30"/>
      <c r="G784" s="22"/>
      <c r="I784" s="22"/>
      <c r="J784" s="22"/>
      <c r="K784" s="22"/>
    </row>
    <row r="785">
      <c r="F785" s="30"/>
      <c r="G785" s="22"/>
      <c r="I785" s="22"/>
      <c r="J785" s="22"/>
      <c r="K785" s="22"/>
    </row>
    <row r="786">
      <c r="F786" s="30"/>
      <c r="G786" s="22"/>
      <c r="I786" s="22"/>
      <c r="J786" s="22"/>
      <c r="K786" s="22"/>
    </row>
    <row r="787">
      <c r="F787" s="30"/>
      <c r="G787" s="22"/>
      <c r="I787" s="22"/>
      <c r="J787" s="22"/>
      <c r="K787" s="22"/>
    </row>
    <row r="788">
      <c r="F788" s="30"/>
      <c r="G788" s="22"/>
      <c r="I788" s="22"/>
      <c r="J788" s="22"/>
      <c r="K788" s="22"/>
    </row>
    <row r="789">
      <c r="F789" s="30"/>
      <c r="G789" s="22"/>
      <c r="I789" s="22"/>
      <c r="J789" s="22"/>
      <c r="K789" s="22"/>
    </row>
    <row r="790">
      <c r="F790" s="30"/>
      <c r="G790" s="22"/>
      <c r="I790" s="22"/>
      <c r="J790" s="22"/>
      <c r="K790" s="22"/>
    </row>
    <row r="791">
      <c r="F791" s="30"/>
      <c r="G791" s="22"/>
      <c r="I791" s="22"/>
      <c r="J791" s="22"/>
      <c r="K791" s="22"/>
    </row>
    <row r="792">
      <c r="F792" s="30"/>
      <c r="G792" s="22"/>
      <c r="I792" s="22"/>
      <c r="J792" s="22"/>
      <c r="K792" s="22"/>
    </row>
    <row r="793">
      <c r="F793" s="30"/>
      <c r="G793" s="22"/>
      <c r="I793" s="22"/>
      <c r="J793" s="22"/>
      <c r="K793" s="22"/>
    </row>
    <row r="794">
      <c r="F794" s="30"/>
      <c r="G794" s="22"/>
      <c r="I794" s="22"/>
      <c r="J794" s="22"/>
      <c r="K794" s="22"/>
    </row>
    <row r="795">
      <c r="F795" s="30"/>
      <c r="G795" s="22"/>
      <c r="I795" s="22"/>
      <c r="J795" s="22"/>
      <c r="K795" s="22"/>
    </row>
    <row r="796">
      <c r="F796" s="30"/>
      <c r="G796" s="22"/>
      <c r="I796" s="22"/>
      <c r="J796" s="22"/>
      <c r="K796" s="22"/>
    </row>
    <row r="797">
      <c r="F797" s="30"/>
      <c r="G797" s="22"/>
      <c r="I797" s="22"/>
      <c r="J797" s="22"/>
      <c r="K797" s="22"/>
    </row>
    <row r="798">
      <c r="F798" s="30"/>
      <c r="G798" s="22"/>
      <c r="I798" s="22"/>
      <c r="J798" s="22"/>
      <c r="K798" s="22"/>
    </row>
    <row r="799">
      <c r="F799" s="30"/>
      <c r="G799" s="22"/>
      <c r="I799" s="22"/>
      <c r="J799" s="22"/>
      <c r="K799" s="22"/>
    </row>
    <row r="800">
      <c r="F800" s="30"/>
      <c r="G800" s="22"/>
      <c r="I800" s="22"/>
      <c r="J800" s="22"/>
      <c r="K800" s="22"/>
    </row>
    <row r="801">
      <c r="F801" s="30"/>
      <c r="G801" s="22"/>
      <c r="I801" s="22"/>
      <c r="J801" s="22"/>
      <c r="K801" s="22"/>
    </row>
    <row r="802">
      <c r="F802" s="30"/>
      <c r="G802" s="22"/>
      <c r="I802" s="22"/>
      <c r="J802" s="22"/>
      <c r="K802" s="22"/>
    </row>
    <row r="803">
      <c r="F803" s="30"/>
      <c r="G803" s="22"/>
      <c r="I803" s="22"/>
      <c r="J803" s="22"/>
      <c r="K803" s="22"/>
    </row>
    <row r="804">
      <c r="F804" s="30"/>
      <c r="G804" s="22"/>
      <c r="I804" s="22"/>
      <c r="J804" s="22"/>
      <c r="K804" s="22"/>
    </row>
    <row r="805">
      <c r="F805" s="30"/>
      <c r="G805" s="22"/>
      <c r="I805" s="22"/>
      <c r="J805" s="22"/>
      <c r="K805" s="22"/>
    </row>
    <row r="806">
      <c r="F806" s="30"/>
      <c r="G806" s="22"/>
      <c r="I806" s="22"/>
      <c r="J806" s="22"/>
      <c r="K806" s="22"/>
    </row>
    <row r="807">
      <c r="F807" s="30"/>
      <c r="G807" s="22"/>
      <c r="I807" s="22"/>
      <c r="J807" s="22"/>
      <c r="K807" s="22"/>
    </row>
    <row r="808">
      <c r="F808" s="30"/>
      <c r="G808" s="22"/>
      <c r="I808" s="22"/>
      <c r="J808" s="22"/>
      <c r="K808" s="22"/>
    </row>
    <row r="809">
      <c r="F809" s="30"/>
      <c r="G809" s="22"/>
      <c r="I809" s="22"/>
      <c r="J809" s="22"/>
      <c r="K809" s="22"/>
    </row>
    <row r="810">
      <c r="F810" s="30"/>
      <c r="G810" s="22"/>
      <c r="I810" s="22"/>
      <c r="J810" s="22"/>
      <c r="K810" s="22"/>
    </row>
    <row r="811">
      <c r="F811" s="30"/>
      <c r="G811" s="22"/>
      <c r="I811" s="22"/>
      <c r="J811" s="22"/>
      <c r="K811" s="22"/>
    </row>
    <row r="812">
      <c r="F812" s="30"/>
      <c r="G812" s="22"/>
      <c r="I812" s="22"/>
      <c r="J812" s="22"/>
      <c r="K812" s="22"/>
    </row>
    <row r="813">
      <c r="F813" s="30"/>
      <c r="G813" s="22"/>
      <c r="I813" s="22"/>
      <c r="J813" s="22"/>
      <c r="K813" s="22"/>
    </row>
    <row r="814">
      <c r="F814" s="30"/>
      <c r="G814" s="22"/>
      <c r="I814" s="22"/>
      <c r="J814" s="22"/>
      <c r="K814" s="22"/>
    </row>
    <row r="815">
      <c r="F815" s="30"/>
      <c r="G815" s="22"/>
      <c r="I815" s="22"/>
      <c r="J815" s="22"/>
      <c r="K815" s="22"/>
    </row>
    <row r="816">
      <c r="F816" s="30"/>
      <c r="G816" s="22"/>
      <c r="I816" s="22"/>
      <c r="J816" s="22"/>
      <c r="K816" s="22"/>
    </row>
    <row r="817">
      <c r="F817" s="30"/>
      <c r="G817" s="22"/>
      <c r="I817" s="22"/>
      <c r="J817" s="22"/>
      <c r="K817" s="22"/>
    </row>
    <row r="818">
      <c r="F818" s="30"/>
      <c r="G818" s="22"/>
      <c r="I818" s="22"/>
      <c r="J818" s="22"/>
      <c r="K818" s="22"/>
    </row>
    <row r="819">
      <c r="F819" s="30"/>
      <c r="G819" s="22"/>
      <c r="I819" s="22"/>
      <c r="J819" s="22"/>
      <c r="K819" s="22"/>
    </row>
    <row r="820">
      <c r="F820" s="30"/>
      <c r="G820" s="22"/>
      <c r="I820" s="22"/>
      <c r="J820" s="22"/>
      <c r="K820" s="22"/>
    </row>
    <row r="821">
      <c r="F821" s="30"/>
      <c r="G821" s="22"/>
      <c r="I821" s="22"/>
      <c r="J821" s="22"/>
      <c r="K821" s="22"/>
    </row>
    <row r="822">
      <c r="F822" s="30"/>
      <c r="G822" s="22"/>
      <c r="I822" s="22"/>
      <c r="J822" s="22"/>
      <c r="K822" s="22"/>
    </row>
    <row r="823">
      <c r="F823" s="30"/>
      <c r="G823" s="22"/>
      <c r="I823" s="22"/>
      <c r="J823" s="22"/>
      <c r="K823" s="22"/>
    </row>
    <row r="824">
      <c r="F824" s="30"/>
      <c r="G824" s="22"/>
      <c r="I824" s="22"/>
      <c r="J824" s="22"/>
      <c r="K824" s="22"/>
    </row>
    <row r="825">
      <c r="F825" s="30"/>
      <c r="G825" s="22"/>
      <c r="I825" s="22"/>
      <c r="J825" s="22"/>
      <c r="K825" s="22"/>
    </row>
    <row r="826">
      <c r="F826" s="30"/>
      <c r="G826" s="22"/>
      <c r="I826" s="22"/>
      <c r="J826" s="22"/>
      <c r="K826" s="22"/>
    </row>
    <row r="827">
      <c r="F827" s="30"/>
      <c r="G827" s="22"/>
      <c r="I827" s="22"/>
      <c r="J827" s="22"/>
      <c r="K827" s="22"/>
    </row>
    <row r="828">
      <c r="F828" s="30"/>
      <c r="G828" s="22"/>
      <c r="I828" s="22"/>
      <c r="J828" s="22"/>
      <c r="K828" s="22"/>
    </row>
    <row r="829">
      <c r="F829" s="30"/>
      <c r="G829" s="22"/>
      <c r="I829" s="22"/>
      <c r="J829" s="22"/>
      <c r="K829" s="22"/>
    </row>
    <row r="830">
      <c r="F830" s="30"/>
      <c r="G830" s="22"/>
      <c r="I830" s="22"/>
      <c r="J830" s="22"/>
      <c r="K830" s="22"/>
    </row>
    <row r="831">
      <c r="F831" s="30"/>
      <c r="G831" s="22"/>
      <c r="I831" s="22"/>
      <c r="J831" s="22"/>
      <c r="K831" s="22"/>
    </row>
    <row r="832">
      <c r="F832" s="30"/>
      <c r="G832" s="22"/>
      <c r="I832" s="22"/>
      <c r="J832" s="22"/>
      <c r="K832" s="22"/>
    </row>
    <row r="833">
      <c r="F833" s="30"/>
      <c r="G833" s="22"/>
      <c r="I833" s="22"/>
      <c r="J833" s="22"/>
      <c r="K833" s="22"/>
    </row>
    <row r="834">
      <c r="F834" s="30"/>
      <c r="G834" s="22"/>
      <c r="I834" s="22"/>
      <c r="J834" s="22"/>
      <c r="K834" s="22"/>
    </row>
    <row r="835">
      <c r="F835" s="30"/>
      <c r="G835" s="22"/>
      <c r="I835" s="22"/>
      <c r="J835" s="22"/>
      <c r="K835" s="22"/>
    </row>
    <row r="836">
      <c r="F836" s="30"/>
      <c r="G836" s="22"/>
      <c r="I836" s="22"/>
      <c r="J836" s="22"/>
      <c r="K836" s="22"/>
    </row>
    <row r="837">
      <c r="F837" s="30"/>
      <c r="G837" s="22"/>
      <c r="I837" s="22"/>
      <c r="J837" s="22"/>
      <c r="K837" s="22"/>
    </row>
    <row r="838">
      <c r="F838" s="30"/>
      <c r="G838" s="22"/>
      <c r="I838" s="22"/>
      <c r="J838" s="22"/>
      <c r="K838" s="22"/>
    </row>
    <row r="839">
      <c r="F839" s="30"/>
      <c r="G839" s="22"/>
      <c r="I839" s="22"/>
      <c r="J839" s="22"/>
      <c r="K839" s="22"/>
    </row>
    <row r="840">
      <c r="F840" s="30"/>
      <c r="G840" s="22"/>
      <c r="I840" s="22"/>
      <c r="J840" s="22"/>
      <c r="K840" s="22"/>
    </row>
    <row r="841">
      <c r="F841" s="30"/>
      <c r="G841" s="22"/>
      <c r="I841" s="22"/>
      <c r="J841" s="22"/>
      <c r="K841" s="22"/>
    </row>
    <row r="842">
      <c r="F842" s="30"/>
      <c r="G842" s="22"/>
      <c r="I842" s="22"/>
      <c r="J842" s="22"/>
      <c r="K842" s="22"/>
    </row>
    <row r="843">
      <c r="F843" s="30"/>
      <c r="G843" s="22"/>
      <c r="I843" s="22"/>
      <c r="J843" s="22"/>
      <c r="K843" s="22"/>
    </row>
    <row r="844">
      <c r="F844" s="30"/>
      <c r="G844" s="22"/>
      <c r="I844" s="22"/>
      <c r="J844" s="22"/>
      <c r="K844" s="22"/>
    </row>
    <row r="845">
      <c r="F845" s="30"/>
      <c r="G845" s="22"/>
      <c r="I845" s="22"/>
      <c r="J845" s="22"/>
      <c r="K845" s="22"/>
    </row>
    <row r="846">
      <c r="F846" s="30"/>
      <c r="G846" s="22"/>
      <c r="I846" s="22"/>
      <c r="J846" s="22"/>
      <c r="K846" s="22"/>
    </row>
    <row r="847">
      <c r="F847" s="30"/>
      <c r="G847" s="22"/>
      <c r="I847" s="22"/>
      <c r="J847" s="22"/>
      <c r="K847" s="22"/>
    </row>
    <row r="848">
      <c r="F848" s="30"/>
      <c r="G848" s="22"/>
      <c r="I848" s="22"/>
      <c r="J848" s="22"/>
      <c r="K848" s="22"/>
    </row>
    <row r="849">
      <c r="F849" s="30"/>
      <c r="G849" s="22"/>
      <c r="I849" s="22"/>
      <c r="J849" s="22"/>
      <c r="K849" s="22"/>
    </row>
    <row r="850">
      <c r="F850" s="30"/>
      <c r="G850" s="22"/>
      <c r="I850" s="22"/>
      <c r="J850" s="22"/>
      <c r="K850" s="22"/>
    </row>
    <row r="851">
      <c r="F851" s="30"/>
      <c r="G851" s="22"/>
      <c r="I851" s="22"/>
      <c r="J851" s="22"/>
      <c r="K851" s="22"/>
    </row>
    <row r="852">
      <c r="F852" s="30"/>
      <c r="G852" s="22"/>
      <c r="I852" s="22"/>
      <c r="J852" s="22"/>
      <c r="K852" s="22"/>
    </row>
    <row r="853">
      <c r="F853" s="30"/>
      <c r="G853" s="22"/>
      <c r="I853" s="22"/>
      <c r="J853" s="22"/>
      <c r="K853" s="22"/>
    </row>
    <row r="854">
      <c r="F854" s="30"/>
      <c r="G854" s="22"/>
      <c r="I854" s="22"/>
      <c r="J854" s="22"/>
      <c r="K854" s="22"/>
    </row>
    <row r="855">
      <c r="F855" s="30"/>
      <c r="G855" s="22"/>
      <c r="I855" s="22"/>
      <c r="J855" s="22"/>
      <c r="K855" s="22"/>
    </row>
    <row r="856">
      <c r="F856" s="30"/>
      <c r="G856" s="22"/>
      <c r="I856" s="22"/>
      <c r="J856" s="22"/>
      <c r="K856" s="22"/>
    </row>
    <row r="857">
      <c r="F857" s="30"/>
      <c r="G857" s="22"/>
      <c r="I857" s="22"/>
      <c r="J857" s="22"/>
      <c r="K857" s="22"/>
    </row>
    <row r="858">
      <c r="F858" s="30"/>
      <c r="G858" s="22"/>
      <c r="I858" s="22"/>
      <c r="J858" s="22"/>
      <c r="K858" s="22"/>
    </row>
    <row r="859">
      <c r="F859" s="30"/>
      <c r="G859" s="22"/>
      <c r="I859" s="22"/>
      <c r="J859" s="22"/>
      <c r="K859" s="22"/>
    </row>
    <row r="860">
      <c r="F860" s="30"/>
      <c r="G860" s="22"/>
      <c r="I860" s="22"/>
      <c r="J860" s="22"/>
      <c r="K860" s="22"/>
    </row>
    <row r="861">
      <c r="F861" s="30"/>
      <c r="G861" s="22"/>
      <c r="I861" s="22"/>
      <c r="J861" s="22"/>
      <c r="K861" s="22"/>
    </row>
    <row r="862">
      <c r="F862" s="30"/>
      <c r="G862" s="22"/>
      <c r="I862" s="22"/>
      <c r="J862" s="22"/>
      <c r="K862" s="22"/>
    </row>
    <row r="863">
      <c r="F863" s="30"/>
      <c r="G863" s="22"/>
      <c r="I863" s="22"/>
      <c r="J863" s="22"/>
      <c r="K863" s="22"/>
    </row>
    <row r="864">
      <c r="F864" s="30"/>
      <c r="G864" s="22"/>
      <c r="I864" s="22"/>
      <c r="J864" s="22"/>
      <c r="K864" s="22"/>
    </row>
    <row r="865">
      <c r="F865" s="30"/>
      <c r="G865" s="22"/>
      <c r="I865" s="22"/>
      <c r="J865" s="22"/>
      <c r="K865" s="22"/>
    </row>
    <row r="866">
      <c r="F866" s="30"/>
      <c r="G866" s="22"/>
      <c r="I866" s="22"/>
      <c r="J866" s="22"/>
      <c r="K866" s="22"/>
    </row>
    <row r="867">
      <c r="F867" s="30"/>
      <c r="G867" s="22"/>
      <c r="I867" s="22"/>
      <c r="J867" s="22"/>
      <c r="K867" s="22"/>
    </row>
    <row r="868">
      <c r="F868" s="30"/>
      <c r="G868" s="22"/>
      <c r="I868" s="22"/>
      <c r="J868" s="22"/>
      <c r="K868" s="22"/>
    </row>
    <row r="869">
      <c r="F869" s="30"/>
      <c r="G869" s="22"/>
      <c r="I869" s="22"/>
      <c r="J869" s="22"/>
      <c r="K869" s="22"/>
    </row>
    <row r="870">
      <c r="F870" s="30"/>
      <c r="G870" s="22"/>
      <c r="I870" s="22"/>
      <c r="J870" s="22"/>
      <c r="K870" s="22"/>
    </row>
    <row r="871">
      <c r="F871" s="30"/>
      <c r="G871" s="22"/>
      <c r="I871" s="22"/>
      <c r="J871" s="22"/>
      <c r="K871" s="22"/>
    </row>
    <row r="872">
      <c r="F872" s="30"/>
      <c r="G872" s="22"/>
      <c r="I872" s="22"/>
      <c r="J872" s="22"/>
      <c r="K872" s="22"/>
    </row>
    <row r="873">
      <c r="F873" s="30"/>
      <c r="G873" s="22"/>
      <c r="I873" s="22"/>
      <c r="J873" s="22"/>
      <c r="K873" s="22"/>
    </row>
    <row r="874">
      <c r="F874" s="30"/>
      <c r="G874" s="22"/>
      <c r="I874" s="22"/>
      <c r="J874" s="22"/>
      <c r="K874" s="22"/>
    </row>
    <row r="875">
      <c r="F875" s="30"/>
      <c r="G875" s="22"/>
      <c r="I875" s="22"/>
      <c r="J875" s="22"/>
      <c r="K875" s="22"/>
    </row>
    <row r="876">
      <c r="F876" s="30"/>
      <c r="G876" s="22"/>
      <c r="I876" s="22"/>
      <c r="J876" s="22"/>
      <c r="K876" s="22"/>
    </row>
    <row r="877">
      <c r="F877" s="30"/>
      <c r="G877" s="22"/>
      <c r="I877" s="22"/>
      <c r="J877" s="22"/>
      <c r="K877" s="22"/>
    </row>
    <row r="878">
      <c r="F878" s="30"/>
      <c r="G878" s="22"/>
      <c r="I878" s="22"/>
      <c r="J878" s="22"/>
      <c r="K878" s="22"/>
    </row>
    <row r="879">
      <c r="F879" s="30"/>
      <c r="G879" s="22"/>
      <c r="I879" s="22"/>
      <c r="J879" s="22"/>
      <c r="K879" s="22"/>
    </row>
    <row r="880">
      <c r="F880" s="30"/>
      <c r="G880" s="22"/>
      <c r="I880" s="22"/>
      <c r="J880" s="22"/>
      <c r="K880" s="22"/>
    </row>
    <row r="881">
      <c r="F881" s="30"/>
      <c r="G881" s="22"/>
      <c r="I881" s="22"/>
      <c r="J881" s="22"/>
      <c r="K881" s="22"/>
    </row>
    <row r="882">
      <c r="F882" s="30"/>
      <c r="G882" s="22"/>
      <c r="I882" s="22"/>
      <c r="J882" s="22"/>
      <c r="K882" s="22"/>
    </row>
    <row r="883">
      <c r="F883" s="30"/>
      <c r="G883" s="22"/>
      <c r="I883" s="22"/>
      <c r="J883" s="22"/>
      <c r="K883" s="22"/>
    </row>
    <row r="884">
      <c r="F884" s="30"/>
      <c r="G884" s="22"/>
      <c r="I884" s="22"/>
      <c r="J884" s="22"/>
      <c r="K884" s="22"/>
    </row>
    <row r="885">
      <c r="F885" s="30"/>
      <c r="G885" s="22"/>
      <c r="I885" s="22"/>
      <c r="J885" s="22"/>
      <c r="K885" s="22"/>
    </row>
    <row r="886">
      <c r="F886" s="30"/>
      <c r="G886" s="22"/>
      <c r="I886" s="22"/>
      <c r="J886" s="22"/>
      <c r="K886" s="22"/>
    </row>
    <row r="887">
      <c r="F887" s="30"/>
      <c r="G887" s="22"/>
      <c r="I887" s="22"/>
      <c r="J887" s="22"/>
      <c r="K887" s="22"/>
    </row>
    <row r="888">
      <c r="F888" s="30"/>
      <c r="G888" s="22"/>
      <c r="I888" s="22"/>
      <c r="J888" s="22"/>
      <c r="K888" s="22"/>
    </row>
    <row r="889">
      <c r="F889" s="30"/>
      <c r="G889" s="22"/>
      <c r="I889" s="22"/>
      <c r="J889" s="22"/>
      <c r="K889" s="22"/>
    </row>
    <row r="890">
      <c r="F890" s="30"/>
      <c r="G890" s="22"/>
      <c r="I890" s="22"/>
      <c r="J890" s="22"/>
      <c r="K890" s="22"/>
    </row>
    <row r="891">
      <c r="F891" s="30"/>
      <c r="G891" s="22"/>
      <c r="I891" s="22"/>
      <c r="J891" s="22"/>
      <c r="K891" s="22"/>
    </row>
    <row r="892">
      <c r="F892" s="30"/>
      <c r="G892" s="22"/>
      <c r="I892" s="22"/>
      <c r="J892" s="22"/>
      <c r="K892" s="22"/>
    </row>
    <row r="893">
      <c r="F893" s="30"/>
      <c r="G893" s="22"/>
      <c r="I893" s="22"/>
      <c r="J893" s="22"/>
      <c r="K893" s="22"/>
    </row>
    <row r="894">
      <c r="F894" s="30"/>
      <c r="G894" s="22"/>
      <c r="I894" s="22"/>
      <c r="J894" s="22"/>
      <c r="K894" s="22"/>
    </row>
    <row r="895">
      <c r="F895" s="30"/>
      <c r="G895" s="22"/>
      <c r="I895" s="22"/>
      <c r="J895" s="22"/>
      <c r="K895" s="22"/>
    </row>
    <row r="896">
      <c r="F896" s="30"/>
      <c r="G896" s="22"/>
      <c r="I896" s="22"/>
      <c r="J896" s="22"/>
      <c r="K896" s="22"/>
    </row>
    <row r="897">
      <c r="F897" s="30"/>
      <c r="G897" s="22"/>
      <c r="I897" s="22"/>
      <c r="J897" s="22"/>
      <c r="K897" s="22"/>
    </row>
    <row r="898">
      <c r="F898" s="30"/>
      <c r="G898" s="22"/>
      <c r="I898" s="22"/>
      <c r="J898" s="22"/>
      <c r="K898" s="22"/>
    </row>
    <row r="899">
      <c r="F899" s="30"/>
      <c r="G899" s="22"/>
      <c r="I899" s="22"/>
      <c r="J899" s="22"/>
      <c r="K899" s="22"/>
    </row>
    <row r="900">
      <c r="F900" s="30"/>
      <c r="G900" s="22"/>
      <c r="I900" s="22"/>
      <c r="J900" s="22"/>
      <c r="K900" s="22"/>
    </row>
    <row r="901">
      <c r="F901" s="30"/>
      <c r="G901" s="22"/>
      <c r="I901" s="22"/>
      <c r="J901" s="22"/>
      <c r="K901" s="22"/>
    </row>
    <row r="902">
      <c r="F902" s="30"/>
      <c r="G902" s="22"/>
      <c r="I902" s="22"/>
      <c r="J902" s="22"/>
      <c r="K902" s="22"/>
    </row>
    <row r="903">
      <c r="F903" s="30"/>
      <c r="G903" s="22"/>
      <c r="I903" s="22"/>
      <c r="J903" s="22"/>
      <c r="K903" s="22"/>
    </row>
    <row r="904">
      <c r="F904" s="30"/>
      <c r="G904" s="22"/>
      <c r="I904" s="22"/>
      <c r="J904" s="22"/>
      <c r="K904" s="22"/>
    </row>
    <row r="905">
      <c r="F905" s="30"/>
      <c r="G905" s="22"/>
      <c r="I905" s="22"/>
      <c r="J905" s="22"/>
      <c r="K905" s="22"/>
    </row>
    <row r="906">
      <c r="F906" s="30"/>
      <c r="G906" s="22"/>
      <c r="I906" s="22"/>
      <c r="J906" s="22"/>
      <c r="K906" s="22"/>
    </row>
    <row r="907">
      <c r="F907" s="30"/>
      <c r="G907" s="22"/>
      <c r="I907" s="22"/>
      <c r="J907" s="22"/>
      <c r="K907" s="22"/>
    </row>
    <row r="908">
      <c r="F908" s="30"/>
      <c r="G908" s="22"/>
      <c r="I908" s="22"/>
      <c r="J908" s="22"/>
      <c r="K908" s="22"/>
    </row>
    <row r="909">
      <c r="F909" s="30"/>
      <c r="G909" s="22"/>
      <c r="I909" s="22"/>
      <c r="J909" s="22"/>
      <c r="K909" s="22"/>
    </row>
    <row r="910">
      <c r="F910" s="30"/>
      <c r="G910" s="22"/>
      <c r="I910" s="22"/>
      <c r="J910" s="22"/>
      <c r="K910" s="22"/>
    </row>
    <row r="911">
      <c r="F911" s="30"/>
      <c r="G911" s="22"/>
      <c r="I911" s="22"/>
      <c r="J911" s="22"/>
      <c r="K911" s="22"/>
    </row>
    <row r="912">
      <c r="F912" s="30"/>
      <c r="G912" s="22"/>
      <c r="I912" s="22"/>
      <c r="J912" s="22"/>
      <c r="K912" s="22"/>
    </row>
    <row r="913">
      <c r="F913" s="30"/>
      <c r="G913" s="22"/>
      <c r="I913" s="22"/>
      <c r="J913" s="22"/>
      <c r="K913" s="22"/>
    </row>
    <row r="914">
      <c r="F914" s="30"/>
      <c r="G914" s="22"/>
      <c r="I914" s="22"/>
      <c r="J914" s="22"/>
      <c r="K914" s="22"/>
    </row>
    <row r="915">
      <c r="F915" s="30"/>
      <c r="G915" s="22"/>
      <c r="I915" s="22"/>
      <c r="J915" s="22"/>
      <c r="K915" s="22"/>
    </row>
    <row r="916">
      <c r="F916" s="30"/>
      <c r="G916" s="22"/>
      <c r="I916" s="22"/>
      <c r="J916" s="22"/>
      <c r="K916" s="22"/>
    </row>
    <row r="917">
      <c r="F917" s="30"/>
      <c r="G917" s="22"/>
      <c r="I917" s="22"/>
      <c r="J917" s="22"/>
      <c r="K917" s="22"/>
    </row>
    <row r="918">
      <c r="F918" s="30"/>
      <c r="G918" s="22"/>
      <c r="I918" s="22"/>
      <c r="J918" s="22"/>
      <c r="K918" s="22"/>
    </row>
    <row r="919">
      <c r="F919" s="30"/>
      <c r="G919" s="22"/>
      <c r="I919" s="22"/>
      <c r="J919" s="22"/>
      <c r="K919" s="22"/>
    </row>
    <row r="920">
      <c r="F920" s="30"/>
      <c r="G920" s="22"/>
      <c r="I920" s="22"/>
      <c r="J920" s="22"/>
      <c r="K920" s="22"/>
    </row>
    <row r="921">
      <c r="F921" s="30"/>
      <c r="G921" s="22"/>
      <c r="I921" s="22"/>
      <c r="J921" s="22"/>
      <c r="K921" s="22"/>
    </row>
    <row r="922">
      <c r="F922" s="30"/>
      <c r="G922" s="22"/>
      <c r="I922" s="22"/>
      <c r="J922" s="22"/>
      <c r="K922" s="22"/>
    </row>
    <row r="923">
      <c r="F923" s="30"/>
      <c r="G923" s="22"/>
      <c r="I923" s="22"/>
      <c r="J923" s="22"/>
      <c r="K923" s="22"/>
    </row>
    <row r="924">
      <c r="F924" s="30"/>
      <c r="G924" s="22"/>
      <c r="I924" s="22"/>
      <c r="J924" s="22"/>
      <c r="K924" s="22"/>
    </row>
    <row r="925">
      <c r="F925" s="30"/>
      <c r="G925" s="22"/>
      <c r="I925" s="22"/>
      <c r="J925" s="22"/>
      <c r="K925" s="22"/>
    </row>
    <row r="926">
      <c r="F926" s="30"/>
      <c r="G926" s="22"/>
      <c r="I926" s="22"/>
      <c r="J926" s="22"/>
      <c r="K926" s="22"/>
    </row>
    <row r="927">
      <c r="F927" s="30"/>
      <c r="G927" s="22"/>
      <c r="I927" s="22"/>
      <c r="J927" s="22"/>
      <c r="K927" s="22"/>
    </row>
    <row r="928">
      <c r="F928" s="30"/>
      <c r="G928" s="22"/>
      <c r="I928" s="22"/>
      <c r="J928" s="22"/>
      <c r="K928" s="22"/>
    </row>
    <row r="929">
      <c r="F929" s="30"/>
      <c r="G929" s="22"/>
      <c r="I929" s="22"/>
      <c r="J929" s="22"/>
      <c r="K929" s="22"/>
    </row>
    <row r="930">
      <c r="F930" s="30"/>
      <c r="G930" s="22"/>
      <c r="I930" s="22"/>
      <c r="J930" s="22"/>
      <c r="K930" s="22"/>
    </row>
    <row r="931">
      <c r="F931" s="30"/>
      <c r="G931" s="22"/>
      <c r="I931" s="22"/>
      <c r="J931" s="22"/>
      <c r="K931" s="22"/>
    </row>
    <row r="932">
      <c r="F932" s="30"/>
      <c r="G932" s="22"/>
      <c r="I932" s="22"/>
      <c r="J932" s="22"/>
      <c r="K932" s="22"/>
    </row>
    <row r="933">
      <c r="F933" s="30"/>
      <c r="G933" s="22"/>
      <c r="I933" s="22"/>
      <c r="J933" s="22"/>
      <c r="K933" s="22"/>
    </row>
    <row r="934">
      <c r="F934" s="30"/>
      <c r="G934" s="22"/>
      <c r="I934" s="22"/>
      <c r="J934" s="22"/>
      <c r="K934" s="22"/>
    </row>
    <row r="935">
      <c r="F935" s="30"/>
      <c r="G935" s="22"/>
      <c r="I935" s="22"/>
      <c r="J935" s="22"/>
      <c r="K935" s="22"/>
    </row>
    <row r="936">
      <c r="F936" s="30"/>
      <c r="G936" s="22"/>
      <c r="I936" s="22"/>
      <c r="J936" s="22"/>
      <c r="K936" s="22"/>
    </row>
    <row r="937">
      <c r="F937" s="30"/>
      <c r="G937" s="22"/>
      <c r="I937" s="22"/>
      <c r="J937" s="22"/>
      <c r="K937" s="22"/>
    </row>
    <row r="938">
      <c r="F938" s="30"/>
      <c r="G938" s="22"/>
      <c r="I938" s="22"/>
      <c r="J938" s="22"/>
      <c r="K938" s="22"/>
    </row>
    <row r="939">
      <c r="F939" s="30"/>
      <c r="G939" s="22"/>
      <c r="I939" s="22"/>
      <c r="J939" s="22"/>
      <c r="K939" s="22"/>
    </row>
    <row r="940">
      <c r="F940" s="30"/>
      <c r="G940" s="22"/>
      <c r="I940" s="22"/>
      <c r="J940" s="22"/>
      <c r="K940" s="22"/>
    </row>
    <row r="941">
      <c r="F941" s="30"/>
      <c r="G941" s="22"/>
      <c r="I941" s="22"/>
      <c r="J941" s="22"/>
      <c r="K941" s="22"/>
    </row>
    <row r="942">
      <c r="F942" s="30"/>
      <c r="G942" s="22"/>
      <c r="I942" s="22"/>
      <c r="J942" s="22"/>
      <c r="K942" s="22"/>
    </row>
    <row r="943">
      <c r="F943" s="30"/>
      <c r="G943" s="22"/>
      <c r="I943" s="22"/>
      <c r="J943" s="22"/>
      <c r="K943" s="22"/>
    </row>
    <row r="944">
      <c r="F944" s="30"/>
      <c r="G944" s="22"/>
      <c r="I944" s="22"/>
      <c r="J944" s="22"/>
      <c r="K944" s="22"/>
    </row>
    <row r="945">
      <c r="F945" s="30"/>
      <c r="G945" s="22"/>
      <c r="I945" s="22"/>
      <c r="J945" s="22"/>
      <c r="K945" s="22"/>
    </row>
    <row r="946">
      <c r="F946" s="30"/>
      <c r="G946" s="22"/>
      <c r="I946" s="22"/>
      <c r="J946" s="22"/>
      <c r="K946" s="22"/>
    </row>
    <row r="947">
      <c r="F947" s="30"/>
      <c r="G947" s="22"/>
      <c r="I947" s="22"/>
      <c r="J947" s="22"/>
      <c r="K947" s="22"/>
    </row>
    <row r="948">
      <c r="F948" s="30"/>
      <c r="G948" s="22"/>
      <c r="I948" s="22"/>
      <c r="J948" s="22"/>
      <c r="K948" s="22"/>
    </row>
    <row r="949">
      <c r="F949" s="30"/>
      <c r="G949" s="22"/>
      <c r="I949" s="22"/>
      <c r="J949" s="22"/>
      <c r="K949" s="22"/>
    </row>
    <row r="950">
      <c r="F950" s="30"/>
      <c r="G950" s="22"/>
      <c r="I950" s="22"/>
      <c r="J950" s="22"/>
      <c r="K950" s="22"/>
    </row>
    <row r="951">
      <c r="F951" s="30"/>
      <c r="G951" s="22"/>
      <c r="I951" s="22"/>
      <c r="J951" s="22"/>
      <c r="K951" s="22"/>
    </row>
    <row r="952">
      <c r="F952" s="30"/>
      <c r="G952" s="22"/>
      <c r="I952" s="22"/>
      <c r="J952" s="22"/>
      <c r="K952" s="22"/>
    </row>
    <row r="953">
      <c r="F953" s="30"/>
      <c r="G953" s="22"/>
      <c r="I953" s="22"/>
      <c r="J953" s="22"/>
      <c r="K953" s="22"/>
    </row>
    <row r="954">
      <c r="F954" s="30"/>
      <c r="G954" s="22"/>
      <c r="I954" s="22"/>
      <c r="J954" s="22"/>
      <c r="K954" s="22"/>
    </row>
    <row r="955">
      <c r="F955" s="30"/>
      <c r="G955" s="22"/>
      <c r="I955" s="22"/>
      <c r="J955" s="22"/>
      <c r="K955" s="22"/>
    </row>
    <row r="956">
      <c r="F956" s="30"/>
      <c r="G956" s="22"/>
      <c r="I956" s="22"/>
      <c r="J956" s="22"/>
      <c r="K956" s="22"/>
    </row>
    <row r="957">
      <c r="F957" s="30"/>
      <c r="G957" s="22"/>
      <c r="I957" s="22"/>
      <c r="J957" s="22"/>
      <c r="K957" s="22"/>
    </row>
    <row r="958">
      <c r="F958" s="30"/>
      <c r="G958" s="22"/>
      <c r="I958" s="22"/>
      <c r="J958" s="22"/>
      <c r="K958" s="22"/>
    </row>
    <row r="959">
      <c r="F959" s="30"/>
      <c r="G959" s="22"/>
      <c r="I959" s="22"/>
      <c r="J959" s="22"/>
      <c r="K959" s="22"/>
    </row>
    <row r="960">
      <c r="F960" s="30"/>
      <c r="G960" s="22"/>
      <c r="I960" s="22"/>
      <c r="J960" s="22"/>
      <c r="K960" s="22"/>
    </row>
    <row r="961">
      <c r="F961" s="30"/>
      <c r="G961" s="22"/>
      <c r="I961" s="22"/>
      <c r="J961" s="22"/>
      <c r="K961" s="22"/>
    </row>
    <row r="962">
      <c r="F962" s="30"/>
      <c r="G962" s="22"/>
      <c r="I962" s="22"/>
      <c r="J962" s="22"/>
      <c r="K962" s="22"/>
    </row>
    <row r="963">
      <c r="F963" s="30"/>
      <c r="G963" s="22"/>
      <c r="I963" s="22"/>
      <c r="J963" s="22"/>
      <c r="K963" s="22"/>
    </row>
    <row r="964">
      <c r="F964" s="30"/>
      <c r="G964" s="22"/>
      <c r="I964" s="22"/>
      <c r="J964" s="22"/>
      <c r="K964" s="22"/>
    </row>
    <row r="965">
      <c r="F965" s="30"/>
      <c r="G965" s="22"/>
      <c r="I965" s="22"/>
      <c r="J965" s="22"/>
      <c r="K965" s="22"/>
    </row>
    <row r="966">
      <c r="F966" s="30"/>
      <c r="G966" s="22"/>
      <c r="I966" s="22"/>
      <c r="J966" s="22"/>
      <c r="K966" s="22"/>
    </row>
    <row r="967">
      <c r="F967" s="30"/>
      <c r="G967" s="22"/>
      <c r="I967" s="22"/>
      <c r="J967" s="22"/>
      <c r="K967" s="22"/>
    </row>
    <row r="968">
      <c r="F968" s="30"/>
      <c r="G968" s="22"/>
      <c r="I968" s="22"/>
      <c r="J968" s="22"/>
      <c r="K968" s="22"/>
    </row>
    <row r="969">
      <c r="F969" s="30"/>
      <c r="G969" s="22"/>
      <c r="I969" s="22"/>
      <c r="J969" s="22"/>
      <c r="K969" s="22"/>
    </row>
    <row r="970">
      <c r="F970" s="30"/>
      <c r="G970" s="22"/>
      <c r="I970" s="22"/>
      <c r="J970" s="22"/>
      <c r="K970" s="22"/>
    </row>
    <row r="971">
      <c r="F971" s="30"/>
      <c r="G971" s="22"/>
      <c r="I971" s="22"/>
      <c r="J971" s="22"/>
      <c r="K971" s="22"/>
    </row>
    <row r="972">
      <c r="F972" s="30"/>
      <c r="G972" s="22"/>
      <c r="I972" s="22"/>
      <c r="J972" s="22"/>
      <c r="K972" s="22"/>
    </row>
    <row r="973">
      <c r="F973" s="30"/>
      <c r="G973" s="22"/>
      <c r="I973" s="22"/>
      <c r="J973" s="22"/>
      <c r="K973" s="22"/>
    </row>
    <row r="974">
      <c r="F974" s="30"/>
      <c r="G974" s="22"/>
      <c r="I974" s="22"/>
      <c r="J974" s="22"/>
      <c r="K974" s="22"/>
    </row>
    <row r="975">
      <c r="F975" s="30"/>
      <c r="G975" s="22"/>
      <c r="I975" s="22"/>
      <c r="J975" s="22"/>
      <c r="K975" s="22"/>
    </row>
    <row r="976">
      <c r="F976" s="30"/>
      <c r="G976" s="22"/>
      <c r="I976" s="22"/>
      <c r="J976" s="22"/>
      <c r="K976" s="22"/>
    </row>
    <row r="977">
      <c r="F977" s="30"/>
      <c r="G977" s="22"/>
      <c r="I977" s="22"/>
      <c r="J977" s="22"/>
      <c r="K977" s="22"/>
    </row>
    <row r="978">
      <c r="F978" s="30"/>
      <c r="G978" s="22"/>
      <c r="I978" s="22"/>
      <c r="J978" s="22"/>
      <c r="K978" s="22"/>
    </row>
    <row r="979">
      <c r="F979" s="30"/>
      <c r="G979" s="22"/>
      <c r="I979" s="22"/>
      <c r="J979" s="22"/>
      <c r="K979" s="22"/>
    </row>
    <row r="980">
      <c r="F980" s="30"/>
      <c r="G980" s="22"/>
      <c r="I980" s="22"/>
      <c r="J980" s="22"/>
      <c r="K980" s="22"/>
    </row>
    <row r="981">
      <c r="F981" s="30"/>
      <c r="G981" s="22"/>
      <c r="I981" s="22"/>
      <c r="J981" s="22"/>
      <c r="K981" s="22"/>
    </row>
    <row r="982">
      <c r="F982" s="30"/>
      <c r="G982" s="22"/>
      <c r="I982" s="22"/>
      <c r="J982" s="22"/>
      <c r="K982" s="22"/>
    </row>
    <row r="983">
      <c r="F983" s="30"/>
      <c r="G983" s="22"/>
      <c r="I983" s="22"/>
      <c r="J983" s="22"/>
      <c r="K983" s="22"/>
    </row>
    <row r="984">
      <c r="F984" s="30"/>
      <c r="G984" s="22"/>
      <c r="I984" s="22"/>
      <c r="J984" s="22"/>
      <c r="K984" s="22"/>
    </row>
    <row r="985">
      <c r="F985" s="30"/>
      <c r="G985" s="22"/>
      <c r="I985" s="22"/>
      <c r="J985" s="22"/>
      <c r="K985" s="22"/>
    </row>
    <row r="986">
      <c r="F986" s="30"/>
      <c r="G986" s="22"/>
      <c r="I986" s="22"/>
      <c r="J986" s="22"/>
      <c r="K986" s="22"/>
    </row>
    <row r="987">
      <c r="F987" s="30"/>
      <c r="G987" s="22"/>
      <c r="I987" s="22"/>
      <c r="J987" s="22"/>
      <c r="K987" s="22"/>
    </row>
    <row r="988">
      <c r="F988" s="30"/>
      <c r="G988" s="22"/>
      <c r="I988" s="22"/>
      <c r="J988" s="22"/>
      <c r="K988" s="22"/>
    </row>
    <row r="989">
      <c r="F989" s="30"/>
      <c r="G989" s="22"/>
      <c r="I989" s="22"/>
      <c r="J989" s="22"/>
      <c r="K989" s="22"/>
    </row>
    <row r="990">
      <c r="F990" s="30"/>
      <c r="G990" s="22"/>
      <c r="I990" s="22"/>
      <c r="J990" s="22"/>
      <c r="K990" s="22"/>
    </row>
    <row r="991">
      <c r="F991" s="30"/>
      <c r="G991" s="22"/>
      <c r="I991" s="22"/>
      <c r="J991" s="22"/>
      <c r="K991" s="22"/>
    </row>
    <row r="992">
      <c r="F992" s="30"/>
      <c r="G992" s="22"/>
      <c r="I992" s="22"/>
      <c r="J992" s="22"/>
      <c r="K992" s="22"/>
    </row>
    <row r="993">
      <c r="F993" s="30"/>
      <c r="G993" s="22"/>
      <c r="I993" s="22"/>
      <c r="J993" s="22"/>
      <c r="K993" s="22"/>
    </row>
    <row r="994">
      <c r="F994" s="30"/>
      <c r="G994" s="22"/>
      <c r="I994" s="22"/>
      <c r="J994" s="22"/>
      <c r="K994" s="22"/>
    </row>
    <row r="995">
      <c r="F995" s="30"/>
      <c r="G995" s="22"/>
      <c r="I995" s="22"/>
      <c r="J995" s="22"/>
      <c r="K995" s="22"/>
    </row>
    <row r="996">
      <c r="F996" s="30"/>
      <c r="G996" s="22"/>
      <c r="I996" s="22"/>
      <c r="J996" s="22"/>
      <c r="K996" s="22"/>
    </row>
    <row r="997">
      <c r="F997" s="30"/>
      <c r="G997" s="22"/>
      <c r="I997" s="22"/>
      <c r="J997" s="22"/>
      <c r="K997" s="22"/>
    </row>
    <row r="998">
      <c r="F998" s="30"/>
      <c r="G998" s="22"/>
      <c r="I998" s="22"/>
      <c r="J998" s="22"/>
      <c r="K998" s="22"/>
    </row>
    <row r="999">
      <c r="F999" s="30"/>
      <c r="G999" s="22"/>
      <c r="I999" s="22"/>
      <c r="J999" s="22"/>
      <c r="K999" s="22"/>
    </row>
    <row r="1000">
      <c r="F1000" s="30"/>
      <c r="G1000" s="22"/>
      <c r="I1000" s="22"/>
      <c r="J1000" s="22"/>
      <c r="K1000" s="22"/>
    </row>
    <row r="1001">
      <c r="F1001" s="30"/>
      <c r="G1001" s="22"/>
      <c r="I1001" s="22"/>
      <c r="J1001" s="22"/>
      <c r="K1001" s="22"/>
    </row>
    <row r="1002">
      <c r="F1002" s="30"/>
      <c r="G1002" s="22"/>
      <c r="I1002" s="22"/>
      <c r="J1002" s="22"/>
      <c r="K1002" s="22"/>
    </row>
    <row r="1003">
      <c r="F1003" s="30"/>
      <c r="G1003" s="22"/>
      <c r="I1003" s="22"/>
      <c r="J1003" s="22"/>
      <c r="K1003" s="22"/>
    </row>
  </sheetData>
  <mergeCells count="1983">
    <mergeCell ref="K197:N197"/>
    <mergeCell ref="K198:N198"/>
    <mergeCell ref="K190:N190"/>
    <mergeCell ref="K191:N191"/>
    <mergeCell ref="K192:N192"/>
    <mergeCell ref="K193:N193"/>
    <mergeCell ref="K194:N194"/>
    <mergeCell ref="K195:N195"/>
    <mergeCell ref="K196:N196"/>
    <mergeCell ref="K141:N141"/>
    <mergeCell ref="K142:N142"/>
    <mergeCell ref="K143:N143"/>
    <mergeCell ref="K144:N144"/>
    <mergeCell ref="K145:N145"/>
    <mergeCell ref="K146:N146"/>
    <mergeCell ref="K147:N147"/>
    <mergeCell ref="K148:N148"/>
    <mergeCell ref="K149:N149"/>
    <mergeCell ref="K150:N150"/>
    <mergeCell ref="K151:N151"/>
    <mergeCell ref="K152:N152"/>
    <mergeCell ref="K153:N153"/>
    <mergeCell ref="K154:N154"/>
    <mergeCell ref="K155:N155"/>
    <mergeCell ref="K156:N156"/>
    <mergeCell ref="K157:N157"/>
    <mergeCell ref="K158:N158"/>
    <mergeCell ref="K159:N159"/>
    <mergeCell ref="K160:N160"/>
    <mergeCell ref="K161:N161"/>
    <mergeCell ref="K162:N162"/>
    <mergeCell ref="K163:N163"/>
    <mergeCell ref="K164:N164"/>
    <mergeCell ref="K165:N165"/>
    <mergeCell ref="K166:N166"/>
    <mergeCell ref="K167:N167"/>
    <mergeCell ref="K168:N168"/>
    <mergeCell ref="K169:N169"/>
    <mergeCell ref="K170:N170"/>
    <mergeCell ref="K171:N171"/>
    <mergeCell ref="K172:N172"/>
    <mergeCell ref="K173:N173"/>
    <mergeCell ref="K174:N174"/>
    <mergeCell ref="K175:N175"/>
    <mergeCell ref="K176:N176"/>
    <mergeCell ref="K177:N177"/>
    <mergeCell ref="K178:N178"/>
    <mergeCell ref="K179:N179"/>
    <mergeCell ref="K180:N180"/>
    <mergeCell ref="K181:N181"/>
    <mergeCell ref="K182:N182"/>
    <mergeCell ref="K183:N183"/>
    <mergeCell ref="K184:N184"/>
    <mergeCell ref="K185:N185"/>
    <mergeCell ref="K186:N186"/>
    <mergeCell ref="K187:N187"/>
    <mergeCell ref="K188:N188"/>
    <mergeCell ref="K189:N189"/>
    <mergeCell ref="B3:G3"/>
    <mergeCell ref="B4:G7"/>
    <mergeCell ref="G9:H11"/>
    <mergeCell ref="I9:J11"/>
    <mergeCell ref="F13:G14"/>
    <mergeCell ref="G15:H15"/>
    <mergeCell ref="G16:H16"/>
    <mergeCell ref="K15:N15"/>
    <mergeCell ref="K16:N16"/>
    <mergeCell ref="K17:N17"/>
    <mergeCell ref="K18:N18"/>
    <mergeCell ref="K19:N19"/>
    <mergeCell ref="K20:N20"/>
    <mergeCell ref="K21:N21"/>
    <mergeCell ref="G17:H17"/>
    <mergeCell ref="G18:H18"/>
    <mergeCell ref="G19:H19"/>
    <mergeCell ref="G20:H20"/>
    <mergeCell ref="G21:H21"/>
    <mergeCell ref="G22:H22"/>
    <mergeCell ref="G23:H23"/>
    <mergeCell ref="K22:N22"/>
    <mergeCell ref="K23:N23"/>
    <mergeCell ref="K24:N24"/>
    <mergeCell ref="K25:N25"/>
    <mergeCell ref="K26:N26"/>
    <mergeCell ref="K27:N27"/>
    <mergeCell ref="K28:N28"/>
    <mergeCell ref="G24:H24"/>
    <mergeCell ref="G25:H25"/>
    <mergeCell ref="G26:H26"/>
    <mergeCell ref="G27:H27"/>
    <mergeCell ref="G28:H28"/>
    <mergeCell ref="G29:H29"/>
    <mergeCell ref="G30:H30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K92:N92"/>
    <mergeCell ref="K93:N93"/>
    <mergeCell ref="K94:N94"/>
    <mergeCell ref="K95:N95"/>
    <mergeCell ref="K96:N96"/>
    <mergeCell ref="K97:N97"/>
    <mergeCell ref="K98:N98"/>
    <mergeCell ref="K99:N99"/>
    <mergeCell ref="K100:N100"/>
    <mergeCell ref="K101:N101"/>
    <mergeCell ref="K102:N102"/>
    <mergeCell ref="K103:N103"/>
    <mergeCell ref="K104:N104"/>
    <mergeCell ref="K105:N105"/>
    <mergeCell ref="K106:N106"/>
    <mergeCell ref="K107:N107"/>
    <mergeCell ref="K108:N108"/>
    <mergeCell ref="K109:N109"/>
    <mergeCell ref="K110:N110"/>
    <mergeCell ref="K111:N111"/>
    <mergeCell ref="K112:N112"/>
    <mergeCell ref="K113:N113"/>
    <mergeCell ref="K114:N114"/>
    <mergeCell ref="K115:N115"/>
    <mergeCell ref="K116:N116"/>
    <mergeCell ref="K117:N117"/>
    <mergeCell ref="K118:N118"/>
    <mergeCell ref="K119:N119"/>
    <mergeCell ref="K120:N120"/>
    <mergeCell ref="K121:N121"/>
    <mergeCell ref="K122:N122"/>
    <mergeCell ref="K123:N123"/>
    <mergeCell ref="K124:N124"/>
    <mergeCell ref="K125:N125"/>
    <mergeCell ref="K126:N126"/>
    <mergeCell ref="K127:N127"/>
    <mergeCell ref="K128:N128"/>
    <mergeCell ref="K129:N129"/>
    <mergeCell ref="K130:N130"/>
    <mergeCell ref="K131:N131"/>
    <mergeCell ref="K132:N132"/>
    <mergeCell ref="K133:N133"/>
    <mergeCell ref="K134:N134"/>
    <mergeCell ref="K135:N135"/>
    <mergeCell ref="K136:N136"/>
    <mergeCell ref="K137:N137"/>
    <mergeCell ref="K138:N138"/>
    <mergeCell ref="K139:N139"/>
    <mergeCell ref="K140:N140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K226:N226"/>
    <mergeCell ref="K227:N227"/>
    <mergeCell ref="K219:N219"/>
    <mergeCell ref="K220:N220"/>
    <mergeCell ref="K221:N221"/>
    <mergeCell ref="K222:N222"/>
    <mergeCell ref="K223:N223"/>
    <mergeCell ref="K224:N224"/>
    <mergeCell ref="K225:N225"/>
    <mergeCell ref="K382:N382"/>
    <mergeCell ref="K383:N383"/>
    <mergeCell ref="K375:N375"/>
    <mergeCell ref="K376:N376"/>
    <mergeCell ref="K377:N377"/>
    <mergeCell ref="K378:N378"/>
    <mergeCell ref="K379:N379"/>
    <mergeCell ref="K380:N380"/>
    <mergeCell ref="K381:N381"/>
    <mergeCell ref="K326:N326"/>
    <mergeCell ref="K327:N327"/>
    <mergeCell ref="K328:N328"/>
    <mergeCell ref="K329:N329"/>
    <mergeCell ref="K330:N330"/>
    <mergeCell ref="K331:N331"/>
    <mergeCell ref="K332:N332"/>
    <mergeCell ref="K333:N333"/>
    <mergeCell ref="K334:N334"/>
    <mergeCell ref="K335:N335"/>
    <mergeCell ref="K336:N336"/>
    <mergeCell ref="K337:N337"/>
    <mergeCell ref="K338:N338"/>
    <mergeCell ref="K339:N339"/>
    <mergeCell ref="K340:N340"/>
    <mergeCell ref="K341:N341"/>
    <mergeCell ref="K342:N342"/>
    <mergeCell ref="K343:N343"/>
    <mergeCell ref="K344:N344"/>
    <mergeCell ref="K345:N345"/>
    <mergeCell ref="K346:N346"/>
    <mergeCell ref="K347:N347"/>
    <mergeCell ref="K348:N348"/>
    <mergeCell ref="K349:N349"/>
    <mergeCell ref="K350:N350"/>
    <mergeCell ref="K351:N351"/>
    <mergeCell ref="K352:N352"/>
    <mergeCell ref="K353:N353"/>
    <mergeCell ref="K354:N354"/>
    <mergeCell ref="K355:N355"/>
    <mergeCell ref="K356:N356"/>
    <mergeCell ref="K357:N357"/>
    <mergeCell ref="K358:N358"/>
    <mergeCell ref="K359:N359"/>
    <mergeCell ref="K360:N360"/>
    <mergeCell ref="K361:N361"/>
    <mergeCell ref="K362:N362"/>
    <mergeCell ref="K363:N363"/>
    <mergeCell ref="K364:N364"/>
    <mergeCell ref="K365:N365"/>
    <mergeCell ref="K366:N366"/>
    <mergeCell ref="K367:N367"/>
    <mergeCell ref="K368:N368"/>
    <mergeCell ref="K369:N369"/>
    <mergeCell ref="K370:N370"/>
    <mergeCell ref="K371:N371"/>
    <mergeCell ref="K372:N372"/>
    <mergeCell ref="K373:N373"/>
    <mergeCell ref="K374:N374"/>
    <mergeCell ref="K395:N395"/>
    <mergeCell ref="K396:N396"/>
    <mergeCell ref="K388:N388"/>
    <mergeCell ref="K389:N389"/>
    <mergeCell ref="K390:N390"/>
    <mergeCell ref="K391:N391"/>
    <mergeCell ref="K392:N392"/>
    <mergeCell ref="K393:N393"/>
    <mergeCell ref="K394:N394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80:H380"/>
    <mergeCell ref="G381:H381"/>
    <mergeCell ref="G382:H382"/>
    <mergeCell ref="G383:H383"/>
    <mergeCell ref="G384:H384"/>
    <mergeCell ref="K384:N384"/>
    <mergeCell ref="K385:N385"/>
    <mergeCell ref="K386:N386"/>
    <mergeCell ref="K387:N387"/>
    <mergeCell ref="G385:H385"/>
    <mergeCell ref="G386:H386"/>
    <mergeCell ref="G387:H387"/>
    <mergeCell ref="G388:H388"/>
    <mergeCell ref="G389:H389"/>
    <mergeCell ref="G390:H390"/>
    <mergeCell ref="G391:H391"/>
    <mergeCell ref="K397:N397"/>
    <mergeCell ref="K398:N398"/>
    <mergeCell ref="K399:N399"/>
    <mergeCell ref="G415:H415"/>
    <mergeCell ref="G416:H416"/>
    <mergeCell ref="G417:H417"/>
    <mergeCell ref="G418:H418"/>
    <mergeCell ref="G419:H419"/>
    <mergeCell ref="G420:H420"/>
    <mergeCell ref="G421:H421"/>
    <mergeCell ref="G429:H429"/>
    <mergeCell ref="G430:H430"/>
    <mergeCell ref="G431:H431"/>
    <mergeCell ref="G432:H432"/>
    <mergeCell ref="G433:H433"/>
    <mergeCell ref="G434:H434"/>
    <mergeCell ref="G422:H422"/>
    <mergeCell ref="G423:H423"/>
    <mergeCell ref="G424:H424"/>
    <mergeCell ref="G425:H425"/>
    <mergeCell ref="G426:H426"/>
    <mergeCell ref="G427:H427"/>
    <mergeCell ref="G428:H428"/>
    <mergeCell ref="G392:H392"/>
    <mergeCell ref="G393:H393"/>
    <mergeCell ref="G394:H394"/>
    <mergeCell ref="G395:H395"/>
    <mergeCell ref="G396:H396"/>
    <mergeCell ref="G397:H397"/>
    <mergeCell ref="G398:H398"/>
    <mergeCell ref="G399:H399"/>
    <mergeCell ref="G400:H400"/>
    <mergeCell ref="K400:N400"/>
    <mergeCell ref="K401:N401"/>
    <mergeCell ref="K402:N402"/>
    <mergeCell ref="K403:N403"/>
    <mergeCell ref="K404:N404"/>
    <mergeCell ref="G401:H401"/>
    <mergeCell ref="G402:H402"/>
    <mergeCell ref="G403:H403"/>
    <mergeCell ref="G404:H404"/>
    <mergeCell ref="G405:H405"/>
    <mergeCell ref="G406:H406"/>
    <mergeCell ref="G407:H407"/>
    <mergeCell ref="K405:N405"/>
    <mergeCell ref="K406:N406"/>
    <mergeCell ref="K407:N407"/>
    <mergeCell ref="K408:N408"/>
    <mergeCell ref="K409:N409"/>
    <mergeCell ref="K410:N410"/>
    <mergeCell ref="K411:N411"/>
    <mergeCell ref="G408:H408"/>
    <mergeCell ref="G409:H409"/>
    <mergeCell ref="G410:H410"/>
    <mergeCell ref="G411:H411"/>
    <mergeCell ref="G412:H412"/>
    <mergeCell ref="G413:H413"/>
    <mergeCell ref="G414:H414"/>
    <mergeCell ref="K412:N412"/>
    <mergeCell ref="K413:N413"/>
    <mergeCell ref="K414:N414"/>
    <mergeCell ref="K415:N415"/>
    <mergeCell ref="K416:N416"/>
    <mergeCell ref="K417:N417"/>
    <mergeCell ref="K418:N418"/>
    <mergeCell ref="K419:N419"/>
    <mergeCell ref="K420:N420"/>
    <mergeCell ref="K421:N421"/>
    <mergeCell ref="K422:N422"/>
    <mergeCell ref="K423:N423"/>
    <mergeCell ref="K424:N424"/>
    <mergeCell ref="K425:N425"/>
    <mergeCell ref="K466:N466"/>
    <mergeCell ref="K467:N467"/>
    <mergeCell ref="K459:N459"/>
    <mergeCell ref="K460:N460"/>
    <mergeCell ref="K461:N461"/>
    <mergeCell ref="K462:N462"/>
    <mergeCell ref="K463:N463"/>
    <mergeCell ref="K464:N464"/>
    <mergeCell ref="K465:N465"/>
    <mergeCell ref="K426:N426"/>
    <mergeCell ref="K427:N427"/>
    <mergeCell ref="K428:N428"/>
    <mergeCell ref="K429:N429"/>
    <mergeCell ref="K430:N430"/>
    <mergeCell ref="K431:N431"/>
    <mergeCell ref="K432:N432"/>
    <mergeCell ref="K433:N433"/>
    <mergeCell ref="K434:N434"/>
    <mergeCell ref="G435:H435"/>
    <mergeCell ref="K435:N435"/>
    <mergeCell ref="G436:H436"/>
    <mergeCell ref="K436:N436"/>
    <mergeCell ref="K437:N437"/>
    <mergeCell ref="G437:H437"/>
    <mergeCell ref="G438:H438"/>
    <mergeCell ref="G439:H439"/>
    <mergeCell ref="G440:H440"/>
    <mergeCell ref="G441:H441"/>
    <mergeCell ref="G442:H442"/>
    <mergeCell ref="G443:H443"/>
    <mergeCell ref="K438:N438"/>
    <mergeCell ref="K439:N439"/>
    <mergeCell ref="K440:N440"/>
    <mergeCell ref="K441:N441"/>
    <mergeCell ref="K442:N442"/>
    <mergeCell ref="K443:N443"/>
    <mergeCell ref="K444:N444"/>
    <mergeCell ref="G444:H444"/>
    <mergeCell ref="G445:H445"/>
    <mergeCell ref="G446:H446"/>
    <mergeCell ref="G447:H447"/>
    <mergeCell ref="G448:H448"/>
    <mergeCell ref="G449:H449"/>
    <mergeCell ref="G450:H450"/>
    <mergeCell ref="K445:N445"/>
    <mergeCell ref="K446:N446"/>
    <mergeCell ref="K447:N447"/>
    <mergeCell ref="K448:N448"/>
    <mergeCell ref="K449:N449"/>
    <mergeCell ref="K450:N450"/>
    <mergeCell ref="K451:N451"/>
    <mergeCell ref="K452:N452"/>
    <mergeCell ref="K453:N453"/>
    <mergeCell ref="K454:N454"/>
    <mergeCell ref="K455:N455"/>
    <mergeCell ref="K456:N456"/>
    <mergeCell ref="K457:N457"/>
    <mergeCell ref="K458:N458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K199:N199"/>
    <mergeCell ref="K200:N200"/>
    <mergeCell ref="K201:N201"/>
    <mergeCell ref="K202:N202"/>
    <mergeCell ref="K203:N203"/>
    <mergeCell ref="K204:N204"/>
    <mergeCell ref="G200:H200"/>
    <mergeCell ref="G201:H201"/>
    <mergeCell ref="G202:H202"/>
    <mergeCell ref="G203:H203"/>
    <mergeCell ref="G204:H204"/>
    <mergeCell ref="G205:H205"/>
    <mergeCell ref="G206:H206"/>
    <mergeCell ref="K205:N205"/>
    <mergeCell ref="K206:N206"/>
    <mergeCell ref="K207:N207"/>
    <mergeCell ref="K208:N208"/>
    <mergeCell ref="K209:N209"/>
    <mergeCell ref="K210:N210"/>
    <mergeCell ref="K211:N211"/>
    <mergeCell ref="K212:N212"/>
    <mergeCell ref="K213:N213"/>
    <mergeCell ref="K214:N214"/>
    <mergeCell ref="K215:N215"/>
    <mergeCell ref="K216:N216"/>
    <mergeCell ref="K217:N217"/>
    <mergeCell ref="K218:N218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K228:N228"/>
    <mergeCell ref="K229:N229"/>
    <mergeCell ref="K230:N230"/>
    <mergeCell ref="K231:N231"/>
    <mergeCell ref="K232:N232"/>
    <mergeCell ref="K233:N233"/>
    <mergeCell ref="K234:N234"/>
    <mergeCell ref="K235:N235"/>
    <mergeCell ref="K236:N236"/>
    <mergeCell ref="K237:N237"/>
    <mergeCell ref="K238:N238"/>
    <mergeCell ref="K239:N239"/>
    <mergeCell ref="K240:N240"/>
    <mergeCell ref="K241:N241"/>
    <mergeCell ref="K242:N242"/>
    <mergeCell ref="K243:N243"/>
    <mergeCell ref="K244:N244"/>
    <mergeCell ref="K245:N245"/>
    <mergeCell ref="K246:N246"/>
    <mergeCell ref="K247:N247"/>
    <mergeCell ref="K248:N248"/>
    <mergeCell ref="K249:N249"/>
    <mergeCell ref="K250:N250"/>
    <mergeCell ref="K251:N251"/>
    <mergeCell ref="K252:N252"/>
    <mergeCell ref="K253:N253"/>
    <mergeCell ref="K254:N254"/>
    <mergeCell ref="K255:N255"/>
    <mergeCell ref="K256:N256"/>
    <mergeCell ref="K257:N257"/>
    <mergeCell ref="K258:N258"/>
    <mergeCell ref="K259:N259"/>
    <mergeCell ref="K260:N260"/>
    <mergeCell ref="K261:N261"/>
    <mergeCell ref="K262:N262"/>
    <mergeCell ref="K263:N263"/>
    <mergeCell ref="K264:N264"/>
    <mergeCell ref="K265:N265"/>
    <mergeCell ref="K266:N266"/>
    <mergeCell ref="K267:N267"/>
    <mergeCell ref="K268:N268"/>
    <mergeCell ref="K269:N269"/>
    <mergeCell ref="K270:N270"/>
    <mergeCell ref="K271:N271"/>
    <mergeCell ref="K272:N272"/>
    <mergeCell ref="K273:N273"/>
    <mergeCell ref="K274:N274"/>
    <mergeCell ref="K275:N275"/>
    <mergeCell ref="K276:N276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K277:N277"/>
    <mergeCell ref="K278:N278"/>
    <mergeCell ref="K279:N279"/>
    <mergeCell ref="K280:N280"/>
    <mergeCell ref="K281:N281"/>
    <mergeCell ref="K282:N282"/>
    <mergeCell ref="K283:N283"/>
    <mergeCell ref="K284:N284"/>
    <mergeCell ref="K285:N285"/>
    <mergeCell ref="K286:N286"/>
    <mergeCell ref="K287:N287"/>
    <mergeCell ref="K288:N288"/>
    <mergeCell ref="K289:N289"/>
    <mergeCell ref="K290:N290"/>
    <mergeCell ref="K291:N291"/>
    <mergeCell ref="K292:N292"/>
    <mergeCell ref="K293:N293"/>
    <mergeCell ref="K294:N294"/>
    <mergeCell ref="K295:N295"/>
    <mergeCell ref="K296:N296"/>
    <mergeCell ref="K297:N297"/>
    <mergeCell ref="K298:N298"/>
    <mergeCell ref="K299:N299"/>
    <mergeCell ref="K300:N300"/>
    <mergeCell ref="K301:N301"/>
    <mergeCell ref="K302:N302"/>
    <mergeCell ref="K303:N303"/>
    <mergeCell ref="K304:N304"/>
    <mergeCell ref="K305:N305"/>
    <mergeCell ref="K306:N306"/>
    <mergeCell ref="K307:N307"/>
    <mergeCell ref="K308:N308"/>
    <mergeCell ref="K309:N309"/>
    <mergeCell ref="K310:N310"/>
    <mergeCell ref="K311:N311"/>
    <mergeCell ref="K312:N312"/>
    <mergeCell ref="K313:N313"/>
    <mergeCell ref="K314:N314"/>
    <mergeCell ref="K315:N315"/>
    <mergeCell ref="K316:N316"/>
    <mergeCell ref="K317:N317"/>
    <mergeCell ref="K318:N318"/>
    <mergeCell ref="K319:N319"/>
    <mergeCell ref="K320:N320"/>
    <mergeCell ref="K321:N321"/>
    <mergeCell ref="K322:N322"/>
    <mergeCell ref="K323:N323"/>
    <mergeCell ref="K324:N324"/>
    <mergeCell ref="K325:N325"/>
    <mergeCell ref="G305:H305"/>
    <mergeCell ref="G306:H306"/>
    <mergeCell ref="G307:H307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K482:N482"/>
    <mergeCell ref="K483:N483"/>
    <mergeCell ref="K475:N475"/>
    <mergeCell ref="K476:N476"/>
    <mergeCell ref="K477:N477"/>
    <mergeCell ref="K478:N478"/>
    <mergeCell ref="K479:N479"/>
    <mergeCell ref="K480:N480"/>
    <mergeCell ref="K481:N481"/>
    <mergeCell ref="K485:N485"/>
    <mergeCell ref="K486:N486"/>
    <mergeCell ref="G481:H481"/>
    <mergeCell ref="G482:H482"/>
    <mergeCell ref="G483:H483"/>
    <mergeCell ref="G484:H484"/>
    <mergeCell ref="K484:N484"/>
    <mergeCell ref="G485:H485"/>
    <mergeCell ref="G486:H486"/>
    <mergeCell ref="K491:N491"/>
    <mergeCell ref="K492:N492"/>
    <mergeCell ref="G487:H487"/>
    <mergeCell ref="K487:N487"/>
    <mergeCell ref="G488:H488"/>
    <mergeCell ref="K488:N488"/>
    <mergeCell ref="G489:H489"/>
    <mergeCell ref="K489:N489"/>
    <mergeCell ref="K490:N490"/>
    <mergeCell ref="K494:N494"/>
    <mergeCell ref="K495:N495"/>
    <mergeCell ref="G490:H490"/>
    <mergeCell ref="G491:H491"/>
    <mergeCell ref="G492:H492"/>
    <mergeCell ref="G493:H493"/>
    <mergeCell ref="K493:N493"/>
    <mergeCell ref="G494:H494"/>
    <mergeCell ref="G495:H495"/>
    <mergeCell ref="K500:N500"/>
    <mergeCell ref="K501:N501"/>
    <mergeCell ref="G496:H496"/>
    <mergeCell ref="K496:N496"/>
    <mergeCell ref="G497:H497"/>
    <mergeCell ref="K497:N497"/>
    <mergeCell ref="G498:H498"/>
    <mergeCell ref="K498:N498"/>
    <mergeCell ref="K499:N499"/>
    <mergeCell ref="K503:N503"/>
    <mergeCell ref="K504:N504"/>
    <mergeCell ref="G499:H499"/>
    <mergeCell ref="G500:H500"/>
    <mergeCell ref="G501:H501"/>
    <mergeCell ref="G502:H502"/>
    <mergeCell ref="K502:N502"/>
    <mergeCell ref="G503:H503"/>
    <mergeCell ref="G504:H504"/>
    <mergeCell ref="K509:N509"/>
    <mergeCell ref="K510:N510"/>
    <mergeCell ref="G505:H505"/>
    <mergeCell ref="K505:N505"/>
    <mergeCell ref="G506:H506"/>
    <mergeCell ref="K506:N506"/>
    <mergeCell ref="G507:H507"/>
    <mergeCell ref="K507:N507"/>
    <mergeCell ref="K508:N508"/>
    <mergeCell ref="K512:N512"/>
    <mergeCell ref="K513:N513"/>
    <mergeCell ref="G508:H508"/>
    <mergeCell ref="G509:H509"/>
    <mergeCell ref="G510:H510"/>
    <mergeCell ref="G511:H511"/>
    <mergeCell ref="K511:N511"/>
    <mergeCell ref="G512:H512"/>
    <mergeCell ref="G513:H513"/>
    <mergeCell ref="K518:N518"/>
    <mergeCell ref="K519:N519"/>
    <mergeCell ref="G514:H514"/>
    <mergeCell ref="K514:N514"/>
    <mergeCell ref="G515:H515"/>
    <mergeCell ref="K515:N515"/>
    <mergeCell ref="G516:H516"/>
    <mergeCell ref="K516:N516"/>
    <mergeCell ref="K517:N517"/>
    <mergeCell ref="K521:N521"/>
    <mergeCell ref="K522:N522"/>
    <mergeCell ref="G517:H517"/>
    <mergeCell ref="G518:H518"/>
    <mergeCell ref="G519:H519"/>
    <mergeCell ref="G520:H520"/>
    <mergeCell ref="K520:N520"/>
    <mergeCell ref="G521:H521"/>
    <mergeCell ref="G522:H522"/>
    <mergeCell ref="K527:N527"/>
    <mergeCell ref="K528:N528"/>
    <mergeCell ref="G523:H523"/>
    <mergeCell ref="K523:N523"/>
    <mergeCell ref="G524:H524"/>
    <mergeCell ref="K524:N524"/>
    <mergeCell ref="G525:H525"/>
    <mergeCell ref="K525:N525"/>
    <mergeCell ref="K526:N526"/>
    <mergeCell ref="K530:N530"/>
    <mergeCell ref="K531:N531"/>
    <mergeCell ref="G526:H526"/>
    <mergeCell ref="G527:H527"/>
    <mergeCell ref="G528:H528"/>
    <mergeCell ref="G529:H529"/>
    <mergeCell ref="K529:N529"/>
    <mergeCell ref="G530:H530"/>
    <mergeCell ref="G531:H531"/>
    <mergeCell ref="K536:N536"/>
    <mergeCell ref="K537:N537"/>
    <mergeCell ref="G532:H532"/>
    <mergeCell ref="K532:N532"/>
    <mergeCell ref="G533:H533"/>
    <mergeCell ref="K533:N533"/>
    <mergeCell ref="G534:H534"/>
    <mergeCell ref="K534:N534"/>
    <mergeCell ref="K535:N535"/>
    <mergeCell ref="K539:N539"/>
    <mergeCell ref="K540:N540"/>
    <mergeCell ref="G535:H535"/>
    <mergeCell ref="G536:H536"/>
    <mergeCell ref="G537:H537"/>
    <mergeCell ref="G538:H538"/>
    <mergeCell ref="K538:N538"/>
    <mergeCell ref="G539:H539"/>
    <mergeCell ref="G540:H540"/>
    <mergeCell ref="K545:N545"/>
    <mergeCell ref="K546:N546"/>
    <mergeCell ref="G541:H541"/>
    <mergeCell ref="K541:N541"/>
    <mergeCell ref="G542:H542"/>
    <mergeCell ref="K542:N542"/>
    <mergeCell ref="G543:H543"/>
    <mergeCell ref="K543:N543"/>
    <mergeCell ref="K544:N544"/>
    <mergeCell ref="K548:N548"/>
    <mergeCell ref="K549:N549"/>
    <mergeCell ref="G544:H544"/>
    <mergeCell ref="G545:H545"/>
    <mergeCell ref="G546:H546"/>
    <mergeCell ref="G547:H547"/>
    <mergeCell ref="K547:N547"/>
    <mergeCell ref="G548:H548"/>
    <mergeCell ref="G549:H549"/>
    <mergeCell ref="K554:N554"/>
    <mergeCell ref="K555:N555"/>
    <mergeCell ref="G550:H550"/>
    <mergeCell ref="K550:N550"/>
    <mergeCell ref="G551:H551"/>
    <mergeCell ref="K551:N551"/>
    <mergeCell ref="G552:H552"/>
    <mergeCell ref="K552:N552"/>
    <mergeCell ref="K553:N553"/>
    <mergeCell ref="K557:N557"/>
    <mergeCell ref="K558:N558"/>
    <mergeCell ref="G553:H553"/>
    <mergeCell ref="G554:H554"/>
    <mergeCell ref="G555:H555"/>
    <mergeCell ref="G556:H556"/>
    <mergeCell ref="K556:N556"/>
    <mergeCell ref="G557:H557"/>
    <mergeCell ref="G558:H558"/>
    <mergeCell ref="K563:N563"/>
    <mergeCell ref="K564:N564"/>
    <mergeCell ref="G559:H559"/>
    <mergeCell ref="K559:N559"/>
    <mergeCell ref="G560:H560"/>
    <mergeCell ref="K560:N560"/>
    <mergeCell ref="G561:H561"/>
    <mergeCell ref="K561:N561"/>
    <mergeCell ref="K562:N562"/>
    <mergeCell ref="K566:N566"/>
    <mergeCell ref="K567:N567"/>
    <mergeCell ref="G562:H562"/>
    <mergeCell ref="G563:H563"/>
    <mergeCell ref="G564:H564"/>
    <mergeCell ref="G565:H565"/>
    <mergeCell ref="K565:N565"/>
    <mergeCell ref="G566:H566"/>
    <mergeCell ref="G567:H567"/>
    <mergeCell ref="K572:N572"/>
    <mergeCell ref="K573:N573"/>
    <mergeCell ref="G568:H568"/>
    <mergeCell ref="K568:N568"/>
    <mergeCell ref="G569:H569"/>
    <mergeCell ref="K569:N569"/>
    <mergeCell ref="G570:H570"/>
    <mergeCell ref="K570:N570"/>
    <mergeCell ref="K571:N571"/>
    <mergeCell ref="K575:N575"/>
    <mergeCell ref="K576:N576"/>
    <mergeCell ref="G571:H571"/>
    <mergeCell ref="G572:H572"/>
    <mergeCell ref="G573:H573"/>
    <mergeCell ref="G574:H574"/>
    <mergeCell ref="K574:N574"/>
    <mergeCell ref="G575:H575"/>
    <mergeCell ref="G576:H576"/>
    <mergeCell ref="K581:N581"/>
    <mergeCell ref="K582:N582"/>
    <mergeCell ref="G577:H577"/>
    <mergeCell ref="K577:N577"/>
    <mergeCell ref="G578:H578"/>
    <mergeCell ref="K578:N578"/>
    <mergeCell ref="G579:H579"/>
    <mergeCell ref="K579:N579"/>
    <mergeCell ref="K580:N580"/>
    <mergeCell ref="K584:N584"/>
    <mergeCell ref="K585:N585"/>
    <mergeCell ref="G580:H580"/>
    <mergeCell ref="G581:H581"/>
    <mergeCell ref="G582:H582"/>
    <mergeCell ref="G583:H583"/>
    <mergeCell ref="K583:N583"/>
    <mergeCell ref="G584:H584"/>
    <mergeCell ref="G585:H585"/>
    <mergeCell ref="K590:N590"/>
    <mergeCell ref="K591:N591"/>
    <mergeCell ref="G586:H586"/>
    <mergeCell ref="K586:N586"/>
    <mergeCell ref="G587:H587"/>
    <mergeCell ref="K587:N587"/>
    <mergeCell ref="G588:H588"/>
    <mergeCell ref="K588:N588"/>
    <mergeCell ref="K589:N589"/>
    <mergeCell ref="K593:N593"/>
    <mergeCell ref="K594:N594"/>
    <mergeCell ref="G589:H589"/>
    <mergeCell ref="G590:H590"/>
    <mergeCell ref="G591:H591"/>
    <mergeCell ref="G592:H592"/>
    <mergeCell ref="K592:N592"/>
    <mergeCell ref="G593:H593"/>
    <mergeCell ref="G594:H594"/>
    <mergeCell ref="K599:N599"/>
    <mergeCell ref="K600:N600"/>
    <mergeCell ref="G595:H595"/>
    <mergeCell ref="K595:N595"/>
    <mergeCell ref="G596:H596"/>
    <mergeCell ref="K596:N596"/>
    <mergeCell ref="G597:H597"/>
    <mergeCell ref="K597:N597"/>
    <mergeCell ref="K598:N598"/>
    <mergeCell ref="K602:N602"/>
    <mergeCell ref="K603:N603"/>
    <mergeCell ref="G598:H598"/>
    <mergeCell ref="G599:H599"/>
    <mergeCell ref="G600:H600"/>
    <mergeCell ref="G601:H601"/>
    <mergeCell ref="K601:N601"/>
    <mergeCell ref="G602:H602"/>
    <mergeCell ref="G603:H603"/>
    <mergeCell ref="K608:N608"/>
    <mergeCell ref="K609:N609"/>
    <mergeCell ref="G604:H604"/>
    <mergeCell ref="K604:N604"/>
    <mergeCell ref="G605:H605"/>
    <mergeCell ref="K605:N605"/>
    <mergeCell ref="G606:H606"/>
    <mergeCell ref="K606:N606"/>
    <mergeCell ref="K607:N607"/>
    <mergeCell ref="K611:N611"/>
    <mergeCell ref="K612:N612"/>
    <mergeCell ref="G607:H607"/>
    <mergeCell ref="G608:H608"/>
    <mergeCell ref="G609:H609"/>
    <mergeCell ref="G610:H610"/>
    <mergeCell ref="K610:N610"/>
    <mergeCell ref="G611:H611"/>
    <mergeCell ref="G612:H612"/>
    <mergeCell ref="K617:N617"/>
    <mergeCell ref="K618:N618"/>
    <mergeCell ref="G613:H613"/>
    <mergeCell ref="K613:N613"/>
    <mergeCell ref="G614:H614"/>
    <mergeCell ref="K614:N614"/>
    <mergeCell ref="G615:H615"/>
    <mergeCell ref="K615:N615"/>
    <mergeCell ref="K616:N616"/>
    <mergeCell ref="K620:N620"/>
    <mergeCell ref="K621:N621"/>
    <mergeCell ref="G616:H616"/>
    <mergeCell ref="G617:H617"/>
    <mergeCell ref="G618:H618"/>
    <mergeCell ref="G619:H619"/>
    <mergeCell ref="K619:N619"/>
    <mergeCell ref="G620:H620"/>
    <mergeCell ref="G621:H621"/>
    <mergeCell ref="K626:N626"/>
    <mergeCell ref="K627:N627"/>
    <mergeCell ref="G622:H622"/>
    <mergeCell ref="K622:N622"/>
    <mergeCell ref="G623:H623"/>
    <mergeCell ref="K623:N623"/>
    <mergeCell ref="G624:H624"/>
    <mergeCell ref="K624:N624"/>
    <mergeCell ref="K625:N625"/>
    <mergeCell ref="K629:N629"/>
    <mergeCell ref="K630:N630"/>
    <mergeCell ref="G625:H625"/>
    <mergeCell ref="G626:H626"/>
    <mergeCell ref="G627:H627"/>
    <mergeCell ref="G628:H628"/>
    <mergeCell ref="K628:N628"/>
    <mergeCell ref="G629:H629"/>
    <mergeCell ref="G630:H630"/>
    <mergeCell ref="K635:N635"/>
    <mergeCell ref="K636:N636"/>
    <mergeCell ref="G631:H631"/>
    <mergeCell ref="K631:N631"/>
    <mergeCell ref="G632:H632"/>
    <mergeCell ref="K632:N632"/>
    <mergeCell ref="G633:H633"/>
    <mergeCell ref="K633:N633"/>
    <mergeCell ref="K634:N634"/>
    <mergeCell ref="K638:N638"/>
    <mergeCell ref="K639:N639"/>
    <mergeCell ref="G634:H634"/>
    <mergeCell ref="G635:H635"/>
    <mergeCell ref="G636:H636"/>
    <mergeCell ref="G637:H637"/>
    <mergeCell ref="K637:N637"/>
    <mergeCell ref="G638:H638"/>
    <mergeCell ref="G639:H639"/>
    <mergeCell ref="K644:N644"/>
    <mergeCell ref="K645:N645"/>
    <mergeCell ref="G640:H640"/>
    <mergeCell ref="K640:N640"/>
    <mergeCell ref="G641:H641"/>
    <mergeCell ref="K641:N641"/>
    <mergeCell ref="G642:H642"/>
    <mergeCell ref="K642:N642"/>
    <mergeCell ref="K643:N643"/>
    <mergeCell ref="K647:N647"/>
    <mergeCell ref="K648:N648"/>
    <mergeCell ref="G643:H643"/>
    <mergeCell ref="G644:H644"/>
    <mergeCell ref="G645:H645"/>
    <mergeCell ref="G646:H646"/>
    <mergeCell ref="K646:N646"/>
    <mergeCell ref="G647:H647"/>
    <mergeCell ref="G648:H648"/>
    <mergeCell ref="K653:N653"/>
    <mergeCell ref="K654:N654"/>
    <mergeCell ref="G649:H649"/>
    <mergeCell ref="K649:N649"/>
    <mergeCell ref="G650:H650"/>
    <mergeCell ref="K650:N650"/>
    <mergeCell ref="G651:H651"/>
    <mergeCell ref="K651:N651"/>
    <mergeCell ref="K652:N652"/>
    <mergeCell ref="K656:N656"/>
    <mergeCell ref="K657:N657"/>
    <mergeCell ref="G652:H652"/>
    <mergeCell ref="G653:H653"/>
    <mergeCell ref="G654:H654"/>
    <mergeCell ref="G655:H655"/>
    <mergeCell ref="K655:N655"/>
    <mergeCell ref="G656:H656"/>
    <mergeCell ref="G657:H657"/>
    <mergeCell ref="K662:N662"/>
    <mergeCell ref="K663:N663"/>
    <mergeCell ref="G658:H658"/>
    <mergeCell ref="K658:N658"/>
    <mergeCell ref="G659:H659"/>
    <mergeCell ref="K659:N659"/>
    <mergeCell ref="G660:H660"/>
    <mergeCell ref="K660:N660"/>
    <mergeCell ref="K661:N661"/>
    <mergeCell ref="K665:N665"/>
    <mergeCell ref="K666:N666"/>
    <mergeCell ref="G661:H661"/>
    <mergeCell ref="G662:H662"/>
    <mergeCell ref="G663:H663"/>
    <mergeCell ref="G664:H664"/>
    <mergeCell ref="K664:N664"/>
    <mergeCell ref="G665:H665"/>
    <mergeCell ref="G666:H666"/>
    <mergeCell ref="K671:N671"/>
    <mergeCell ref="K672:N672"/>
    <mergeCell ref="G667:H667"/>
    <mergeCell ref="K667:N667"/>
    <mergeCell ref="G668:H668"/>
    <mergeCell ref="K668:N668"/>
    <mergeCell ref="G669:H669"/>
    <mergeCell ref="K669:N669"/>
    <mergeCell ref="K670:N670"/>
    <mergeCell ref="K674:N674"/>
    <mergeCell ref="K675:N675"/>
    <mergeCell ref="G670:H670"/>
    <mergeCell ref="G671:H671"/>
    <mergeCell ref="G672:H672"/>
    <mergeCell ref="G673:H673"/>
    <mergeCell ref="K673:N673"/>
    <mergeCell ref="G674:H674"/>
    <mergeCell ref="G675:H675"/>
    <mergeCell ref="K680:N680"/>
    <mergeCell ref="K681:N681"/>
    <mergeCell ref="G676:H676"/>
    <mergeCell ref="K676:N676"/>
    <mergeCell ref="G677:H677"/>
    <mergeCell ref="K677:N677"/>
    <mergeCell ref="G678:H678"/>
    <mergeCell ref="K678:N678"/>
    <mergeCell ref="K679:N679"/>
    <mergeCell ref="K683:N683"/>
    <mergeCell ref="K684:N684"/>
    <mergeCell ref="G679:H679"/>
    <mergeCell ref="G680:H680"/>
    <mergeCell ref="G681:H681"/>
    <mergeCell ref="G682:H682"/>
    <mergeCell ref="K682:N682"/>
    <mergeCell ref="G683:H683"/>
    <mergeCell ref="G684:H684"/>
    <mergeCell ref="K689:N689"/>
    <mergeCell ref="K690:N690"/>
    <mergeCell ref="G685:H685"/>
    <mergeCell ref="K685:N685"/>
    <mergeCell ref="G686:H686"/>
    <mergeCell ref="K686:N686"/>
    <mergeCell ref="G687:H687"/>
    <mergeCell ref="K687:N687"/>
    <mergeCell ref="K688:N688"/>
    <mergeCell ref="K692:N692"/>
    <mergeCell ref="K693:N693"/>
    <mergeCell ref="G688:H688"/>
    <mergeCell ref="G689:H689"/>
    <mergeCell ref="G690:H690"/>
    <mergeCell ref="G691:H691"/>
    <mergeCell ref="K691:N691"/>
    <mergeCell ref="G692:H692"/>
    <mergeCell ref="G693:H693"/>
    <mergeCell ref="K698:N698"/>
    <mergeCell ref="K699:N699"/>
    <mergeCell ref="G694:H694"/>
    <mergeCell ref="K694:N694"/>
    <mergeCell ref="G695:H695"/>
    <mergeCell ref="K695:N695"/>
    <mergeCell ref="G696:H696"/>
    <mergeCell ref="K696:N696"/>
    <mergeCell ref="K697:N697"/>
    <mergeCell ref="K701:N701"/>
    <mergeCell ref="K702:N702"/>
    <mergeCell ref="G697:H697"/>
    <mergeCell ref="G698:H698"/>
    <mergeCell ref="G699:H699"/>
    <mergeCell ref="G700:H700"/>
    <mergeCell ref="K700:N700"/>
    <mergeCell ref="G701:H701"/>
    <mergeCell ref="G702:H702"/>
    <mergeCell ref="K926:N926"/>
    <mergeCell ref="K927:N927"/>
    <mergeCell ref="G922:H922"/>
    <mergeCell ref="G923:H923"/>
    <mergeCell ref="G924:H924"/>
    <mergeCell ref="G925:H925"/>
    <mergeCell ref="K925:N925"/>
    <mergeCell ref="G926:H926"/>
    <mergeCell ref="G927:H927"/>
    <mergeCell ref="K932:N932"/>
    <mergeCell ref="K933:N933"/>
    <mergeCell ref="G928:H928"/>
    <mergeCell ref="K928:N928"/>
    <mergeCell ref="G929:H929"/>
    <mergeCell ref="K929:N929"/>
    <mergeCell ref="G930:H930"/>
    <mergeCell ref="K930:N930"/>
    <mergeCell ref="K931:N931"/>
    <mergeCell ref="K935:N935"/>
    <mergeCell ref="K936:N936"/>
    <mergeCell ref="G931:H931"/>
    <mergeCell ref="G932:H932"/>
    <mergeCell ref="G933:H933"/>
    <mergeCell ref="G934:H934"/>
    <mergeCell ref="K934:N934"/>
    <mergeCell ref="G935:H935"/>
    <mergeCell ref="G936:H936"/>
    <mergeCell ref="K941:N941"/>
    <mergeCell ref="K942:N942"/>
    <mergeCell ref="G937:H937"/>
    <mergeCell ref="K937:N937"/>
    <mergeCell ref="G938:H938"/>
    <mergeCell ref="K938:N938"/>
    <mergeCell ref="G939:H939"/>
    <mergeCell ref="K939:N939"/>
    <mergeCell ref="K940:N940"/>
    <mergeCell ref="K944:N944"/>
    <mergeCell ref="K945:N945"/>
    <mergeCell ref="G940:H940"/>
    <mergeCell ref="G941:H941"/>
    <mergeCell ref="G942:H942"/>
    <mergeCell ref="G943:H943"/>
    <mergeCell ref="K943:N943"/>
    <mergeCell ref="G944:H944"/>
    <mergeCell ref="G945:H945"/>
    <mergeCell ref="K950:N950"/>
    <mergeCell ref="K951:N951"/>
    <mergeCell ref="G946:H946"/>
    <mergeCell ref="K946:N946"/>
    <mergeCell ref="G947:H947"/>
    <mergeCell ref="K947:N947"/>
    <mergeCell ref="G948:H948"/>
    <mergeCell ref="K948:N948"/>
    <mergeCell ref="K949:N949"/>
    <mergeCell ref="K953:N953"/>
    <mergeCell ref="K954:N954"/>
    <mergeCell ref="G949:H949"/>
    <mergeCell ref="G950:H950"/>
    <mergeCell ref="G951:H951"/>
    <mergeCell ref="G952:H952"/>
    <mergeCell ref="K952:N952"/>
    <mergeCell ref="G953:H953"/>
    <mergeCell ref="G954:H954"/>
    <mergeCell ref="K989:N989"/>
    <mergeCell ref="K990:N990"/>
    <mergeCell ref="G985:H985"/>
    <mergeCell ref="G986:H986"/>
    <mergeCell ref="G987:H987"/>
    <mergeCell ref="G988:H988"/>
    <mergeCell ref="K988:N988"/>
    <mergeCell ref="G989:H989"/>
    <mergeCell ref="G990:H990"/>
    <mergeCell ref="K995:N995"/>
    <mergeCell ref="K996:N996"/>
    <mergeCell ref="G991:H991"/>
    <mergeCell ref="K991:N991"/>
    <mergeCell ref="G992:H992"/>
    <mergeCell ref="K992:N992"/>
    <mergeCell ref="G993:H993"/>
    <mergeCell ref="K993:N993"/>
    <mergeCell ref="K994:N994"/>
    <mergeCell ref="K998:N998"/>
    <mergeCell ref="K999:N999"/>
    <mergeCell ref="G994:H994"/>
    <mergeCell ref="G995:H995"/>
    <mergeCell ref="G996:H996"/>
    <mergeCell ref="G997:H997"/>
    <mergeCell ref="K997:N997"/>
    <mergeCell ref="G998:H998"/>
    <mergeCell ref="G999:H999"/>
    <mergeCell ref="G451:H451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61:H461"/>
    <mergeCell ref="G462:H462"/>
    <mergeCell ref="G463:H463"/>
    <mergeCell ref="G464:H464"/>
    <mergeCell ref="K469:N469"/>
    <mergeCell ref="K470:N470"/>
    <mergeCell ref="G465:H465"/>
    <mergeCell ref="G466:H466"/>
    <mergeCell ref="G467:H467"/>
    <mergeCell ref="G468:H468"/>
    <mergeCell ref="K468:N468"/>
    <mergeCell ref="G469:H469"/>
    <mergeCell ref="G470:H470"/>
    <mergeCell ref="G471:H471"/>
    <mergeCell ref="K471:N471"/>
    <mergeCell ref="G472:H472"/>
    <mergeCell ref="K472:N472"/>
    <mergeCell ref="G473:H473"/>
    <mergeCell ref="K473:N473"/>
    <mergeCell ref="K474:N474"/>
    <mergeCell ref="G474:H474"/>
    <mergeCell ref="G475:H475"/>
    <mergeCell ref="G476:H476"/>
    <mergeCell ref="G477:H477"/>
    <mergeCell ref="G478:H478"/>
    <mergeCell ref="G479:H479"/>
    <mergeCell ref="G480:H480"/>
    <mergeCell ref="G1000:H1000"/>
    <mergeCell ref="K1000:N1000"/>
    <mergeCell ref="G1001:H1001"/>
    <mergeCell ref="K1001:N1001"/>
    <mergeCell ref="G1002:H1002"/>
    <mergeCell ref="K1002:N1002"/>
    <mergeCell ref="G1003:H1003"/>
    <mergeCell ref="K1003:N1003"/>
    <mergeCell ref="K959:N959"/>
    <mergeCell ref="K960:N960"/>
    <mergeCell ref="G955:H955"/>
    <mergeCell ref="K955:N955"/>
    <mergeCell ref="G956:H956"/>
    <mergeCell ref="K956:N956"/>
    <mergeCell ref="G957:H957"/>
    <mergeCell ref="K957:N957"/>
    <mergeCell ref="K958:N958"/>
    <mergeCell ref="K962:N962"/>
    <mergeCell ref="K963:N963"/>
    <mergeCell ref="G958:H958"/>
    <mergeCell ref="G959:H959"/>
    <mergeCell ref="G960:H960"/>
    <mergeCell ref="G961:H961"/>
    <mergeCell ref="K961:N961"/>
    <mergeCell ref="G962:H962"/>
    <mergeCell ref="G963:H963"/>
    <mergeCell ref="K968:N968"/>
    <mergeCell ref="K969:N969"/>
    <mergeCell ref="G964:H964"/>
    <mergeCell ref="K964:N964"/>
    <mergeCell ref="G965:H965"/>
    <mergeCell ref="K965:N965"/>
    <mergeCell ref="G966:H966"/>
    <mergeCell ref="K966:N966"/>
    <mergeCell ref="K967:N967"/>
    <mergeCell ref="K971:N971"/>
    <mergeCell ref="K972:N972"/>
    <mergeCell ref="G967:H967"/>
    <mergeCell ref="G968:H968"/>
    <mergeCell ref="G969:H969"/>
    <mergeCell ref="G970:H970"/>
    <mergeCell ref="K970:N970"/>
    <mergeCell ref="G971:H971"/>
    <mergeCell ref="G972:H972"/>
    <mergeCell ref="K977:N977"/>
    <mergeCell ref="K978:N978"/>
    <mergeCell ref="G973:H973"/>
    <mergeCell ref="K973:N973"/>
    <mergeCell ref="G974:H974"/>
    <mergeCell ref="K974:N974"/>
    <mergeCell ref="G975:H975"/>
    <mergeCell ref="K975:N975"/>
    <mergeCell ref="K976:N976"/>
    <mergeCell ref="K980:N980"/>
    <mergeCell ref="K981:N981"/>
    <mergeCell ref="G976:H976"/>
    <mergeCell ref="G977:H977"/>
    <mergeCell ref="G978:H978"/>
    <mergeCell ref="G979:H979"/>
    <mergeCell ref="K979:N979"/>
    <mergeCell ref="G980:H980"/>
    <mergeCell ref="G981:H981"/>
    <mergeCell ref="K986:N986"/>
    <mergeCell ref="K987:N987"/>
    <mergeCell ref="G982:H982"/>
    <mergeCell ref="K982:N982"/>
    <mergeCell ref="G983:H983"/>
    <mergeCell ref="K983:N983"/>
    <mergeCell ref="G984:H984"/>
    <mergeCell ref="K984:N984"/>
    <mergeCell ref="K985:N985"/>
    <mergeCell ref="K707:N707"/>
    <mergeCell ref="K708:N708"/>
    <mergeCell ref="G703:H703"/>
    <mergeCell ref="K703:N703"/>
    <mergeCell ref="G704:H704"/>
    <mergeCell ref="K704:N704"/>
    <mergeCell ref="G705:H705"/>
    <mergeCell ref="K705:N705"/>
    <mergeCell ref="K706:N706"/>
    <mergeCell ref="K710:N710"/>
    <mergeCell ref="K711:N711"/>
    <mergeCell ref="G706:H706"/>
    <mergeCell ref="G707:H707"/>
    <mergeCell ref="G708:H708"/>
    <mergeCell ref="G709:H709"/>
    <mergeCell ref="K709:N709"/>
    <mergeCell ref="G710:H710"/>
    <mergeCell ref="G711:H711"/>
    <mergeCell ref="K716:N716"/>
    <mergeCell ref="K717:N717"/>
    <mergeCell ref="G712:H712"/>
    <mergeCell ref="K712:N712"/>
    <mergeCell ref="G713:H713"/>
    <mergeCell ref="K713:N713"/>
    <mergeCell ref="G714:H714"/>
    <mergeCell ref="K714:N714"/>
    <mergeCell ref="K715:N715"/>
    <mergeCell ref="K719:N719"/>
    <mergeCell ref="K720:N720"/>
    <mergeCell ref="G715:H715"/>
    <mergeCell ref="G716:H716"/>
    <mergeCell ref="G717:H717"/>
    <mergeCell ref="G718:H718"/>
    <mergeCell ref="K718:N718"/>
    <mergeCell ref="G719:H719"/>
    <mergeCell ref="G720:H720"/>
    <mergeCell ref="K725:N725"/>
    <mergeCell ref="K726:N726"/>
    <mergeCell ref="G721:H721"/>
    <mergeCell ref="K721:N721"/>
    <mergeCell ref="G722:H722"/>
    <mergeCell ref="K722:N722"/>
    <mergeCell ref="G723:H723"/>
    <mergeCell ref="K723:N723"/>
    <mergeCell ref="K724:N724"/>
    <mergeCell ref="K728:N728"/>
    <mergeCell ref="K729:N729"/>
    <mergeCell ref="G724:H724"/>
    <mergeCell ref="G725:H725"/>
    <mergeCell ref="G726:H726"/>
    <mergeCell ref="G727:H727"/>
    <mergeCell ref="K727:N727"/>
    <mergeCell ref="G728:H728"/>
    <mergeCell ref="G729:H729"/>
    <mergeCell ref="K734:N734"/>
    <mergeCell ref="K735:N735"/>
    <mergeCell ref="G730:H730"/>
    <mergeCell ref="K730:N730"/>
    <mergeCell ref="G731:H731"/>
    <mergeCell ref="K731:N731"/>
    <mergeCell ref="G732:H732"/>
    <mergeCell ref="K732:N732"/>
    <mergeCell ref="K733:N733"/>
    <mergeCell ref="K737:N737"/>
    <mergeCell ref="K738:N738"/>
    <mergeCell ref="G733:H733"/>
    <mergeCell ref="G734:H734"/>
    <mergeCell ref="G735:H735"/>
    <mergeCell ref="G736:H736"/>
    <mergeCell ref="K736:N736"/>
    <mergeCell ref="G737:H737"/>
    <mergeCell ref="G738:H738"/>
    <mergeCell ref="K743:N743"/>
    <mergeCell ref="K744:N744"/>
    <mergeCell ref="G739:H739"/>
    <mergeCell ref="K739:N739"/>
    <mergeCell ref="G740:H740"/>
    <mergeCell ref="K740:N740"/>
    <mergeCell ref="G741:H741"/>
    <mergeCell ref="K741:N741"/>
    <mergeCell ref="K742:N742"/>
    <mergeCell ref="K746:N746"/>
    <mergeCell ref="K747:N747"/>
    <mergeCell ref="G742:H742"/>
    <mergeCell ref="G743:H743"/>
    <mergeCell ref="G744:H744"/>
    <mergeCell ref="G745:H745"/>
    <mergeCell ref="K745:N745"/>
    <mergeCell ref="G746:H746"/>
    <mergeCell ref="G747:H747"/>
    <mergeCell ref="K752:N752"/>
    <mergeCell ref="K753:N753"/>
    <mergeCell ref="G748:H748"/>
    <mergeCell ref="K748:N748"/>
    <mergeCell ref="G749:H749"/>
    <mergeCell ref="K749:N749"/>
    <mergeCell ref="G750:H750"/>
    <mergeCell ref="K750:N750"/>
    <mergeCell ref="K751:N751"/>
    <mergeCell ref="K755:N755"/>
    <mergeCell ref="K756:N756"/>
    <mergeCell ref="G751:H751"/>
    <mergeCell ref="G752:H752"/>
    <mergeCell ref="G753:H753"/>
    <mergeCell ref="G754:H754"/>
    <mergeCell ref="K754:N754"/>
    <mergeCell ref="G755:H755"/>
    <mergeCell ref="G756:H756"/>
    <mergeCell ref="K761:N761"/>
    <mergeCell ref="K762:N762"/>
    <mergeCell ref="G757:H757"/>
    <mergeCell ref="K757:N757"/>
    <mergeCell ref="G758:H758"/>
    <mergeCell ref="K758:N758"/>
    <mergeCell ref="G759:H759"/>
    <mergeCell ref="K759:N759"/>
    <mergeCell ref="K760:N760"/>
    <mergeCell ref="K764:N764"/>
    <mergeCell ref="K765:N765"/>
    <mergeCell ref="G760:H760"/>
    <mergeCell ref="G761:H761"/>
    <mergeCell ref="G762:H762"/>
    <mergeCell ref="G763:H763"/>
    <mergeCell ref="K763:N763"/>
    <mergeCell ref="G764:H764"/>
    <mergeCell ref="G765:H765"/>
    <mergeCell ref="K770:N770"/>
    <mergeCell ref="K771:N771"/>
    <mergeCell ref="G766:H766"/>
    <mergeCell ref="K766:N766"/>
    <mergeCell ref="G767:H767"/>
    <mergeCell ref="K767:N767"/>
    <mergeCell ref="G768:H768"/>
    <mergeCell ref="K768:N768"/>
    <mergeCell ref="K769:N769"/>
    <mergeCell ref="K773:N773"/>
    <mergeCell ref="K774:N774"/>
    <mergeCell ref="G769:H769"/>
    <mergeCell ref="G770:H770"/>
    <mergeCell ref="G771:H771"/>
    <mergeCell ref="G772:H772"/>
    <mergeCell ref="K772:N772"/>
    <mergeCell ref="G773:H773"/>
    <mergeCell ref="G774:H774"/>
    <mergeCell ref="K779:N779"/>
    <mergeCell ref="K780:N780"/>
    <mergeCell ref="G775:H775"/>
    <mergeCell ref="K775:N775"/>
    <mergeCell ref="G776:H776"/>
    <mergeCell ref="K776:N776"/>
    <mergeCell ref="G777:H777"/>
    <mergeCell ref="K777:N777"/>
    <mergeCell ref="K778:N778"/>
    <mergeCell ref="K782:N782"/>
    <mergeCell ref="K783:N783"/>
    <mergeCell ref="G778:H778"/>
    <mergeCell ref="G779:H779"/>
    <mergeCell ref="G780:H780"/>
    <mergeCell ref="G781:H781"/>
    <mergeCell ref="K781:N781"/>
    <mergeCell ref="G782:H782"/>
    <mergeCell ref="G783:H783"/>
    <mergeCell ref="K788:N788"/>
    <mergeCell ref="K789:N789"/>
    <mergeCell ref="G784:H784"/>
    <mergeCell ref="K784:N784"/>
    <mergeCell ref="G785:H785"/>
    <mergeCell ref="K785:N785"/>
    <mergeCell ref="G786:H786"/>
    <mergeCell ref="K786:N786"/>
    <mergeCell ref="K787:N787"/>
    <mergeCell ref="K791:N791"/>
    <mergeCell ref="K792:N792"/>
    <mergeCell ref="G787:H787"/>
    <mergeCell ref="G788:H788"/>
    <mergeCell ref="G789:H789"/>
    <mergeCell ref="G790:H790"/>
    <mergeCell ref="K790:N790"/>
    <mergeCell ref="G791:H791"/>
    <mergeCell ref="G792:H792"/>
    <mergeCell ref="K797:N797"/>
    <mergeCell ref="K798:N798"/>
    <mergeCell ref="G793:H793"/>
    <mergeCell ref="K793:N793"/>
    <mergeCell ref="G794:H794"/>
    <mergeCell ref="K794:N794"/>
    <mergeCell ref="G795:H795"/>
    <mergeCell ref="K795:N795"/>
    <mergeCell ref="K796:N796"/>
    <mergeCell ref="K800:N800"/>
    <mergeCell ref="K801:N801"/>
    <mergeCell ref="G796:H796"/>
    <mergeCell ref="G797:H797"/>
    <mergeCell ref="G798:H798"/>
    <mergeCell ref="G799:H799"/>
    <mergeCell ref="K799:N799"/>
    <mergeCell ref="G800:H800"/>
    <mergeCell ref="G801:H801"/>
    <mergeCell ref="K806:N806"/>
    <mergeCell ref="K807:N807"/>
    <mergeCell ref="G802:H802"/>
    <mergeCell ref="K802:N802"/>
    <mergeCell ref="G803:H803"/>
    <mergeCell ref="K803:N803"/>
    <mergeCell ref="G804:H804"/>
    <mergeCell ref="K804:N804"/>
    <mergeCell ref="K805:N805"/>
    <mergeCell ref="K809:N809"/>
    <mergeCell ref="K810:N810"/>
    <mergeCell ref="G805:H805"/>
    <mergeCell ref="G806:H806"/>
    <mergeCell ref="G807:H807"/>
    <mergeCell ref="G808:H808"/>
    <mergeCell ref="K808:N808"/>
    <mergeCell ref="G809:H809"/>
    <mergeCell ref="G810:H810"/>
    <mergeCell ref="K815:N815"/>
    <mergeCell ref="K816:N816"/>
    <mergeCell ref="G811:H811"/>
    <mergeCell ref="K811:N811"/>
    <mergeCell ref="G812:H812"/>
    <mergeCell ref="K812:N812"/>
    <mergeCell ref="G813:H813"/>
    <mergeCell ref="K813:N813"/>
    <mergeCell ref="K814:N814"/>
    <mergeCell ref="K818:N818"/>
    <mergeCell ref="K819:N819"/>
    <mergeCell ref="G814:H814"/>
    <mergeCell ref="G815:H815"/>
    <mergeCell ref="G816:H816"/>
    <mergeCell ref="G817:H817"/>
    <mergeCell ref="K817:N817"/>
    <mergeCell ref="G818:H818"/>
    <mergeCell ref="G819:H819"/>
    <mergeCell ref="K824:N824"/>
    <mergeCell ref="K825:N825"/>
    <mergeCell ref="G820:H820"/>
    <mergeCell ref="K820:N820"/>
    <mergeCell ref="G821:H821"/>
    <mergeCell ref="K821:N821"/>
    <mergeCell ref="G822:H822"/>
    <mergeCell ref="K822:N822"/>
    <mergeCell ref="K823:N823"/>
    <mergeCell ref="K827:N827"/>
    <mergeCell ref="K828:N828"/>
    <mergeCell ref="G823:H823"/>
    <mergeCell ref="G824:H824"/>
    <mergeCell ref="G825:H825"/>
    <mergeCell ref="G826:H826"/>
    <mergeCell ref="K826:N826"/>
    <mergeCell ref="G827:H827"/>
    <mergeCell ref="G828:H828"/>
    <mergeCell ref="K833:N833"/>
    <mergeCell ref="K834:N834"/>
    <mergeCell ref="G829:H829"/>
    <mergeCell ref="K829:N829"/>
    <mergeCell ref="G830:H830"/>
    <mergeCell ref="K830:N830"/>
    <mergeCell ref="G831:H831"/>
    <mergeCell ref="K831:N831"/>
    <mergeCell ref="K832:N832"/>
    <mergeCell ref="K836:N836"/>
    <mergeCell ref="K837:N837"/>
    <mergeCell ref="G832:H832"/>
    <mergeCell ref="G833:H833"/>
    <mergeCell ref="G834:H834"/>
    <mergeCell ref="G835:H835"/>
    <mergeCell ref="K835:N835"/>
    <mergeCell ref="G836:H836"/>
    <mergeCell ref="G837:H837"/>
    <mergeCell ref="K842:N842"/>
    <mergeCell ref="K843:N843"/>
    <mergeCell ref="G838:H838"/>
    <mergeCell ref="K838:N838"/>
    <mergeCell ref="G839:H839"/>
    <mergeCell ref="K839:N839"/>
    <mergeCell ref="G840:H840"/>
    <mergeCell ref="K840:N840"/>
    <mergeCell ref="K841:N841"/>
    <mergeCell ref="K845:N845"/>
    <mergeCell ref="K846:N846"/>
    <mergeCell ref="G841:H841"/>
    <mergeCell ref="G842:H842"/>
    <mergeCell ref="G843:H843"/>
    <mergeCell ref="G844:H844"/>
    <mergeCell ref="K844:N844"/>
    <mergeCell ref="G845:H845"/>
    <mergeCell ref="G846:H846"/>
    <mergeCell ref="K851:N851"/>
    <mergeCell ref="K852:N852"/>
    <mergeCell ref="G847:H847"/>
    <mergeCell ref="K847:N847"/>
    <mergeCell ref="G848:H848"/>
    <mergeCell ref="K848:N848"/>
    <mergeCell ref="G849:H849"/>
    <mergeCell ref="K849:N849"/>
    <mergeCell ref="K850:N850"/>
    <mergeCell ref="K854:N854"/>
    <mergeCell ref="K855:N855"/>
    <mergeCell ref="G850:H850"/>
    <mergeCell ref="G851:H851"/>
    <mergeCell ref="G852:H852"/>
    <mergeCell ref="G853:H853"/>
    <mergeCell ref="K853:N853"/>
    <mergeCell ref="G854:H854"/>
    <mergeCell ref="G855:H855"/>
    <mergeCell ref="K860:N860"/>
    <mergeCell ref="K861:N861"/>
    <mergeCell ref="G856:H856"/>
    <mergeCell ref="K856:N856"/>
    <mergeCell ref="G857:H857"/>
    <mergeCell ref="K857:N857"/>
    <mergeCell ref="G858:H858"/>
    <mergeCell ref="K858:N858"/>
    <mergeCell ref="K859:N859"/>
    <mergeCell ref="K863:N863"/>
    <mergeCell ref="K864:N864"/>
    <mergeCell ref="G859:H859"/>
    <mergeCell ref="G860:H860"/>
    <mergeCell ref="G861:H861"/>
    <mergeCell ref="G862:H862"/>
    <mergeCell ref="K862:N862"/>
    <mergeCell ref="G863:H863"/>
    <mergeCell ref="G864:H864"/>
    <mergeCell ref="K869:N869"/>
    <mergeCell ref="K870:N870"/>
    <mergeCell ref="G865:H865"/>
    <mergeCell ref="K865:N865"/>
    <mergeCell ref="G866:H866"/>
    <mergeCell ref="K866:N866"/>
    <mergeCell ref="G867:H867"/>
    <mergeCell ref="K867:N867"/>
    <mergeCell ref="K868:N868"/>
    <mergeCell ref="K872:N872"/>
    <mergeCell ref="K873:N873"/>
    <mergeCell ref="G868:H868"/>
    <mergeCell ref="G869:H869"/>
    <mergeCell ref="G870:H870"/>
    <mergeCell ref="G871:H871"/>
    <mergeCell ref="K871:N871"/>
    <mergeCell ref="G872:H872"/>
    <mergeCell ref="G873:H873"/>
    <mergeCell ref="K878:N878"/>
    <mergeCell ref="K879:N879"/>
    <mergeCell ref="G874:H874"/>
    <mergeCell ref="K874:N874"/>
    <mergeCell ref="G875:H875"/>
    <mergeCell ref="K875:N875"/>
    <mergeCell ref="G876:H876"/>
    <mergeCell ref="K876:N876"/>
    <mergeCell ref="K877:N877"/>
    <mergeCell ref="K881:N881"/>
    <mergeCell ref="K882:N882"/>
    <mergeCell ref="G877:H877"/>
    <mergeCell ref="G878:H878"/>
    <mergeCell ref="G879:H879"/>
    <mergeCell ref="G880:H880"/>
    <mergeCell ref="K880:N880"/>
    <mergeCell ref="G881:H881"/>
    <mergeCell ref="G882:H882"/>
    <mergeCell ref="K887:N887"/>
    <mergeCell ref="K888:N888"/>
    <mergeCell ref="G883:H883"/>
    <mergeCell ref="K883:N883"/>
    <mergeCell ref="G884:H884"/>
    <mergeCell ref="K884:N884"/>
    <mergeCell ref="G885:H885"/>
    <mergeCell ref="K885:N885"/>
    <mergeCell ref="K886:N886"/>
    <mergeCell ref="K890:N890"/>
    <mergeCell ref="K891:N891"/>
    <mergeCell ref="G886:H886"/>
    <mergeCell ref="G887:H887"/>
    <mergeCell ref="G888:H888"/>
    <mergeCell ref="G889:H889"/>
    <mergeCell ref="K889:N889"/>
    <mergeCell ref="G890:H890"/>
    <mergeCell ref="G891:H891"/>
    <mergeCell ref="K896:N896"/>
    <mergeCell ref="K897:N897"/>
    <mergeCell ref="G892:H892"/>
    <mergeCell ref="K892:N892"/>
    <mergeCell ref="G893:H893"/>
    <mergeCell ref="K893:N893"/>
    <mergeCell ref="G894:H894"/>
    <mergeCell ref="K894:N894"/>
    <mergeCell ref="K895:N895"/>
    <mergeCell ref="K899:N899"/>
    <mergeCell ref="K900:N900"/>
    <mergeCell ref="G895:H895"/>
    <mergeCell ref="G896:H896"/>
    <mergeCell ref="G897:H897"/>
    <mergeCell ref="G898:H898"/>
    <mergeCell ref="K898:N898"/>
    <mergeCell ref="G899:H899"/>
    <mergeCell ref="G900:H900"/>
    <mergeCell ref="K905:N905"/>
    <mergeCell ref="K906:N906"/>
    <mergeCell ref="G901:H901"/>
    <mergeCell ref="K901:N901"/>
    <mergeCell ref="G902:H902"/>
    <mergeCell ref="K902:N902"/>
    <mergeCell ref="G903:H903"/>
    <mergeCell ref="K903:N903"/>
    <mergeCell ref="K904:N904"/>
    <mergeCell ref="K908:N908"/>
    <mergeCell ref="K909:N909"/>
    <mergeCell ref="G904:H904"/>
    <mergeCell ref="G905:H905"/>
    <mergeCell ref="G906:H906"/>
    <mergeCell ref="G907:H907"/>
    <mergeCell ref="K907:N907"/>
    <mergeCell ref="G908:H908"/>
    <mergeCell ref="G909:H909"/>
    <mergeCell ref="K914:N914"/>
    <mergeCell ref="K915:N915"/>
    <mergeCell ref="G910:H910"/>
    <mergeCell ref="K910:N910"/>
    <mergeCell ref="G911:H911"/>
    <mergeCell ref="K911:N911"/>
    <mergeCell ref="G912:H912"/>
    <mergeCell ref="K912:N912"/>
    <mergeCell ref="K913:N913"/>
    <mergeCell ref="K917:N917"/>
    <mergeCell ref="K918:N918"/>
    <mergeCell ref="G913:H913"/>
    <mergeCell ref="G914:H914"/>
    <mergeCell ref="G915:H915"/>
    <mergeCell ref="G916:H916"/>
    <mergeCell ref="K916:N916"/>
    <mergeCell ref="G917:H917"/>
    <mergeCell ref="G918:H918"/>
    <mergeCell ref="K923:N923"/>
    <mergeCell ref="K924:N924"/>
    <mergeCell ref="G919:H919"/>
    <mergeCell ref="K919:N919"/>
    <mergeCell ref="G920:H920"/>
    <mergeCell ref="K920:N920"/>
    <mergeCell ref="G921:H921"/>
    <mergeCell ref="K921:N921"/>
    <mergeCell ref="K922:N922"/>
  </mergeCells>
  <conditionalFormatting sqref="C14:D58">
    <cfRule type="cellIs" dxfId="0" priority="1" operator="between">
      <formula>3</formula>
      <formula>5</formula>
    </cfRule>
  </conditionalFormatting>
  <conditionalFormatting sqref="C14:D58">
    <cfRule type="cellIs" dxfId="1" priority="2" operator="greaterThanOrEqual">
      <formula>6</formula>
    </cfRule>
  </conditionalFormatting>
  <conditionalFormatting sqref="F16:N1003">
    <cfRule type="expression" dxfId="1" priority="3">
      <formula>$I16=TRUE</formula>
    </cfRule>
  </conditionalFormatting>
  <conditionalFormatting sqref="F16:N1003">
    <cfRule type="expression" dxfId="0" priority="4">
      <formula>$J16=TRUE</formula>
    </cfRule>
  </conditionalFormatting>
  <dataValidations>
    <dataValidation type="list" allowBlank="1" showErrorMessage="1" sqref="D10">
      <formula1>'Staff List'!$B$6:$B$50</formula1>
    </dataValidation>
    <dataValidation type="custom" allowBlank="1" showDropDown="1" showErrorMessage="1" sqref="F10">
      <formula1>OR(NOT(ISERROR(DATEVALUE(F10))), AND(ISNUMBER(F10), LEFT(CELL("format", F10))="D"))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17</v>
      </c>
      <c r="C3" s="2"/>
      <c r="D3" s="2"/>
      <c r="E3" s="2"/>
      <c r="F3" s="2"/>
      <c r="G3" s="3"/>
    </row>
    <row r="4">
      <c r="B4" s="34" t="s">
        <v>18</v>
      </c>
      <c r="C4" s="5"/>
      <c r="D4" s="5"/>
      <c r="E4" s="5"/>
      <c r="F4" s="5"/>
      <c r="G4" s="6"/>
    </row>
    <row r="5">
      <c r="B5" s="8"/>
      <c r="G5" s="9"/>
    </row>
    <row r="6">
      <c r="B6" s="8"/>
      <c r="G6" s="9"/>
    </row>
    <row r="7">
      <c r="B7" s="10"/>
      <c r="C7" s="11"/>
      <c r="D7" s="11"/>
      <c r="E7" s="11"/>
      <c r="F7" s="11"/>
      <c r="G7" s="12"/>
    </row>
    <row r="9">
      <c r="C9" s="22"/>
      <c r="D9" s="22"/>
    </row>
    <row r="11">
      <c r="B11" s="35" t="s">
        <v>13</v>
      </c>
      <c r="C11" s="36" t="s">
        <v>8</v>
      </c>
      <c r="D11" s="37"/>
      <c r="E11" s="35" t="s">
        <v>14</v>
      </c>
      <c r="F11" s="35" t="s">
        <v>15</v>
      </c>
      <c r="G11" s="36" t="s">
        <v>16</v>
      </c>
      <c r="H11" s="29"/>
      <c r="I11" s="29"/>
      <c r="J11" s="37"/>
      <c r="L11" s="32" t="str">
        <f>IFERROR(__xludf.DUMMYFUNCTION("IF(I1="""", """", FILTER(B13:G1000, C13:C1000=I1))
"),"")</f>
        <v/>
      </c>
    </row>
    <row r="12">
      <c r="B12" s="38">
        <v>45516.0</v>
      </c>
      <c r="C12" s="39" t="s">
        <v>6</v>
      </c>
      <c r="D12" s="37"/>
      <c r="E12" s="16" t="b">
        <v>1</v>
      </c>
      <c r="F12" s="16" t="b">
        <v>0</v>
      </c>
      <c r="G12" s="39" t="s">
        <v>19</v>
      </c>
      <c r="H12" s="29"/>
      <c r="I12" s="29"/>
      <c r="J12" s="37"/>
    </row>
    <row r="13">
      <c r="B13" s="38">
        <v>45516.0</v>
      </c>
      <c r="C13" s="39" t="s">
        <v>20</v>
      </c>
      <c r="D13" s="37"/>
      <c r="E13" s="16" t="b">
        <v>0</v>
      </c>
      <c r="F13" s="16" t="b">
        <v>1</v>
      </c>
      <c r="G13" s="39" t="s">
        <v>21</v>
      </c>
      <c r="H13" s="29"/>
      <c r="I13" s="29"/>
      <c r="J13" s="37"/>
    </row>
    <row r="14">
      <c r="B14" s="38">
        <v>45555.0</v>
      </c>
      <c r="C14" s="39" t="s">
        <v>6</v>
      </c>
      <c r="D14" s="37"/>
      <c r="E14" s="16" t="b">
        <v>1</v>
      </c>
      <c r="F14" s="16" t="b">
        <v>0</v>
      </c>
      <c r="G14" s="39" t="s">
        <v>22</v>
      </c>
      <c r="H14" s="29"/>
      <c r="I14" s="29"/>
      <c r="J14" s="37"/>
    </row>
    <row r="15">
      <c r="B15" s="38">
        <v>45585.0</v>
      </c>
      <c r="C15" s="39" t="s">
        <v>6</v>
      </c>
      <c r="D15" s="37"/>
      <c r="E15" s="16" t="b">
        <v>0</v>
      </c>
      <c r="F15" s="16" t="b">
        <v>1</v>
      </c>
      <c r="G15" s="39" t="s">
        <v>23</v>
      </c>
      <c r="H15" s="29"/>
      <c r="I15" s="29"/>
      <c r="J15" s="37"/>
    </row>
    <row r="16">
      <c r="B16" s="38">
        <v>45516.0</v>
      </c>
      <c r="C16" s="39" t="s">
        <v>6</v>
      </c>
      <c r="D16" s="37"/>
      <c r="E16" s="16" t="b">
        <v>1</v>
      </c>
      <c r="F16" s="16" t="b">
        <v>0</v>
      </c>
      <c r="G16" s="39" t="s">
        <v>24</v>
      </c>
      <c r="H16" s="29"/>
      <c r="I16" s="29"/>
      <c r="J16" s="37"/>
    </row>
    <row r="17">
      <c r="B17" s="38">
        <v>45516.0</v>
      </c>
      <c r="C17" s="39" t="s">
        <v>25</v>
      </c>
      <c r="D17" s="37"/>
      <c r="E17" s="16" t="b">
        <v>0</v>
      </c>
      <c r="F17" s="16" t="b">
        <v>1</v>
      </c>
      <c r="G17" s="27"/>
      <c r="H17" s="29"/>
      <c r="I17" s="29"/>
      <c r="J17" s="37"/>
    </row>
    <row r="18">
      <c r="B18" s="38">
        <v>45555.0</v>
      </c>
      <c r="C18" s="39" t="s">
        <v>25</v>
      </c>
      <c r="D18" s="37"/>
      <c r="E18" s="16" t="b">
        <v>0</v>
      </c>
      <c r="F18" s="16" t="b">
        <v>1</v>
      </c>
      <c r="G18" s="27"/>
      <c r="H18" s="29"/>
      <c r="I18" s="29"/>
      <c r="J18" s="37"/>
    </row>
    <row r="19">
      <c r="B19" s="38">
        <v>45556.0</v>
      </c>
      <c r="C19" s="39" t="s">
        <v>25</v>
      </c>
      <c r="D19" s="37"/>
      <c r="E19" s="16" t="b">
        <v>0</v>
      </c>
      <c r="F19" s="16" t="b">
        <v>1</v>
      </c>
      <c r="G19" s="27"/>
      <c r="H19" s="29"/>
      <c r="I19" s="29"/>
      <c r="J19" s="37"/>
    </row>
    <row r="20">
      <c r="B20" s="38">
        <v>45557.0</v>
      </c>
      <c r="C20" s="39" t="s">
        <v>25</v>
      </c>
      <c r="D20" s="37"/>
      <c r="E20" s="16" t="b">
        <v>0</v>
      </c>
      <c r="F20" s="16" t="b">
        <v>1</v>
      </c>
      <c r="G20" s="27"/>
      <c r="H20" s="29"/>
      <c r="I20" s="29"/>
      <c r="J20" s="37"/>
    </row>
    <row r="21">
      <c r="B21" s="38">
        <v>45558.0</v>
      </c>
      <c r="C21" s="39" t="s">
        <v>25</v>
      </c>
      <c r="D21" s="37"/>
      <c r="E21" s="16" t="b">
        <v>0</v>
      </c>
      <c r="F21" s="16" t="b">
        <v>1</v>
      </c>
      <c r="G21" s="27"/>
      <c r="H21" s="29"/>
      <c r="I21" s="29"/>
      <c r="J21" s="37"/>
    </row>
    <row r="22">
      <c r="B22" s="38">
        <v>45559.0</v>
      </c>
      <c r="C22" s="39" t="s">
        <v>25</v>
      </c>
      <c r="D22" s="37"/>
      <c r="E22" s="16" t="b">
        <v>0</v>
      </c>
      <c r="F22" s="16" t="b">
        <v>1</v>
      </c>
      <c r="G22" s="27"/>
      <c r="H22" s="29"/>
      <c r="I22" s="29"/>
      <c r="J22" s="37"/>
    </row>
    <row r="23">
      <c r="B23" s="40"/>
      <c r="C23" s="27"/>
      <c r="D23" s="37"/>
      <c r="E23" s="16" t="b">
        <v>0</v>
      </c>
      <c r="F23" s="16" t="b">
        <v>0</v>
      </c>
      <c r="G23" s="27"/>
      <c r="H23" s="29"/>
      <c r="I23" s="29"/>
      <c r="J23" s="37"/>
    </row>
    <row r="24">
      <c r="B24" s="40"/>
      <c r="C24" s="27"/>
      <c r="D24" s="37"/>
      <c r="E24" s="16" t="b">
        <v>0</v>
      </c>
      <c r="F24" s="16" t="b">
        <v>0</v>
      </c>
      <c r="G24" s="27"/>
      <c r="H24" s="29"/>
      <c r="I24" s="29"/>
      <c r="J24" s="37"/>
    </row>
    <row r="25">
      <c r="B25" s="40"/>
      <c r="C25" s="27"/>
      <c r="D25" s="37"/>
      <c r="E25" s="16" t="b">
        <v>0</v>
      </c>
      <c r="F25" s="16" t="b">
        <v>0</v>
      </c>
      <c r="G25" s="27"/>
      <c r="H25" s="29"/>
      <c r="I25" s="29"/>
      <c r="J25" s="37"/>
    </row>
    <row r="26">
      <c r="B26" s="40"/>
      <c r="C26" s="27"/>
      <c r="D26" s="37"/>
      <c r="E26" s="16" t="b">
        <v>0</v>
      </c>
      <c r="F26" s="16" t="b">
        <v>0</v>
      </c>
      <c r="G26" s="27"/>
      <c r="H26" s="29"/>
      <c r="I26" s="29"/>
      <c r="J26" s="37"/>
    </row>
    <row r="27">
      <c r="B27" s="40"/>
      <c r="C27" s="27"/>
      <c r="D27" s="37"/>
      <c r="E27" s="16" t="b">
        <v>0</v>
      </c>
      <c r="F27" s="16" t="b">
        <v>0</v>
      </c>
      <c r="G27" s="27"/>
      <c r="H27" s="29"/>
      <c r="I27" s="29"/>
      <c r="J27" s="37"/>
    </row>
    <row r="28">
      <c r="B28" s="40"/>
      <c r="C28" s="27"/>
      <c r="D28" s="37"/>
      <c r="E28" s="16" t="b">
        <v>0</v>
      </c>
      <c r="F28" s="16" t="b">
        <v>0</v>
      </c>
      <c r="G28" s="27"/>
      <c r="H28" s="29"/>
      <c r="I28" s="29"/>
      <c r="J28" s="37"/>
    </row>
    <row r="29">
      <c r="B29" s="40"/>
      <c r="C29" s="27"/>
      <c r="D29" s="37"/>
      <c r="E29" s="16" t="b">
        <v>0</v>
      </c>
      <c r="F29" s="16" t="b">
        <v>0</v>
      </c>
      <c r="G29" s="27"/>
      <c r="H29" s="29"/>
      <c r="I29" s="29"/>
      <c r="J29" s="37"/>
    </row>
    <row r="30">
      <c r="B30" s="40"/>
      <c r="C30" s="27"/>
      <c r="D30" s="37"/>
      <c r="E30" s="16" t="b">
        <v>0</v>
      </c>
      <c r="F30" s="16" t="b">
        <v>0</v>
      </c>
      <c r="G30" s="27"/>
      <c r="H30" s="29"/>
      <c r="I30" s="29"/>
      <c r="J30" s="37"/>
    </row>
    <row r="31">
      <c r="B31" s="40"/>
      <c r="C31" s="27"/>
      <c r="D31" s="37"/>
      <c r="E31" s="16" t="b">
        <v>0</v>
      </c>
      <c r="F31" s="16" t="b">
        <v>0</v>
      </c>
      <c r="G31" s="27"/>
      <c r="H31" s="29"/>
      <c r="I31" s="29"/>
      <c r="J31" s="37"/>
    </row>
    <row r="32">
      <c r="B32" s="40"/>
      <c r="C32" s="27"/>
      <c r="D32" s="37"/>
      <c r="E32" s="16" t="b">
        <v>0</v>
      </c>
      <c r="F32" s="16" t="b">
        <v>0</v>
      </c>
      <c r="G32" s="27"/>
      <c r="H32" s="29"/>
      <c r="I32" s="29"/>
      <c r="J32" s="37"/>
    </row>
    <row r="33">
      <c r="B33" s="40"/>
      <c r="C33" s="27"/>
      <c r="D33" s="37"/>
      <c r="E33" s="16" t="b">
        <v>0</v>
      </c>
      <c r="F33" s="16" t="b">
        <v>0</v>
      </c>
      <c r="G33" s="27"/>
      <c r="H33" s="29"/>
      <c r="I33" s="29"/>
      <c r="J33" s="37"/>
    </row>
    <row r="34">
      <c r="B34" s="40"/>
      <c r="C34" s="27"/>
      <c r="D34" s="37"/>
      <c r="E34" s="16" t="b">
        <v>0</v>
      </c>
      <c r="F34" s="16" t="b">
        <v>0</v>
      </c>
      <c r="G34" s="27"/>
      <c r="H34" s="29"/>
      <c r="I34" s="29"/>
      <c r="J34" s="37"/>
    </row>
    <row r="35">
      <c r="B35" s="40"/>
      <c r="C35" s="27"/>
      <c r="D35" s="37"/>
      <c r="E35" s="16" t="b">
        <v>0</v>
      </c>
      <c r="F35" s="16" t="b">
        <v>0</v>
      </c>
      <c r="G35" s="27"/>
      <c r="H35" s="29"/>
      <c r="I35" s="29"/>
      <c r="J35" s="37"/>
    </row>
    <row r="36">
      <c r="B36" s="40"/>
      <c r="C36" s="27"/>
      <c r="D36" s="37"/>
      <c r="E36" s="16" t="b">
        <v>0</v>
      </c>
      <c r="F36" s="16" t="b">
        <v>0</v>
      </c>
      <c r="G36" s="27"/>
      <c r="H36" s="29"/>
      <c r="I36" s="29"/>
      <c r="J36" s="37"/>
    </row>
    <row r="37">
      <c r="B37" s="40"/>
      <c r="C37" s="27"/>
      <c r="D37" s="37"/>
      <c r="E37" s="16" t="b">
        <v>0</v>
      </c>
      <c r="F37" s="16" t="b">
        <v>0</v>
      </c>
      <c r="G37" s="27"/>
      <c r="H37" s="29"/>
      <c r="I37" s="29"/>
      <c r="J37" s="37"/>
    </row>
    <row r="38">
      <c r="B38" s="40"/>
      <c r="C38" s="27"/>
      <c r="D38" s="37"/>
      <c r="E38" s="16" t="b">
        <v>0</v>
      </c>
      <c r="F38" s="16" t="b">
        <v>0</v>
      </c>
      <c r="G38" s="27"/>
      <c r="H38" s="29"/>
      <c r="I38" s="29"/>
      <c r="J38" s="37"/>
    </row>
    <row r="39">
      <c r="B39" s="40"/>
      <c r="C39" s="27"/>
      <c r="D39" s="37"/>
      <c r="E39" s="16" t="b">
        <v>0</v>
      </c>
      <c r="F39" s="16" t="b">
        <v>0</v>
      </c>
      <c r="G39" s="27"/>
      <c r="H39" s="29"/>
      <c r="I39" s="29"/>
      <c r="J39" s="37"/>
    </row>
    <row r="40">
      <c r="B40" s="40"/>
      <c r="C40" s="27"/>
      <c r="D40" s="37"/>
      <c r="E40" s="16" t="b">
        <v>0</v>
      </c>
      <c r="F40" s="16" t="b">
        <v>0</v>
      </c>
      <c r="G40" s="27"/>
      <c r="H40" s="29"/>
      <c r="I40" s="29"/>
      <c r="J40" s="37"/>
    </row>
    <row r="41">
      <c r="B41" s="40"/>
      <c r="C41" s="27"/>
      <c r="D41" s="37"/>
      <c r="E41" s="16" t="b">
        <v>0</v>
      </c>
      <c r="F41" s="16" t="b">
        <v>0</v>
      </c>
      <c r="G41" s="27"/>
      <c r="H41" s="29"/>
      <c r="I41" s="29"/>
      <c r="J41" s="37"/>
    </row>
    <row r="42">
      <c r="B42" s="40"/>
      <c r="C42" s="27"/>
      <c r="D42" s="37"/>
      <c r="E42" s="16" t="b">
        <v>0</v>
      </c>
      <c r="F42" s="16" t="b">
        <v>0</v>
      </c>
      <c r="G42" s="27"/>
      <c r="H42" s="29"/>
      <c r="I42" s="29"/>
      <c r="J42" s="37"/>
    </row>
    <row r="43">
      <c r="B43" s="40"/>
      <c r="C43" s="27"/>
      <c r="D43" s="37"/>
      <c r="E43" s="16" t="b">
        <v>0</v>
      </c>
      <c r="F43" s="16" t="b">
        <v>0</v>
      </c>
      <c r="G43" s="27"/>
      <c r="H43" s="29"/>
      <c r="I43" s="29"/>
      <c r="J43" s="37"/>
    </row>
    <row r="44">
      <c r="B44" s="40"/>
      <c r="C44" s="27"/>
      <c r="D44" s="37"/>
      <c r="E44" s="16" t="b">
        <v>0</v>
      </c>
      <c r="F44" s="16" t="b">
        <v>0</v>
      </c>
      <c r="G44" s="27"/>
      <c r="H44" s="29"/>
      <c r="I44" s="29"/>
      <c r="J44" s="37"/>
    </row>
    <row r="45">
      <c r="B45" s="40"/>
      <c r="C45" s="27"/>
      <c r="D45" s="37"/>
      <c r="E45" s="16" t="b">
        <v>0</v>
      </c>
      <c r="F45" s="16" t="b">
        <v>0</v>
      </c>
      <c r="G45" s="27"/>
      <c r="H45" s="29"/>
      <c r="I45" s="29"/>
      <c r="J45" s="37"/>
    </row>
    <row r="46">
      <c r="B46" s="40"/>
      <c r="C46" s="27"/>
      <c r="D46" s="37"/>
      <c r="E46" s="16" t="b">
        <v>0</v>
      </c>
      <c r="F46" s="16" t="b">
        <v>0</v>
      </c>
      <c r="G46" s="27"/>
      <c r="H46" s="29"/>
      <c r="I46" s="29"/>
      <c r="J46" s="37"/>
    </row>
    <row r="47">
      <c r="B47" s="40"/>
      <c r="C47" s="27"/>
      <c r="D47" s="37"/>
      <c r="E47" s="16" t="b">
        <v>0</v>
      </c>
      <c r="F47" s="16" t="b">
        <v>0</v>
      </c>
      <c r="G47" s="27"/>
      <c r="H47" s="29"/>
      <c r="I47" s="29"/>
      <c r="J47" s="37"/>
    </row>
    <row r="48">
      <c r="B48" s="40"/>
      <c r="C48" s="27"/>
      <c r="D48" s="37"/>
      <c r="E48" s="16" t="b">
        <v>0</v>
      </c>
      <c r="F48" s="16" t="b">
        <v>0</v>
      </c>
      <c r="G48" s="27"/>
      <c r="H48" s="29"/>
      <c r="I48" s="29"/>
      <c r="J48" s="37"/>
    </row>
    <row r="49">
      <c r="B49" s="40"/>
      <c r="C49" s="27"/>
      <c r="D49" s="37"/>
      <c r="E49" s="16" t="b">
        <v>0</v>
      </c>
      <c r="F49" s="16" t="b">
        <v>0</v>
      </c>
      <c r="G49" s="27"/>
      <c r="H49" s="29"/>
      <c r="I49" s="29"/>
      <c r="J49" s="37"/>
    </row>
    <row r="50">
      <c r="B50" s="40"/>
      <c r="C50" s="27"/>
      <c r="D50" s="37"/>
      <c r="E50" s="16" t="b">
        <v>0</v>
      </c>
      <c r="F50" s="16" t="b">
        <v>0</v>
      </c>
      <c r="G50" s="27"/>
      <c r="H50" s="29"/>
      <c r="I50" s="29"/>
      <c r="J50" s="37"/>
    </row>
    <row r="51">
      <c r="B51" s="40"/>
      <c r="C51" s="27"/>
      <c r="D51" s="37"/>
      <c r="E51" s="16" t="b">
        <v>0</v>
      </c>
      <c r="F51" s="16" t="b">
        <v>0</v>
      </c>
      <c r="G51" s="27"/>
      <c r="H51" s="29"/>
      <c r="I51" s="29"/>
      <c r="J51" s="37"/>
    </row>
    <row r="52">
      <c r="B52" s="40"/>
      <c r="C52" s="27"/>
      <c r="D52" s="37"/>
      <c r="E52" s="16" t="b">
        <v>0</v>
      </c>
      <c r="F52" s="16" t="b">
        <v>0</v>
      </c>
      <c r="G52" s="27"/>
      <c r="H52" s="29"/>
      <c r="I52" s="29"/>
      <c r="J52" s="37"/>
    </row>
    <row r="53">
      <c r="B53" s="40"/>
      <c r="C53" s="27"/>
      <c r="D53" s="37"/>
      <c r="E53" s="16" t="b">
        <v>0</v>
      </c>
      <c r="F53" s="16" t="b">
        <v>0</v>
      </c>
      <c r="G53" s="27"/>
      <c r="H53" s="29"/>
      <c r="I53" s="29"/>
      <c r="J53" s="37"/>
    </row>
    <row r="54">
      <c r="B54" s="40"/>
      <c r="C54" s="27"/>
      <c r="D54" s="37"/>
      <c r="E54" s="16" t="b">
        <v>0</v>
      </c>
      <c r="F54" s="16" t="b">
        <v>0</v>
      </c>
      <c r="G54" s="27"/>
      <c r="H54" s="29"/>
      <c r="I54" s="29"/>
      <c r="J54" s="37"/>
    </row>
    <row r="55">
      <c r="B55" s="40"/>
      <c r="C55" s="27"/>
      <c r="D55" s="37"/>
      <c r="E55" s="16" t="b">
        <v>0</v>
      </c>
      <c r="F55" s="16" t="b">
        <v>0</v>
      </c>
      <c r="G55" s="27"/>
      <c r="H55" s="29"/>
      <c r="I55" s="29"/>
      <c r="J55" s="37"/>
    </row>
    <row r="56">
      <c r="B56" s="40"/>
      <c r="C56" s="27"/>
      <c r="D56" s="37"/>
      <c r="E56" s="16" t="b">
        <v>0</v>
      </c>
      <c r="F56" s="16" t="b">
        <v>0</v>
      </c>
      <c r="G56" s="27"/>
      <c r="H56" s="29"/>
      <c r="I56" s="29"/>
      <c r="J56" s="37"/>
    </row>
    <row r="57">
      <c r="B57" s="40"/>
      <c r="C57" s="27"/>
      <c r="D57" s="37"/>
      <c r="E57" s="16" t="b">
        <v>0</v>
      </c>
      <c r="F57" s="16" t="b">
        <v>0</v>
      </c>
      <c r="G57" s="27"/>
      <c r="H57" s="29"/>
      <c r="I57" s="29"/>
      <c r="J57" s="37"/>
    </row>
    <row r="58">
      <c r="B58" s="40"/>
      <c r="C58" s="27"/>
      <c r="D58" s="37"/>
      <c r="E58" s="16" t="b">
        <v>0</v>
      </c>
      <c r="F58" s="16" t="b">
        <v>0</v>
      </c>
      <c r="G58" s="27"/>
      <c r="H58" s="29"/>
      <c r="I58" s="29"/>
      <c r="J58" s="37"/>
    </row>
    <row r="59">
      <c r="B59" s="40"/>
      <c r="C59" s="27"/>
      <c r="D59" s="37"/>
      <c r="E59" s="16" t="b">
        <v>0</v>
      </c>
      <c r="F59" s="16" t="b">
        <v>0</v>
      </c>
      <c r="G59" s="27"/>
      <c r="H59" s="29"/>
      <c r="I59" s="29"/>
      <c r="J59" s="37"/>
    </row>
    <row r="60">
      <c r="B60" s="40"/>
      <c r="C60" s="27"/>
      <c r="D60" s="37"/>
      <c r="E60" s="16" t="b">
        <v>0</v>
      </c>
      <c r="F60" s="16" t="b">
        <v>0</v>
      </c>
      <c r="G60" s="27"/>
      <c r="H60" s="29"/>
      <c r="I60" s="29"/>
      <c r="J60" s="37"/>
    </row>
    <row r="61">
      <c r="B61" s="40"/>
      <c r="C61" s="27"/>
      <c r="D61" s="37"/>
      <c r="E61" s="16" t="b">
        <v>0</v>
      </c>
      <c r="F61" s="16" t="b">
        <v>0</v>
      </c>
      <c r="G61" s="27"/>
      <c r="H61" s="29"/>
      <c r="I61" s="29"/>
      <c r="J61" s="37"/>
    </row>
    <row r="62">
      <c r="B62" s="40"/>
      <c r="C62" s="27"/>
      <c r="D62" s="37"/>
      <c r="E62" s="16" t="b">
        <v>0</v>
      </c>
      <c r="F62" s="16" t="b">
        <v>0</v>
      </c>
      <c r="G62" s="27"/>
      <c r="H62" s="29"/>
      <c r="I62" s="29"/>
      <c r="J62" s="37"/>
    </row>
    <row r="63">
      <c r="B63" s="40"/>
      <c r="C63" s="27"/>
      <c r="D63" s="37"/>
      <c r="E63" s="16" t="b">
        <v>0</v>
      </c>
      <c r="F63" s="16" t="b">
        <v>0</v>
      </c>
      <c r="G63" s="27"/>
      <c r="H63" s="29"/>
      <c r="I63" s="29"/>
      <c r="J63" s="37"/>
    </row>
    <row r="64">
      <c r="B64" s="40"/>
      <c r="C64" s="27"/>
      <c r="D64" s="37"/>
      <c r="E64" s="16" t="b">
        <v>0</v>
      </c>
      <c r="F64" s="16" t="b">
        <v>0</v>
      </c>
      <c r="G64" s="27"/>
      <c r="H64" s="29"/>
      <c r="I64" s="29"/>
      <c r="J64" s="37"/>
    </row>
    <row r="65">
      <c r="B65" s="40"/>
      <c r="C65" s="27"/>
      <c r="D65" s="37"/>
      <c r="E65" s="16" t="b">
        <v>0</v>
      </c>
      <c r="F65" s="16" t="b">
        <v>0</v>
      </c>
      <c r="G65" s="27"/>
      <c r="H65" s="29"/>
      <c r="I65" s="29"/>
      <c r="J65" s="37"/>
    </row>
    <row r="66">
      <c r="B66" s="40"/>
      <c r="C66" s="27"/>
      <c r="D66" s="37"/>
      <c r="E66" s="16" t="b">
        <v>0</v>
      </c>
      <c r="F66" s="16" t="b">
        <v>0</v>
      </c>
      <c r="G66" s="27"/>
      <c r="H66" s="29"/>
      <c r="I66" s="29"/>
      <c r="J66" s="37"/>
    </row>
    <row r="67">
      <c r="B67" s="40"/>
      <c r="C67" s="27"/>
      <c r="D67" s="37"/>
      <c r="E67" s="16" t="b">
        <v>0</v>
      </c>
      <c r="F67" s="16" t="b">
        <v>0</v>
      </c>
      <c r="G67" s="27"/>
      <c r="H67" s="29"/>
      <c r="I67" s="29"/>
      <c r="J67" s="37"/>
    </row>
    <row r="68">
      <c r="B68" s="40"/>
      <c r="C68" s="27"/>
      <c r="D68" s="37"/>
      <c r="E68" s="16" t="b">
        <v>0</v>
      </c>
      <c r="F68" s="16" t="b">
        <v>0</v>
      </c>
      <c r="G68" s="27"/>
      <c r="H68" s="29"/>
      <c r="I68" s="29"/>
      <c r="J68" s="37"/>
    </row>
    <row r="69">
      <c r="B69" s="40"/>
      <c r="C69" s="27"/>
      <c r="D69" s="37"/>
      <c r="E69" s="16" t="b">
        <v>0</v>
      </c>
      <c r="F69" s="16" t="b">
        <v>0</v>
      </c>
      <c r="G69" s="27"/>
      <c r="H69" s="29"/>
      <c r="I69" s="29"/>
      <c r="J69" s="37"/>
    </row>
    <row r="70">
      <c r="B70" s="40"/>
      <c r="C70" s="27"/>
      <c r="D70" s="37"/>
      <c r="E70" s="16" t="b">
        <v>0</v>
      </c>
      <c r="F70" s="16" t="b">
        <v>0</v>
      </c>
      <c r="G70" s="27"/>
      <c r="H70" s="29"/>
      <c r="I70" s="29"/>
      <c r="J70" s="37"/>
    </row>
    <row r="71">
      <c r="B71" s="40"/>
      <c r="C71" s="27"/>
      <c r="D71" s="37"/>
      <c r="E71" s="16" t="b">
        <v>0</v>
      </c>
      <c r="F71" s="16" t="b">
        <v>0</v>
      </c>
      <c r="G71" s="27"/>
      <c r="H71" s="29"/>
      <c r="I71" s="29"/>
      <c r="J71" s="37"/>
    </row>
    <row r="72">
      <c r="B72" s="40"/>
      <c r="C72" s="27"/>
      <c r="D72" s="37"/>
      <c r="E72" s="16" t="b">
        <v>0</v>
      </c>
      <c r="F72" s="16" t="b">
        <v>0</v>
      </c>
      <c r="G72" s="27"/>
      <c r="H72" s="29"/>
      <c r="I72" s="29"/>
      <c r="J72" s="37"/>
    </row>
    <row r="73">
      <c r="B73" s="40"/>
      <c r="C73" s="27"/>
      <c r="D73" s="37"/>
      <c r="E73" s="16" t="b">
        <v>0</v>
      </c>
      <c r="F73" s="16" t="b">
        <v>0</v>
      </c>
      <c r="G73" s="27"/>
      <c r="H73" s="29"/>
      <c r="I73" s="29"/>
      <c r="J73" s="37"/>
    </row>
    <row r="74">
      <c r="B74" s="40"/>
      <c r="C74" s="27"/>
      <c r="D74" s="37"/>
      <c r="E74" s="16" t="b">
        <v>0</v>
      </c>
      <c r="F74" s="16" t="b">
        <v>0</v>
      </c>
      <c r="G74" s="27"/>
      <c r="H74" s="29"/>
      <c r="I74" s="29"/>
      <c r="J74" s="37"/>
    </row>
    <row r="75">
      <c r="B75" s="40"/>
      <c r="C75" s="27"/>
      <c r="D75" s="37"/>
      <c r="E75" s="16" t="b">
        <v>0</v>
      </c>
      <c r="F75" s="16" t="b">
        <v>0</v>
      </c>
      <c r="G75" s="27"/>
      <c r="H75" s="29"/>
      <c r="I75" s="29"/>
      <c r="J75" s="37"/>
    </row>
    <row r="76">
      <c r="B76" s="40"/>
      <c r="C76" s="27"/>
      <c r="D76" s="37"/>
      <c r="E76" s="16" t="b">
        <v>0</v>
      </c>
      <c r="F76" s="16" t="b">
        <v>0</v>
      </c>
      <c r="G76" s="27"/>
      <c r="H76" s="29"/>
      <c r="I76" s="29"/>
      <c r="J76" s="37"/>
    </row>
    <row r="77">
      <c r="B77" s="40"/>
      <c r="C77" s="27"/>
      <c r="D77" s="37"/>
      <c r="E77" s="16" t="b">
        <v>0</v>
      </c>
      <c r="F77" s="16" t="b">
        <v>0</v>
      </c>
      <c r="G77" s="27"/>
      <c r="H77" s="29"/>
      <c r="I77" s="29"/>
      <c r="J77" s="37"/>
    </row>
    <row r="78">
      <c r="B78" s="40"/>
      <c r="C78" s="27"/>
      <c r="D78" s="37"/>
      <c r="E78" s="16" t="b">
        <v>0</v>
      </c>
      <c r="F78" s="16" t="b">
        <v>0</v>
      </c>
      <c r="G78" s="27"/>
      <c r="H78" s="29"/>
      <c r="I78" s="29"/>
      <c r="J78" s="37"/>
    </row>
    <row r="79">
      <c r="B79" s="40"/>
      <c r="C79" s="27"/>
      <c r="D79" s="37"/>
      <c r="E79" s="16" t="b">
        <v>0</v>
      </c>
      <c r="F79" s="16" t="b">
        <v>0</v>
      </c>
      <c r="G79" s="27"/>
      <c r="H79" s="29"/>
      <c r="I79" s="29"/>
      <c r="J79" s="37"/>
    </row>
    <row r="80">
      <c r="B80" s="40"/>
      <c r="C80" s="27"/>
      <c r="D80" s="37"/>
      <c r="E80" s="16" t="b">
        <v>0</v>
      </c>
      <c r="F80" s="16" t="b">
        <v>0</v>
      </c>
      <c r="G80" s="27"/>
      <c r="H80" s="29"/>
      <c r="I80" s="29"/>
      <c r="J80" s="37"/>
    </row>
    <row r="81">
      <c r="B81" s="40"/>
      <c r="C81" s="27"/>
      <c r="D81" s="37"/>
      <c r="E81" s="16" t="b">
        <v>0</v>
      </c>
      <c r="F81" s="16" t="b">
        <v>0</v>
      </c>
      <c r="G81" s="27"/>
      <c r="H81" s="29"/>
      <c r="I81" s="29"/>
      <c r="J81" s="37"/>
    </row>
    <row r="82">
      <c r="B82" s="40"/>
      <c r="C82" s="27"/>
      <c r="D82" s="37"/>
      <c r="E82" s="16" t="b">
        <v>0</v>
      </c>
      <c r="F82" s="16" t="b">
        <v>0</v>
      </c>
      <c r="G82" s="27"/>
      <c r="H82" s="29"/>
      <c r="I82" s="29"/>
      <c r="J82" s="37"/>
    </row>
    <row r="83">
      <c r="B83" s="40"/>
      <c r="C83" s="27"/>
      <c r="D83" s="37"/>
      <c r="E83" s="16" t="b">
        <v>0</v>
      </c>
      <c r="F83" s="16" t="b">
        <v>0</v>
      </c>
      <c r="G83" s="27"/>
      <c r="H83" s="29"/>
      <c r="I83" s="29"/>
      <c r="J83" s="37"/>
    </row>
    <row r="84">
      <c r="B84" s="40"/>
      <c r="C84" s="27"/>
      <c r="D84" s="37"/>
      <c r="E84" s="16" t="b">
        <v>0</v>
      </c>
      <c r="F84" s="16" t="b">
        <v>0</v>
      </c>
      <c r="G84" s="27"/>
      <c r="H84" s="29"/>
      <c r="I84" s="29"/>
      <c r="J84" s="37"/>
    </row>
    <row r="85">
      <c r="B85" s="40"/>
      <c r="C85" s="27"/>
      <c r="D85" s="37"/>
      <c r="E85" s="16" t="b">
        <v>0</v>
      </c>
      <c r="F85" s="16" t="b">
        <v>0</v>
      </c>
      <c r="G85" s="27"/>
      <c r="H85" s="29"/>
      <c r="I85" s="29"/>
      <c r="J85" s="37"/>
    </row>
    <row r="86">
      <c r="B86" s="40"/>
      <c r="C86" s="27"/>
      <c r="D86" s="37"/>
      <c r="E86" s="16" t="b">
        <v>0</v>
      </c>
      <c r="F86" s="16" t="b">
        <v>0</v>
      </c>
      <c r="G86" s="27"/>
      <c r="H86" s="29"/>
      <c r="I86" s="29"/>
      <c r="J86" s="37"/>
    </row>
    <row r="87">
      <c r="B87" s="40"/>
      <c r="C87" s="27"/>
      <c r="D87" s="37"/>
      <c r="E87" s="16" t="b">
        <v>0</v>
      </c>
      <c r="F87" s="16" t="b">
        <v>0</v>
      </c>
      <c r="G87" s="27"/>
      <c r="H87" s="29"/>
      <c r="I87" s="29"/>
      <c r="J87" s="37"/>
    </row>
    <row r="88">
      <c r="B88" s="40"/>
      <c r="C88" s="27"/>
      <c r="D88" s="37"/>
      <c r="E88" s="16" t="b">
        <v>0</v>
      </c>
      <c r="F88" s="16" t="b">
        <v>0</v>
      </c>
      <c r="G88" s="27"/>
      <c r="H88" s="29"/>
      <c r="I88" s="29"/>
      <c r="J88" s="37"/>
    </row>
    <row r="89">
      <c r="B89" s="40"/>
      <c r="C89" s="27"/>
      <c r="D89" s="37"/>
      <c r="E89" s="16" t="b">
        <v>0</v>
      </c>
      <c r="F89" s="16" t="b">
        <v>0</v>
      </c>
      <c r="G89" s="27"/>
      <c r="H89" s="29"/>
      <c r="I89" s="29"/>
      <c r="J89" s="37"/>
    </row>
    <row r="90">
      <c r="B90" s="40"/>
      <c r="C90" s="27"/>
      <c r="D90" s="37"/>
      <c r="E90" s="16" t="b">
        <v>0</v>
      </c>
      <c r="F90" s="16" t="b">
        <v>0</v>
      </c>
      <c r="G90" s="27"/>
      <c r="H90" s="29"/>
      <c r="I90" s="29"/>
      <c r="J90" s="37"/>
    </row>
    <row r="91">
      <c r="B91" s="40"/>
      <c r="C91" s="27"/>
      <c r="D91" s="37"/>
      <c r="E91" s="16" t="b">
        <v>0</v>
      </c>
      <c r="F91" s="16" t="b">
        <v>0</v>
      </c>
      <c r="G91" s="27"/>
      <c r="H91" s="29"/>
      <c r="I91" s="29"/>
      <c r="J91" s="37"/>
    </row>
    <row r="92">
      <c r="B92" s="40"/>
      <c r="C92" s="27"/>
      <c r="D92" s="37"/>
      <c r="E92" s="16" t="b">
        <v>0</v>
      </c>
      <c r="F92" s="16" t="b">
        <v>0</v>
      </c>
      <c r="G92" s="27"/>
      <c r="H92" s="29"/>
      <c r="I92" s="29"/>
      <c r="J92" s="37"/>
    </row>
    <row r="93">
      <c r="B93" s="40"/>
      <c r="C93" s="27"/>
      <c r="D93" s="37"/>
      <c r="E93" s="16" t="b">
        <v>0</v>
      </c>
      <c r="F93" s="16" t="b">
        <v>0</v>
      </c>
      <c r="G93" s="27"/>
      <c r="H93" s="29"/>
      <c r="I93" s="29"/>
      <c r="J93" s="37"/>
    </row>
    <row r="94">
      <c r="B94" s="40"/>
      <c r="C94" s="27"/>
      <c r="D94" s="37"/>
      <c r="E94" s="16" t="b">
        <v>0</v>
      </c>
      <c r="F94" s="16" t="b">
        <v>0</v>
      </c>
      <c r="G94" s="27"/>
      <c r="H94" s="29"/>
      <c r="I94" s="29"/>
      <c r="J94" s="37"/>
    </row>
    <row r="95">
      <c r="B95" s="40"/>
      <c r="C95" s="27"/>
      <c r="D95" s="37"/>
      <c r="E95" s="16" t="b">
        <v>0</v>
      </c>
      <c r="F95" s="16" t="b">
        <v>0</v>
      </c>
      <c r="G95" s="27"/>
      <c r="H95" s="29"/>
      <c r="I95" s="29"/>
      <c r="J95" s="37"/>
    </row>
    <row r="96">
      <c r="B96" s="40"/>
      <c r="C96" s="27"/>
      <c r="D96" s="37"/>
      <c r="E96" s="16" t="b">
        <v>0</v>
      </c>
      <c r="F96" s="16" t="b">
        <v>0</v>
      </c>
      <c r="G96" s="27"/>
      <c r="H96" s="29"/>
      <c r="I96" s="29"/>
      <c r="J96" s="37"/>
    </row>
    <row r="97">
      <c r="B97" s="40"/>
      <c r="C97" s="27"/>
      <c r="D97" s="37"/>
      <c r="E97" s="16" t="b">
        <v>0</v>
      </c>
      <c r="F97" s="16" t="b">
        <v>0</v>
      </c>
      <c r="G97" s="27"/>
      <c r="H97" s="29"/>
      <c r="I97" s="29"/>
      <c r="J97" s="37"/>
    </row>
    <row r="98">
      <c r="B98" s="40"/>
      <c r="C98" s="27"/>
      <c r="D98" s="37"/>
      <c r="E98" s="16" t="b">
        <v>0</v>
      </c>
      <c r="F98" s="16" t="b">
        <v>0</v>
      </c>
      <c r="G98" s="27"/>
      <c r="H98" s="29"/>
      <c r="I98" s="29"/>
      <c r="J98" s="37"/>
    </row>
    <row r="99">
      <c r="B99" s="40"/>
      <c r="C99" s="27"/>
      <c r="D99" s="37"/>
      <c r="E99" s="16" t="b">
        <v>0</v>
      </c>
      <c r="F99" s="16" t="b">
        <v>0</v>
      </c>
      <c r="G99" s="27"/>
      <c r="H99" s="29"/>
      <c r="I99" s="29"/>
      <c r="J99" s="37"/>
    </row>
    <row r="100">
      <c r="B100" s="40"/>
      <c r="C100" s="27"/>
      <c r="D100" s="37"/>
      <c r="E100" s="16" t="b">
        <v>0</v>
      </c>
      <c r="F100" s="16" t="b">
        <v>0</v>
      </c>
      <c r="G100" s="27"/>
      <c r="H100" s="29"/>
      <c r="I100" s="29"/>
      <c r="J100" s="37"/>
    </row>
    <row r="101">
      <c r="B101" s="40"/>
      <c r="C101" s="27"/>
      <c r="D101" s="37"/>
      <c r="E101" s="16" t="b">
        <v>0</v>
      </c>
      <c r="F101" s="16" t="b">
        <v>0</v>
      </c>
      <c r="G101" s="27"/>
      <c r="H101" s="29"/>
      <c r="I101" s="29"/>
      <c r="J101" s="37"/>
    </row>
    <row r="102">
      <c r="B102" s="40"/>
      <c r="C102" s="27"/>
      <c r="D102" s="37"/>
      <c r="E102" s="16" t="b">
        <v>0</v>
      </c>
      <c r="F102" s="16" t="b">
        <v>0</v>
      </c>
      <c r="G102" s="27"/>
      <c r="H102" s="29"/>
      <c r="I102" s="29"/>
      <c r="J102" s="37"/>
    </row>
    <row r="103">
      <c r="B103" s="40"/>
      <c r="C103" s="27"/>
      <c r="D103" s="37"/>
      <c r="E103" s="16" t="b">
        <v>0</v>
      </c>
      <c r="F103" s="16" t="b">
        <v>0</v>
      </c>
      <c r="G103" s="27"/>
      <c r="H103" s="29"/>
      <c r="I103" s="29"/>
      <c r="J103" s="37"/>
    </row>
    <row r="104">
      <c r="B104" s="40"/>
      <c r="C104" s="27"/>
      <c r="D104" s="37"/>
      <c r="E104" s="16" t="b">
        <v>0</v>
      </c>
      <c r="F104" s="16" t="b">
        <v>0</v>
      </c>
      <c r="G104" s="27"/>
      <c r="H104" s="29"/>
      <c r="I104" s="29"/>
      <c r="J104" s="37"/>
    </row>
    <row r="105">
      <c r="B105" s="40"/>
      <c r="C105" s="27"/>
      <c r="D105" s="37"/>
      <c r="E105" s="16" t="b">
        <v>0</v>
      </c>
      <c r="F105" s="16" t="b">
        <v>0</v>
      </c>
      <c r="G105" s="27"/>
      <c r="H105" s="29"/>
      <c r="I105" s="29"/>
      <c r="J105" s="37"/>
    </row>
    <row r="106">
      <c r="B106" s="40"/>
      <c r="C106" s="27"/>
      <c r="D106" s="37"/>
      <c r="E106" s="16" t="b">
        <v>0</v>
      </c>
      <c r="F106" s="16" t="b">
        <v>0</v>
      </c>
      <c r="G106" s="27"/>
      <c r="H106" s="29"/>
      <c r="I106" s="29"/>
      <c r="J106" s="37"/>
    </row>
    <row r="107">
      <c r="B107" s="40"/>
      <c r="C107" s="27"/>
      <c r="D107" s="37"/>
      <c r="E107" s="16" t="b">
        <v>0</v>
      </c>
      <c r="F107" s="16" t="b">
        <v>0</v>
      </c>
      <c r="G107" s="27"/>
      <c r="H107" s="29"/>
      <c r="I107" s="29"/>
      <c r="J107" s="37"/>
    </row>
    <row r="108">
      <c r="B108" s="40"/>
      <c r="C108" s="27"/>
      <c r="D108" s="37"/>
      <c r="E108" s="16" t="b">
        <v>0</v>
      </c>
      <c r="F108" s="16" t="b">
        <v>0</v>
      </c>
      <c r="G108" s="27"/>
      <c r="H108" s="29"/>
      <c r="I108" s="29"/>
      <c r="J108" s="37"/>
    </row>
    <row r="109">
      <c r="B109" s="40"/>
      <c r="C109" s="27"/>
      <c r="D109" s="37"/>
      <c r="E109" s="16" t="b">
        <v>0</v>
      </c>
      <c r="F109" s="16" t="b">
        <v>0</v>
      </c>
      <c r="G109" s="27"/>
      <c r="H109" s="29"/>
      <c r="I109" s="29"/>
      <c r="J109" s="37"/>
    </row>
    <row r="110">
      <c r="B110" s="40"/>
      <c r="C110" s="27"/>
      <c r="D110" s="37"/>
      <c r="E110" s="16" t="b">
        <v>0</v>
      </c>
      <c r="F110" s="16" t="b">
        <v>0</v>
      </c>
      <c r="G110" s="27"/>
      <c r="H110" s="29"/>
      <c r="I110" s="29"/>
      <c r="J110" s="37"/>
    </row>
    <row r="111">
      <c r="B111" s="40"/>
      <c r="C111" s="27"/>
      <c r="D111" s="37"/>
      <c r="E111" s="16" t="b">
        <v>0</v>
      </c>
      <c r="F111" s="16" t="b">
        <v>0</v>
      </c>
      <c r="G111" s="27"/>
      <c r="H111" s="29"/>
      <c r="I111" s="29"/>
      <c r="J111" s="37"/>
    </row>
    <row r="112">
      <c r="B112" s="40"/>
      <c r="C112" s="27"/>
      <c r="D112" s="37"/>
      <c r="E112" s="16" t="b">
        <v>0</v>
      </c>
      <c r="F112" s="16" t="b">
        <v>0</v>
      </c>
      <c r="G112" s="27"/>
      <c r="H112" s="29"/>
      <c r="I112" s="29"/>
      <c r="J112" s="37"/>
    </row>
    <row r="113">
      <c r="B113" s="40"/>
      <c r="C113" s="27"/>
      <c r="D113" s="37"/>
      <c r="E113" s="16" t="b">
        <v>0</v>
      </c>
      <c r="F113" s="16" t="b">
        <v>0</v>
      </c>
      <c r="G113" s="27"/>
      <c r="H113" s="29"/>
      <c r="I113" s="29"/>
      <c r="J113" s="37"/>
    </row>
    <row r="114">
      <c r="B114" s="40"/>
      <c r="C114" s="27"/>
      <c r="D114" s="37"/>
      <c r="E114" s="16" t="b">
        <v>0</v>
      </c>
      <c r="F114" s="16" t="b">
        <v>0</v>
      </c>
      <c r="G114" s="27"/>
      <c r="H114" s="29"/>
      <c r="I114" s="29"/>
      <c r="J114" s="37"/>
    </row>
    <row r="115">
      <c r="B115" s="40"/>
      <c r="C115" s="27"/>
      <c r="D115" s="37"/>
      <c r="E115" s="16" t="b">
        <v>0</v>
      </c>
      <c r="F115" s="16" t="b">
        <v>0</v>
      </c>
      <c r="G115" s="27"/>
      <c r="H115" s="29"/>
      <c r="I115" s="29"/>
      <c r="J115" s="37"/>
    </row>
    <row r="116">
      <c r="B116" s="40"/>
      <c r="C116" s="27"/>
      <c r="D116" s="37"/>
      <c r="E116" s="16" t="b">
        <v>0</v>
      </c>
      <c r="F116" s="16" t="b">
        <v>0</v>
      </c>
      <c r="G116" s="27"/>
      <c r="H116" s="29"/>
      <c r="I116" s="29"/>
      <c r="J116" s="37"/>
    </row>
    <row r="117">
      <c r="B117" s="40"/>
      <c r="C117" s="27"/>
      <c r="D117" s="37"/>
      <c r="E117" s="16" t="b">
        <v>0</v>
      </c>
      <c r="F117" s="16" t="b">
        <v>0</v>
      </c>
      <c r="G117" s="27"/>
      <c r="H117" s="29"/>
      <c r="I117" s="29"/>
      <c r="J117" s="37"/>
    </row>
    <row r="118">
      <c r="B118" s="40"/>
      <c r="C118" s="27"/>
      <c r="D118" s="37"/>
      <c r="E118" s="16" t="b">
        <v>0</v>
      </c>
      <c r="F118" s="16" t="b">
        <v>0</v>
      </c>
      <c r="G118" s="27"/>
      <c r="H118" s="29"/>
      <c r="I118" s="29"/>
      <c r="J118" s="37"/>
    </row>
    <row r="119">
      <c r="B119" s="40"/>
      <c r="C119" s="27"/>
      <c r="D119" s="37"/>
      <c r="E119" s="16" t="b">
        <v>0</v>
      </c>
      <c r="F119" s="16" t="b">
        <v>0</v>
      </c>
      <c r="G119" s="27"/>
      <c r="H119" s="29"/>
      <c r="I119" s="29"/>
      <c r="J119" s="37"/>
    </row>
    <row r="120">
      <c r="B120" s="40"/>
      <c r="C120" s="27"/>
      <c r="D120" s="37"/>
      <c r="E120" s="16" t="b">
        <v>0</v>
      </c>
      <c r="F120" s="16" t="b">
        <v>0</v>
      </c>
      <c r="G120" s="27"/>
      <c r="H120" s="29"/>
      <c r="I120" s="29"/>
      <c r="J120" s="37"/>
    </row>
    <row r="121">
      <c r="B121" s="40"/>
      <c r="C121" s="27"/>
      <c r="D121" s="37"/>
      <c r="E121" s="16" t="b">
        <v>0</v>
      </c>
      <c r="F121" s="16" t="b">
        <v>0</v>
      </c>
      <c r="G121" s="27"/>
      <c r="H121" s="29"/>
      <c r="I121" s="29"/>
      <c r="J121" s="37"/>
    </row>
    <row r="122">
      <c r="B122" s="40"/>
      <c r="C122" s="27"/>
      <c r="D122" s="37"/>
      <c r="E122" s="16" t="b">
        <v>0</v>
      </c>
      <c r="F122" s="16" t="b">
        <v>0</v>
      </c>
      <c r="G122" s="27"/>
      <c r="H122" s="29"/>
      <c r="I122" s="29"/>
      <c r="J122" s="37"/>
    </row>
    <row r="123">
      <c r="B123" s="40"/>
      <c r="C123" s="27"/>
      <c r="D123" s="37"/>
      <c r="E123" s="16" t="b">
        <v>0</v>
      </c>
      <c r="F123" s="16" t="b">
        <v>0</v>
      </c>
      <c r="G123" s="27"/>
      <c r="H123" s="29"/>
      <c r="I123" s="29"/>
      <c r="J123" s="37"/>
    </row>
    <row r="124">
      <c r="B124" s="40"/>
      <c r="C124" s="27"/>
      <c r="D124" s="37"/>
      <c r="E124" s="16" t="b">
        <v>0</v>
      </c>
      <c r="F124" s="16" t="b">
        <v>0</v>
      </c>
      <c r="G124" s="27"/>
      <c r="H124" s="29"/>
      <c r="I124" s="29"/>
      <c r="J124" s="37"/>
    </row>
    <row r="125">
      <c r="B125" s="40"/>
      <c r="C125" s="27"/>
      <c r="D125" s="37"/>
      <c r="E125" s="16" t="b">
        <v>0</v>
      </c>
      <c r="F125" s="16" t="b">
        <v>0</v>
      </c>
      <c r="G125" s="27"/>
      <c r="H125" s="29"/>
      <c r="I125" s="29"/>
      <c r="J125" s="37"/>
    </row>
    <row r="126">
      <c r="B126" s="40"/>
      <c r="C126" s="27"/>
      <c r="D126" s="37"/>
      <c r="E126" s="16" t="b">
        <v>0</v>
      </c>
      <c r="F126" s="16" t="b">
        <v>0</v>
      </c>
      <c r="G126" s="27"/>
      <c r="H126" s="29"/>
      <c r="I126" s="29"/>
      <c r="J126" s="37"/>
    </row>
    <row r="127">
      <c r="B127" s="40"/>
      <c r="C127" s="27"/>
      <c r="D127" s="37"/>
      <c r="E127" s="16" t="b">
        <v>0</v>
      </c>
      <c r="F127" s="16" t="b">
        <v>0</v>
      </c>
      <c r="G127" s="27"/>
      <c r="H127" s="29"/>
      <c r="I127" s="29"/>
      <c r="J127" s="37"/>
    </row>
    <row r="128">
      <c r="B128" s="40"/>
      <c r="C128" s="27"/>
      <c r="D128" s="37"/>
      <c r="E128" s="16" t="b">
        <v>0</v>
      </c>
      <c r="F128" s="16" t="b">
        <v>0</v>
      </c>
      <c r="G128" s="27"/>
      <c r="H128" s="29"/>
      <c r="I128" s="29"/>
      <c r="J128" s="37"/>
    </row>
    <row r="129">
      <c r="B129" s="40"/>
      <c r="C129" s="27"/>
      <c r="D129" s="37"/>
      <c r="E129" s="16" t="b">
        <v>0</v>
      </c>
      <c r="F129" s="16" t="b">
        <v>0</v>
      </c>
      <c r="G129" s="27"/>
      <c r="H129" s="29"/>
      <c r="I129" s="29"/>
      <c r="J129" s="37"/>
    </row>
    <row r="130">
      <c r="B130" s="40"/>
      <c r="C130" s="27"/>
      <c r="D130" s="37"/>
      <c r="E130" s="16" t="b">
        <v>0</v>
      </c>
      <c r="F130" s="16" t="b">
        <v>0</v>
      </c>
      <c r="G130" s="27"/>
      <c r="H130" s="29"/>
      <c r="I130" s="29"/>
      <c r="J130" s="37"/>
    </row>
    <row r="131">
      <c r="B131" s="40"/>
      <c r="C131" s="27"/>
      <c r="D131" s="37"/>
      <c r="E131" s="16" t="b">
        <v>0</v>
      </c>
      <c r="F131" s="16" t="b">
        <v>0</v>
      </c>
      <c r="G131" s="27"/>
      <c r="H131" s="29"/>
      <c r="I131" s="29"/>
      <c r="J131" s="37"/>
    </row>
    <row r="132">
      <c r="B132" s="40"/>
      <c r="C132" s="27"/>
      <c r="D132" s="37"/>
      <c r="E132" s="16" t="b">
        <v>0</v>
      </c>
      <c r="F132" s="16" t="b">
        <v>0</v>
      </c>
      <c r="G132" s="27"/>
      <c r="H132" s="29"/>
      <c r="I132" s="29"/>
      <c r="J132" s="37"/>
    </row>
    <row r="133">
      <c r="B133" s="40"/>
      <c r="C133" s="27"/>
      <c r="D133" s="37"/>
      <c r="E133" s="16" t="b">
        <v>0</v>
      </c>
      <c r="F133" s="16" t="b">
        <v>0</v>
      </c>
      <c r="G133" s="27"/>
      <c r="H133" s="29"/>
      <c r="I133" s="29"/>
      <c r="J133" s="37"/>
    </row>
    <row r="134">
      <c r="B134" s="40"/>
      <c r="C134" s="27"/>
      <c r="D134" s="37"/>
      <c r="E134" s="16" t="b">
        <v>0</v>
      </c>
      <c r="F134" s="16" t="b">
        <v>0</v>
      </c>
      <c r="G134" s="27"/>
      <c r="H134" s="29"/>
      <c r="I134" s="29"/>
      <c r="J134" s="37"/>
    </row>
    <row r="135">
      <c r="B135" s="40"/>
      <c r="C135" s="27"/>
      <c r="D135" s="37"/>
      <c r="E135" s="16" t="b">
        <v>0</v>
      </c>
      <c r="F135" s="16" t="b">
        <v>0</v>
      </c>
      <c r="G135" s="27"/>
      <c r="H135" s="29"/>
      <c r="I135" s="29"/>
      <c r="J135" s="37"/>
    </row>
    <row r="136">
      <c r="B136" s="40"/>
      <c r="C136" s="27"/>
      <c r="D136" s="37"/>
      <c r="E136" s="16" t="b">
        <v>0</v>
      </c>
      <c r="F136" s="16" t="b">
        <v>0</v>
      </c>
      <c r="G136" s="27"/>
      <c r="H136" s="29"/>
      <c r="I136" s="29"/>
      <c r="J136" s="37"/>
    </row>
    <row r="137">
      <c r="B137" s="40"/>
      <c r="C137" s="27"/>
      <c r="D137" s="37"/>
      <c r="E137" s="16" t="b">
        <v>0</v>
      </c>
      <c r="F137" s="16" t="b">
        <v>0</v>
      </c>
      <c r="G137" s="27"/>
      <c r="H137" s="29"/>
      <c r="I137" s="29"/>
      <c r="J137" s="37"/>
    </row>
    <row r="138">
      <c r="B138" s="40"/>
      <c r="C138" s="27"/>
      <c r="D138" s="37"/>
      <c r="E138" s="16" t="b">
        <v>0</v>
      </c>
      <c r="F138" s="16" t="b">
        <v>0</v>
      </c>
      <c r="G138" s="27"/>
      <c r="H138" s="29"/>
      <c r="I138" s="29"/>
      <c r="J138" s="37"/>
    </row>
    <row r="139">
      <c r="B139" s="40"/>
      <c r="C139" s="27"/>
      <c r="D139" s="37"/>
      <c r="E139" s="16" t="b">
        <v>0</v>
      </c>
      <c r="F139" s="16" t="b">
        <v>0</v>
      </c>
      <c r="G139" s="27"/>
      <c r="H139" s="29"/>
      <c r="I139" s="29"/>
      <c r="J139" s="37"/>
    </row>
    <row r="140">
      <c r="B140" s="40"/>
      <c r="C140" s="27"/>
      <c r="D140" s="37"/>
      <c r="E140" s="16" t="b">
        <v>0</v>
      </c>
      <c r="F140" s="16" t="b">
        <v>0</v>
      </c>
      <c r="G140" s="27"/>
      <c r="H140" s="29"/>
      <c r="I140" s="29"/>
      <c r="J140" s="37"/>
    </row>
    <row r="141">
      <c r="B141" s="40"/>
      <c r="C141" s="27"/>
      <c r="D141" s="37"/>
      <c r="E141" s="16" t="b">
        <v>0</v>
      </c>
      <c r="F141" s="16" t="b">
        <v>0</v>
      </c>
      <c r="G141" s="27"/>
      <c r="H141" s="29"/>
      <c r="I141" s="29"/>
      <c r="J141" s="37"/>
    </row>
    <row r="142">
      <c r="B142" s="40"/>
      <c r="C142" s="27"/>
      <c r="D142" s="37"/>
      <c r="E142" s="16" t="b">
        <v>0</v>
      </c>
      <c r="F142" s="16" t="b">
        <v>0</v>
      </c>
      <c r="G142" s="27"/>
      <c r="H142" s="29"/>
      <c r="I142" s="29"/>
      <c r="J142" s="37"/>
    </row>
    <row r="143">
      <c r="B143" s="40"/>
      <c r="C143" s="27"/>
      <c r="D143" s="37"/>
      <c r="E143" s="16" t="b">
        <v>0</v>
      </c>
      <c r="F143" s="16" t="b">
        <v>0</v>
      </c>
      <c r="G143" s="27"/>
      <c r="H143" s="29"/>
      <c r="I143" s="29"/>
      <c r="J143" s="37"/>
    </row>
    <row r="144">
      <c r="B144" s="40"/>
      <c r="C144" s="27"/>
      <c r="D144" s="37"/>
      <c r="E144" s="16" t="b">
        <v>0</v>
      </c>
      <c r="F144" s="16" t="b">
        <v>0</v>
      </c>
      <c r="G144" s="27"/>
      <c r="H144" s="29"/>
      <c r="I144" s="29"/>
      <c r="J144" s="37"/>
    </row>
    <row r="145">
      <c r="B145" s="40"/>
      <c r="C145" s="27"/>
      <c r="D145" s="37"/>
      <c r="E145" s="16" t="b">
        <v>0</v>
      </c>
      <c r="F145" s="16" t="b">
        <v>0</v>
      </c>
      <c r="G145" s="27"/>
      <c r="H145" s="29"/>
      <c r="I145" s="29"/>
      <c r="J145" s="37"/>
    </row>
    <row r="146">
      <c r="B146" s="40"/>
      <c r="C146" s="27"/>
      <c r="D146" s="37"/>
      <c r="E146" s="16" t="b">
        <v>0</v>
      </c>
      <c r="F146" s="16" t="b">
        <v>0</v>
      </c>
      <c r="G146" s="27"/>
      <c r="H146" s="29"/>
      <c r="I146" s="29"/>
      <c r="J146" s="37"/>
    </row>
    <row r="147">
      <c r="B147" s="40"/>
      <c r="C147" s="27"/>
      <c r="D147" s="37"/>
      <c r="E147" s="16" t="b">
        <v>0</v>
      </c>
      <c r="F147" s="16" t="b">
        <v>0</v>
      </c>
      <c r="G147" s="27"/>
      <c r="H147" s="29"/>
      <c r="I147" s="29"/>
      <c r="J147" s="37"/>
    </row>
    <row r="148">
      <c r="B148" s="40"/>
      <c r="C148" s="27"/>
      <c r="D148" s="37"/>
      <c r="E148" s="16" t="b">
        <v>0</v>
      </c>
      <c r="F148" s="16" t="b">
        <v>0</v>
      </c>
      <c r="G148" s="27"/>
      <c r="H148" s="29"/>
      <c r="I148" s="29"/>
      <c r="J148" s="37"/>
    </row>
    <row r="149">
      <c r="B149" s="40"/>
      <c r="C149" s="27"/>
      <c r="D149" s="37"/>
      <c r="E149" s="16" t="b">
        <v>0</v>
      </c>
      <c r="F149" s="16" t="b">
        <v>0</v>
      </c>
      <c r="G149" s="27"/>
      <c r="H149" s="29"/>
      <c r="I149" s="29"/>
      <c r="J149" s="37"/>
    </row>
    <row r="150">
      <c r="B150" s="40"/>
      <c r="C150" s="27"/>
      <c r="D150" s="37"/>
      <c r="E150" s="16" t="b">
        <v>0</v>
      </c>
      <c r="F150" s="16" t="b">
        <v>0</v>
      </c>
      <c r="G150" s="27"/>
      <c r="H150" s="29"/>
      <c r="I150" s="29"/>
      <c r="J150" s="37"/>
    </row>
    <row r="151">
      <c r="B151" s="40"/>
      <c r="C151" s="27"/>
      <c r="D151" s="37"/>
      <c r="E151" s="16" t="b">
        <v>0</v>
      </c>
      <c r="F151" s="16" t="b">
        <v>0</v>
      </c>
      <c r="G151" s="27"/>
      <c r="H151" s="29"/>
      <c r="I151" s="29"/>
      <c r="J151" s="37"/>
    </row>
    <row r="152">
      <c r="B152" s="40"/>
      <c r="C152" s="27"/>
      <c r="D152" s="37"/>
      <c r="E152" s="16" t="b">
        <v>0</v>
      </c>
      <c r="F152" s="16" t="b">
        <v>0</v>
      </c>
      <c r="G152" s="27"/>
      <c r="H152" s="29"/>
      <c r="I152" s="29"/>
      <c r="J152" s="37"/>
    </row>
    <row r="153">
      <c r="B153" s="40"/>
      <c r="C153" s="27"/>
      <c r="D153" s="37"/>
      <c r="E153" s="16" t="b">
        <v>0</v>
      </c>
      <c r="F153" s="16" t="b">
        <v>0</v>
      </c>
      <c r="G153" s="27"/>
      <c r="H153" s="29"/>
      <c r="I153" s="29"/>
      <c r="J153" s="37"/>
    </row>
    <row r="154">
      <c r="B154" s="40"/>
      <c r="C154" s="27"/>
      <c r="D154" s="37"/>
      <c r="E154" s="16" t="b">
        <v>0</v>
      </c>
      <c r="F154" s="16" t="b">
        <v>0</v>
      </c>
      <c r="G154" s="27"/>
      <c r="H154" s="29"/>
      <c r="I154" s="29"/>
      <c r="J154" s="37"/>
    </row>
    <row r="155">
      <c r="B155" s="40"/>
      <c r="C155" s="27"/>
      <c r="D155" s="37"/>
      <c r="E155" s="16" t="b">
        <v>0</v>
      </c>
      <c r="F155" s="16" t="b">
        <v>0</v>
      </c>
      <c r="G155" s="27"/>
      <c r="H155" s="29"/>
      <c r="I155" s="29"/>
      <c r="J155" s="37"/>
    </row>
    <row r="156">
      <c r="B156" s="40"/>
      <c r="C156" s="27"/>
      <c r="D156" s="37"/>
      <c r="E156" s="16" t="b">
        <v>0</v>
      </c>
      <c r="F156" s="16" t="b">
        <v>0</v>
      </c>
      <c r="G156" s="27"/>
      <c r="H156" s="29"/>
      <c r="I156" s="29"/>
      <c r="J156" s="37"/>
    </row>
    <row r="157">
      <c r="B157" s="40"/>
      <c r="C157" s="27"/>
      <c r="D157" s="37"/>
      <c r="E157" s="16" t="b">
        <v>0</v>
      </c>
      <c r="F157" s="16" t="b">
        <v>0</v>
      </c>
      <c r="G157" s="27"/>
      <c r="H157" s="29"/>
      <c r="I157" s="29"/>
      <c r="J157" s="37"/>
    </row>
    <row r="158">
      <c r="B158" s="40"/>
      <c r="C158" s="27"/>
      <c r="D158" s="37"/>
      <c r="E158" s="16" t="b">
        <v>0</v>
      </c>
      <c r="F158" s="16" t="b">
        <v>0</v>
      </c>
      <c r="G158" s="27"/>
      <c r="H158" s="29"/>
      <c r="I158" s="29"/>
      <c r="J158" s="37"/>
    </row>
    <row r="159">
      <c r="B159" s="40"/>
      <c r="C159" s="27"/>
      <c r="D159" s="37"/>
      <c r="E159" s="16" t="b">
        <v>0</v>
      </c>
      <c r="F159" s="16" t="b">
        <v>0</v>
      </c>
      <c r="G159" s="27"/>
      <c r="H159" s="29"/>
      <c r="I159" s="29"/>
      <c r="J159" s="37"/>
    </row>
    <row r="160">
      <c r="B160" s="40"/>
      <c r="C160" s="27"/>
      <c r="D160" s="37"/>
      <c r="E160" s="16" t="b">
        <v>0</v>
      </c>
      <c r="F160" s="16" t="b">
        <v>0</v>
      </c>
      <c r="G160" s="27"/>
      <c r="H160" s="29"/>
      <c r="I160" s="29"/>
      <c r="J160" s="37"/>
    </row>
    <row r="161">
      <c r="B161" s="40"/>
      <c r="C161" s="27"/>
      <c r="D161" s="37"/>
      <c r="E161" s="16" t="b">
        <v>0</v>
      </c>
      <c r="F161" s="16" t="b">
        <v>0</v>
      </c>
      <c r="G161" s="27"/>
      <c r="H161" s="29"/>
      <c r="I161" s="29"/>
      <c r="J161" s="37"/>
    </row>
    <row r="162">
      <c r="B162" s="40"/>
      <c r="C162" s="27"/>
      <c r="D162" s="37"/>
      <c r="E162" s="16" t="b">
        <v>0</v>
      </c>
      <c r="F162" s="16" t="b">
        <v>0</v>
      </c>
      <c r="G162" s="27"/>
      <c r="H162" s="29"/>
      <c r="I162" s="29"/>
      <c r="J162" s="37"/>
    </row>
    <row r="163">
      <c r="B163" s="40"/>
      <c r="C163" s="27"/>
      <c r="D163" s="37"/>
      <c r="E163" s="16" t="b">
        <v>0</v>
      </c>
      <c r="F163" s="16" t="b">
        <v>0</v>
      </c>
      <c r="G163" s="27"/>
      <c r="H163" s="29"/>
      <c r="I163" s="29"/>
      <c r="J163" s="37"/>
    </row>
    <row r="164">
      <c r="B164" s="40"/>
      <c r="C164" s="27"/>
      <c r="D164" s="37"/>
      <c r="E164" s="16" t="b">
        <v>0</v>
      </c>
      <c r="F164" s="16" t="b">
        <v>0</v>
      </c>
      <c r="G164" s="27"/>
      <c r="H164" s="29"/>
      <c r="I164" s="29"/>
      <c r="J164" s="37"/>
    </row>
    <row r="165">
      <c r="B165" s="40"/>
      <c r="C165" s="27"/>
      <c r="D165" s="37"/>
      <c r="E165" s="16" t="b">
        <v>0</v>
      </c>
      <c r="F165" s="16" t="b">
        <v>0</v>
      </c>
      <c r="G165" s="27"/>
      <c r="H165" s="29"/>
      <c r="I165" s="29"/>
      <c r="J165" s="37"/>
    </row>
    <row r="166">
      <c r="B166" s="40"/>
      <c r="C166" s="27"/>
      <c r="D166" s="37"/>
      <c r="E166" s="16" t="b">
        <v>0</v>
      </c>
      <c r="F166" s="16" t="b">
        <v>0</v>
      </c>
      <c r="G166" s="27"/>
      <c r="H166" s="29"/>
      <c r="I166" s="29"/>
      <c r="J166" s="37"/>
    </row>
    <row r="167">
      <c r="B167" s="40"/>
      <c r="C167" s="27"/>
      <c r="D167" s="37"/>
      <c r="E167" s="16" t="b">
        <v>0</v>
      </c>
      <c r="F167" s="16" t="b">
        <v>0</v>
      </c>
      <c r="G167" s="27"/>
      <c r="H167" s="29"/>
      <c r="I167" s="29"/>
      <c r="J167" s="37"/>
    </row>
    <row r="168">
      <c r="B168" s="40"/>
      <c r="C168" s="27"/>
      <c r="D168" s="37"/>
      <c r="E168" s="16" t="b">
        <v>0</v>
      </c>
      <c r="F168" s="16" t="b">
        <v>0</v>
      </c>
      <c r="G168" s="27"/>
      <c r="H168" s="29"/>
      <c r="I168" s="29"/>
      <c r="J168" s="37"/>
    </row>
    <row r="169">
      <c r="B169" s="40"/>
      <c r="C169" s="27"/>
      <c r="D169" s="37"/>
      <c r="E169" s="16" t="b">
        <v>0</v>
      </c>
      <c r="F169" s="16" t="b">
        <v>0</v>
      </c>
      <c r="G169" s="27"/>
      <c r="H169" s="29"/>
      <c r="I169" s="29"/>
      <c r="J169" s="37"/>
    </row>
    <row r="170">
      <c r="B170" s="40"/>
      <c r="C170" s="27"/>
      <c r="D170" s="37"/>
      <c r="E170" s="16" t="b">
        <v>0</v>
      </c>
      <c r="F170" s="16" t="b">
        <v>0</v>
      </c>
      <c r="G170" s="27"/>
      <c r="H170" s="29"/>
      <c r="I170" s="29"/>
      <c r="J170" s="37"/>
    </row>
    <row r="171">
      <c r="B171" s="40"/>
      <c r="C171" s="27"/>
      <c r="D171" s="37"/>
      <c r="E171" s="16" t="b">
        <v>0</v>
      </c>
      <c r="F171" s="16" t="b">
        <v>0</v>
      </c>
      <c r="G171" s="27"/>
      <c r="H171" s="29"/>
      <c r="I171" s="29"/>
      <c r="J171" s="37"/>
    </row>
    <row r="172">
      <c r="B172" s="40"/>
      <c r="C172" s="27"/>
      <c r="D172" s="37"/>
      <c r="E172" s="16" t="b">
        <v>0</v>
      </c>
      <c r="F172" s="16" t="b">
        <v>0</v>
      </c>
      <c r="G172" s="27"/>
      <c r="H172" s="29"/>
      <c r="I172" s="29"/>
      <c r="J172" s="37"/>
    </row>
    <row r="173">
      <c r="B173" s="40"/>
      <c r="C173" s="27"/>
      <c r="D173" s="37"/>
      <c r="E173" s="16" t="b">
        <v>0</v>
      </c>
      <c r="F173" s="16" t="b">
        <v>0</v>
      </c>
      <c r="G173" s="27"/>
      <c r="H173" s="29"/>
      <c r="I173" s="29"/>
      <c r="J173" s="37"/>
    </row>
    <row r="174">
      <c r="B174" s="40"/>
      <c r="C174" s="27"/>
      <c r="D174" s="37"/>
      <c r="E174" s="16" t="b">
        <v>0</v>
      </c>
      <c r="F174" s="16" t="b">
        <v>0</v>
      </c>
      <c r="G174" s="27"/>
      <c r="H174" s="29"/>
      <c r="I174" s="29"/>
      <c r="J174" s="37"/>
    </row>
    <row r="175">
      <c r="B175" s="40"/>
      <c r="C175" s="27"/>
      <c r="D175" s="37"/>
      <c r="E175" s="16" t="b">
        <v>0</v>
      </c>
      <c r="F175" s="16" t="b">
        <v>0</v>
      </c>
      <c r="G175" s="27"/>
      <c r="H175" s="29"/>
      <c r="I175" s="29"/>
      <c r="J175" s="37"/>
    </row>
    <row r="176">
      <c r="B176" s="40"/>
      <c r="C176" s="27"/>
      <c r="D176" s="37"/>
      <c r="E176" s="16" t="b">
        <v>0</v>
      </c>
      <c r="F176" s="16" t="b">
        <v>0</v>
      </c>
      <c r="G176" s="27"/>
      <c r="H176" s="29"/>
      <c r="I176" s="29"/>
      <c r="J176" s="37"/>
    </row>
    <row r="177">
      <c r="B177" s="40"/>
      <c r="C177" s="27"/>
      <c r="D177" s="37"/>
      <c r="E177" s="16" t="b">
        <v>0</v>
      </c>
      <c r="F177" s="16" t="b">
        <v>0</v>
      </c>
      <c r="G177" s="27"/>
      <c r="H177" s="29"/>
      <c r="I177" s="29"/>
      <c r="J177" s="37"/>
    </row>
    <row r="178">
      <c r="B178" s="40"/>
      <c r="C178" s="27"/>
      <c r="D178" s="37"/>
      <c r="E178" s="16" t="b">
        <v>0</v>
      </c>
      <c r="F178" s="16" t="b">
        <v>0</v>
      </c>
      <c r="G178" s="27"/>
      <c r="H178" s="29"/>
      <c r="I178" s="29"/>
      <c r="J178" s="37"/>
    </row>
    <row r="179">
      <c r="B179" s="40"/>
      <c r="C179" s="27"/>
      <c r="D179" s="37"/>
      <c r="E179" s="16" t="b">
        <v>0</v>
      </c>
      <c r="F179" s="16" t="b">
        <v>0</v>
      </c>
      <c r="G179" s="27"/>
      <c r="H179" s="29"/>
      <c r="I179" s="29"/>
      <c r="J179" s="37"/>
    </row>
    <row r="180">
      <c r="B180" s="40"/>
      <c r="C180" s="27"/>
      <c r="D180" s="37"/>
      <c r="E180" s="16" t="b">
        <v>0</v>
      </c>
      <c r="F180" s="16" t="b">
        <v>0</v>
      </c>
      <c r="G180" s="27"/>
      <c r="H180" s="29"/>
      <c r="I180" s="29"/>
      <c r="J180" s="37"/>
    </row>
    <row r="181">
      <c r="B181" s="40"/>
      <c r="C181" s="27"/>
      <c r="D181" s="37"/>
      <c r="E181" s="16" t="b">
        <v>0</v>
      </c>
      <c r="F181" s="16" t="b">
        <v>0</v>
      </c>
      <c r="G181" s="27"/>
      <c r="H181" s="29"/>
      <c r="I181" s="29"/>
      <c r="J181" s="37"/>
    </row>
    <row r="182">
      <c r="B182" s="40"/>
      <c r="C182" s="27"/>
      <c r="D182" s="37"/>
      <c r="E182" s="16" t="b">
        <v>0</v>
      </c>
      <c r="F182" s="16" t="b">
        <v>0</v>
      </c>
      <c r="G182" s="27"/>
      <c r="H182" s="29"/>
      <c r="I182" s="29"/>
      <c r="J182" s="37"/>
    </row>
    <row r="183">
      <c r="B183" s="40"/>
      <c r="C183" s="27"/>
      <c r="D183" s="37"/>
      <c r="E183" s="16" t="b">
        <v>0</v>
      </c>
      <c r="F183" s="16" t="b">
        <v>0</v>
      </c>
      <c r="G183" s="27"/>
      <c r="H183" s="29"/>
      <c r="I183" s="29"/>
      <c r="J183" s="37"/>
    </row>
    <row r="184">
      <c r="B184" s="40"/>
      <c r="C184" s="27"/>
      <c r="D184" s="37"/>
      <c r="E184" s="16" t="b">
        <v>0</v>
      </c>
      <c r="F184" s="16" t="b">
        <v>0</v>
      </c>
      <c r="G184" s="27"/>
      <c r="H184" s="29"/>
      <c r="I184" s="29"/>
      <c r="J184" s="37"/>
    </row>
    <row r="185">
      <c r="B185" s="40"/>
      <c r="C185" s="27"/>
      <c r="D185" s="37"/>
      <c r="E185" s="16" t="b">
        <v>0</v>
      </c>
      <c r="F185" s="16" t="b">
        <v>0</v>
      </c>
      <c r="G185" s="27"/>
      <c r="H185" s="29"/>
      <c r="I185" s="29"/>
      <c r="J185" s="37"/>
    </row>
    <row r="186">
      <c r="B186" s="40"/>
      <c r="C186" s="27"/>
      <c r="D186" s="37"/>
      <c r="E186" s="16" t="b">
        <v>0</v>
      </c>
      <c r="F186" s="16" t="b">
        <v>0</v>
      </c>
      <c r="G186" s="27"/>
      <c r="H186" s="29"/>
      <c r="I186" s="29"/>
      <c r="J186" s="37"/>
    </row>
    <row r="187">
      <c r="B187" s="40"/>
      <c r="C187" s="27"/>
      <c r="D187" s="37"/>
      <c r="E187" s="16" t="b">
        <v>0</v>
      </c>
      <c r="F187" s="16" t="b">
        <v>0</v>
      </c>
      <c r="G187" s="27"/>
      <c r="H187" s="29"/>
      <c r="I187" s="29"/>
      <c r="J187" s="37"/>
    </row>
    <row r="188">
      <c r="B188" s="40"/>
      <c r="C188" s="27"/>
      <c r="D188" s="37"/>
      <c r="E188" s="16" t="b">
        <v>0</v>
      </c>
      <c r="F188" s="16" t="b">
        <v>0</v>
      </c>
      <c r="G188" s="27"/>
      <c r="H188" s="29"/>
      <c r="I188" s="29"/>
      <c r="J188" s="37"/>
    </row>
    <row r="189">
      <c r="B189" s="40"/>
      <c r="C189" s="27"/>
      <c r="D189" s="37"/>
      <c r="E189" s="16" t="b">
        <v>0</v>
      </c>
      <c r="F189" s="16" t="b">
        <v>0</v>
      </c>
      <c r="G189" s="27"/>
      <c r="H189" s="29"/>
      <c r="I189" s="29"/>
      <c r="J189" s="37"/>
    </row>
    <row r="190">
      <c r="B190" s="40"/>
      <c r="C190" s="27"/>
      <c r="D190" s="37"/>
      <c r="E190" s="16" t="b">
        <v>0</v>
      </c>
      <c r="F190" s="16" t="b">
        <v>0</v>
      </c>
      <c r="G190" s="27"/>
      <c r="H190" s="29"/>
      <c r="I190" s="29"/>
      <c r="J190" s="37"/>
    </row>
    <row r="191">
      <c r="B191" s="40"/>
      <c r="C191" s="27"/>
      <c r="D191" s="37"/>
      <c r="E191" s="16" t="b">
        <v>0</v>
      </c>
      <c r="F191" s="16" t="b">
        <v>0</v>
      </c>
      <c r="G191" s="27"/>
      <c r="H191" s="29"/>
      <c r="I191" s="29"/>
      <c r="J191" s="37"/>
    </row>
    <row r="192">
      <c r="B192" s="40"/>
      <c r="C192" s="27"/>
      <c r="D192" s="37"/>
      <c r="E192" s="16" t="b">
        <v>0</v>
      </c>
      <c r="F192" s="16" t="b">
        <v>0</v>
      </c>
      <c r="G192" s="27"/>
      <c r="H192" s="29"/>
      <c r="I192" s="29"/>
      <c r="J192" s="37"/>
    </row>
    <row r="193">
      <c r="B193" s="40"/>
      <c r="C193" s="27"/>
      <c r="D193" s="37"/>
      <c r="E193" s="16" t="b">
        <v>0</v>
      </c>
      <c r="F193" s="16" t="b">
        <v>0</v>
      </c>
      <c r="G193" s="27"/>
      <c r="H193" s="29"/>
      <c r="I193" s="29"/>
      <c r="J193" s="37"/>
    </row>
    <row r="194">
      <c r="B194" s="40"/>
      <c r="C194" s="27"/>
      <c r="D194" s="37"/>
      <c r="E194" s="16" t="b">
        <v>0</v>
      </c>
      <c r="F194" s="16" t="b">
        <v>0</v>
      </c>
      <c r="G194" s="27"/>
      <c r="H194" s="29"/>
      <c r="I194" s="29"/>
      <c r="J194" s="37"/>
    </row>
    <row r="195">
      <c r="B195" s="40"/>
      <c r="C195" s="27"/>
      <c r="D195" s="37"/>
      <c r="E195" s="16" t="b">
        <v>0</v>
      </c>
      <c r="F195" s="16" t="b">
        <v>0</v>
      </c>
      <c r="G195" s="27"/>
      <c r="H195" s="29"/>
      <c r="I195" s="29"/>
      <c r="J195" s="37"/>
    </row>
    <row r="196">
      <c r="B196" s="40"/>
      <c r="C196" s="27"/>
      <c r="D196" s="37"/>
      <c r="E196" s="16" t="b">
        <v>0</v>
      </c>
      <c r="F196" s="16" t="b">
        <v>0</v>
      </c>
      <c r="G196" s="27"/>
      <c r="H196" s="29"/>
      <c r="I196" s="29"/>
      <c r="J196" s="37"/>
    </row>
    <row r="197">
      <c r="B197" s="40"/>
      <c r="C197" s="27"/>
      <c r="D197" s="37"/>
      <c r="E197" s="16" t="b">
        <v>0</v>
      </c>
      <c r="F197" s="16" t="b">
        <v>0</v>
      </c>
      <c r="G197" s="27"/>
      <c r="H197" s="29"/>
      <c r="I197" s="29"/>
      <c r="J197" s="37"/>
    </row>
    <row r="198">
      <c r="B198" s="40"/>
      <c r="C198" s="27"/>
      <c r="D198" s="37"/>
      <c r="E198" s="16" t="b">
        <v>0</v>
      </c>
      <c r="F198" s="16" t="b">
        <v>0</v>
      </c>
      <c r="G198" s="27"/>
      <c r="H198" s="29"/>
      <c r="I198" s="29"/>
      <c r="J198" s="37"/>
    </row>
    <row r="199">
      <c r="B199" s="40"/>
      <c r="C199" s="27"/>
      <c r="D199" s="37"/>
      <c r="E199" s="16" t="b">
        <v>0</v>
      </c>
      <c r="F199" s="16" t="b">
        <v>0</v>
      </c>
      <c r="G199" s="27"/>
      <c r="H199" s="29"/>
      <c r="I199" s="29"/>
      <c r="J199" s="37"/>
    </row>
    <row r="200">
      <c r="B200" s="40"/>
      <c r="C200" s="27"/>
      <c r="D200" s="37"/>
      <c r="E200" s="16" t="b">
        <v>0</v>
      </c>
      <c r="F200" s="16" t="b">
        <v>0</v>
      </c>
      <c r="G200" s="27"/>
      <c r="H200" s="29"/>
      <c r="I200" s="29"/>
      <c r="J200" s="37"/>
    </row>
    <row r="201">
      <c r="B201" s="40"/>
      <c r="C201" s="27"/>
      <c r="D201" s="37"/>
      <c r="E201" s="16" t="b">
        <v>0</v>
      </c>
      <c r="F201" s="16" t="b">
        <v>0</v>
      </c>
      <c r="G201" s="27"/>
      <c r="H201" s="29"/>
      <c r="I201" s="29"/>
      <c r="J201" s="37"/>
    </row>
    <row r="202">
      <c r="B202" s="40"/>
      <c r="C202" s="27"/>
      <c r="D202" s="37"/>
      <c r="E202" s="16" t="b">
        <v>0</v>
      </c>
      <c r="F202" s="16" t="b">
        <v>0</v>
      </c>
      <c r="G202" s="27"/>
      <c r="H202" s="29"/>
      <c r="I202" s="29"/>
      <c r="J202" s="37"/>
    </row>
    <row r="203">
      <c r="B203" s="40"/>
      <c r="C203" s="27"/>
      <c r="D203" s="37"/>
      <c r="E203" s="16" t="b">
        <v>0</v>
      </c>
      <c r="F203" s="16" t="b">
        <v>0</v>
      </c>
      <c r="G203" s="27"/>
      <c r="H203" s="29"/>
      <c r="I203" s="29"/>
      <c r="J203" s="37"/>
    </row>
    <row r="204">
      <c r="B204" s="40"/>
      <c r="C204" s="27"/>
      <c r="D204" s="37"/>
      <c r="E204" s="16" t="b">
        <v>0</v>
      </c>
      <c r="F204" s="16" t="b">
        <v>0</v>
      </c>
      <c r="G204" s="27"/>
      <c r="H204" s="29"/>
      <c r="I204" s="29"/>
      <c r="J204" s="37"/>
    </row>
    <row r="205">
      <c r="B205" s="40"/>
      <c r="C205" s="27"/>
      <c r="D205" s="37"/>
      <c r="E205" s="16" t="b">
        <v>0</v>
      </c>
      <c r="F205" s="16" t="b">
        <v>0</v>
      </c>
      <c r="G205" s="27"/>
      <c r="H205" s="29"/>
      <c r="I205" s="29"/>
      <c r="J205" s="37"/>
    </row>
    <row r="206">
      <c r="B206" s="40"/>
      <c r="C206" s="27"/>
      <c r="D206" s="37"/>
      <c r="E206" s="16" t="b">
        <v>0</v>
      </c>
      <c r="F206" s="16" t="b">
        <v>0</v>
      </c>
      <c r="G206" s="27"/>
      <c r="H206" s="29"/>
      <c r="I206" s="29"/>
      <c r="J206" s="37"/>
    </row>
    <row r="207">
      <c r="B207" s="40"/>
      <c r="C207" s="27"/>
      <c r="D207" s="37"/>
      <c r="E207" s="16" t="b">
        <v>0</v>
      </c>
      <c r="F207" s="16" t="b">
        <v>0</v>
      </c>
      <c r="G207" s="27"/>
      <c r="H207" s="29"/>
      <c r="I207" s="29"/>
      <c r="J207" s="37"/>
    </row>
    <row r="208">
      <c r="B208" s="40"/>
      <c r="C208" s="27"/>
      <c r="D208" s="37"/>
      <c r="E208" s="16" t="b">
        <v>0</v>
      </c>
      <c r="F208" s="16" t="b">
        <v>0</v>
      </c>
      <c r="G208" s="27"/>
      <c r="H208" s="29"/>
      <c r="I208" s="29"/>
      <c r="J208" s="37"/>
    </row>
    <row r="209">
      <c r="B209" s="40"/>
      <c r="C209" s="27"/>
      <c r="D209" s="37"/>
      <c r="E209" s="16" t="b">
        <v>0</v>
      </c>
      <c r="F209" s="16" t="b">
        <v>0</v>
      </c>
      <c r="G209" s="27"/>
      <c r="H209" s="29"/>
      <c r="I209" s="29"/>
      <c r="J209" s="37"/>
    </row>
    <row r="210">
      <c r="B210" s="40"/>
      <c r="C210" s="27"/>
      <c r="D210" s="37"/>
      <c r="E210" s="16" t="b">
        <v>0</v>
      </c>
      <c r="F210" s="16" t="b">
        <v>0</v>
      </c>
      <c r="G210" s="27"/>
      <c r="H210" s="29"/>
      <c r="I210" s="29"/>
      <c r="J210" s="37"/>
    </row>
    <row r="211">
      <c r="B211" s="40"/>
      <c r="C211" s="27"/>
      <c r="D211" s="37"/>
      <c r="E211" s="16" t="b">
        <v>0</v>
      </c>
      <c r="F211" s="16" t="b">
        <v>0</v>
      </c>
      <c r="G211" s="27"/>
      <c r="H211" s="29"/>
      <c r="I211" s="29"/>
      <c r="J211" s="37"/>
    </row>
    <row r="212">
      <c r="B212" s="40"/>
      <c r="C212" s="27"/>
      <c r="D212" s="37"/>
      <c r="E212" s="16" t="b">
        <v>0</v>
      </c>
      <c r="F212" s="16" t="b">
        <v>0</v>
      </c>
      <c r="G212" s="27"/>
      <c r="H212" s="29"/>
      <c r="I212" s="29"/>
      <c r="J212" s="37"/>
    </row>
    <row r="213">
      <c r="B213" s="40"/>
      <c r="C213" s="27"/>
      <c r="D213" s="37"/>
      <c r="E213" s="16" t="b">
        <v>0</v>
      </c>
      <c r="F213" s="16" t="b">
        <v>0</v>
      </c>
      <c r="G213" s="27"/>
      <c r="H213" s="29"/>
      <c r="I213" s="29"/>
      <c r="J213" s="37"/>
    </row>
    <row r="214">
      <c r="B214" s="40"/>
      <c r="C214" s="27"/>
      <c r="D214" s="37"/>
      <c r="E214" s="16" t="b">
        <v>0</v>
      </c>
      <c r="F214" s="16" t="b">
        <v>0</v>
      </c>
      <c r="G214" s="27"/>
      <c r="H214" s="29"/>
      <c r="I214" s="29"/>
      <c r="J214" s="37"/>
    </row>
    <row r="215">
      <c r="B215" s="40"/>
      <c r="C215" s="27"/>
      <c r="D215" s="37"/>
      <c r="E215" s="16" t="b">
        <v>0</v>
      </c>
      <c r="F215" s="16" t="b">
        <v>0</v>
      </c>
      <c r="G215" s="27"/>
      <c r="H215" s="29"/>
      <c r="I215" s="29"/>
      <c r="J215" s="37"/>
    </row>
    <row r="216">
      <c r="B216" s="40"/>
      <c r="C216" s="27"/>
      <c r="D216" s="37"/>
      <c r="E216" s="16" t="b">
        <v>0</v>
      </c>
      <c r="F216" s="16" t="b">
        <v>0</v>
      </c>
      <c r="G216" s="27"/>
      <c r="H216" s="29"/>
      <c r="I216" s="29"/>
      <c r="J216" s="37"/>
    </row>
    <row r="217">
      <c r="B217" s="40"/>
      <c r="C217" s="27"/>
      <c r="D217" s="37"/>
      <c r="E217" s="16" t="b">
        <v>0</v>
      </c>
      <c r="F217" s="16" t="b">
        <v>0</v>
      </c>
      <c r="G217" s="27"/>
      <c r="H217" s="29"/>
      <c r="I217" s="29"/>
      <c r="J217" s="37"/>
    </row>
    <row r="218">
      <c r="B218" s="40"/>
      <c r="C218" s="27"/>
      <c r="D218" s="37"/>
      <c r="E218" s="16" t="b">
        <v>0</v>
      </c>
      <c r="F218" s="16" t="b">
        <v>0</v>
      </c>
      <c r="G218" s="27"/>
      <c r="H218" s="29"/>
      <c r="I218" s="29"/>
      <c r="J218" s="37"/>
    </row>
    <row r="219">
      <c r="B219" s="40"/>
      <c r="C219" s="27"/>
      <c r="D219" s="37"/>
      <c r="E219" s="16" t="b">
        <v>0</v>
      </c>
      <c r="F219" s="16" t="b">
        <v>0</v>
      </c>
      <c r="G219" s="27"/>
      <c r="H219" s="29"/>
      <c r="I219" s="29"/>
      <c r="J219" s="37"/>
    </row>
    <row r="220">
      <c r="B220" s="40"/>
      <c r="C220" s="27"/>
      <c r="D220" s="37"/>
      <c r="E220" s="16" t="b">
        <v>0</v>
      </c>
      <c r="F220" s="16" t="b">
        <v>0</v>
      </c>
      <c r="G220" s="27"/>
      <c r="H220" s="29"/>
      <c r="I220" s="29"/>
      <c r="J220" s="37"/>
    </row>
    <row r="221">
      <c r="B221" s="40"/>
      <c r="C221" s="27"/>
      <c r="D221" s="37"/>
      <c r="E221" s="16" t="b">
        <v>0</v>
      </c>
      <c r="F221" s="16" t="b">
        <v>0</v>
      </c>
      <c r="G221" s="27"/>
      <c r="H221" s="29"/>
      <c r="I221" s="29"/>
      <c r="J221" s="37"/>
    </row>
    <row r="222">
      <c r="B222" s="40"/>
      <c r="C222" s="27"/>
      <c r="D222" s="37"/>
      <c r="E222" s="16" t="b">
        <v>0</v>
      </c>
      <c r="F222" s="16" t="b">
        <v>0</v>
      </c>
      <c r="G222" s="27"/>
      <c r="H222" s="29"/>
      <c r="I222" s="29"/>
      <c r="J222" s="37"/>
    </row>
    <row r="223">
      <c r="B223" s="40"/>
      <c r="C223" s="27"/>
      <c r="D223" s="37"/>
      <c r="E223" s="16" t="b">
        <v>0</v>
      </c>
      <c r="F223" s="16" t="b">
        <v>0</v>
      </c>
      <c r="G223" s="27"/>
      <c r="H223" s="29"/>
      <c r="I223" s="29"/>
      <c r="J223" s="37"/>
    </row>
    <row r="224">
      <c r="B224" s="40"/>
      <c r="C224" s="27"/>
      <c r="D224" s="37"/>
      <c r="E224" s="16" t="b">
        <v>0</v>
      </c>
      <c r="F224" s="16" t="b">
        <v>0</v>
      </c>
      <c r="G224" s="27"/>
      <c r="H224" s="29"/>
      <c r="I224" s="29"/>
      <c r="J224" s="37"/>
    </row>
    <row r="225">
      <c r="B225" s="40"/>
      <c r="C225" s="27"/>
      <c r="D225" s="37"/>
      <c r="E225" s="16" t="b">
        <v>0</v>
      </c>
      <c r="F225" s="16" t="b">
        <v>0</v>
      </c>
      <c r="G225" s="27"/>
      <c r="H225" s="29"/>
      <c r="I225" s="29"/>
      <c r="J225" s="37"/>
    </row>
    <row r="226">
      <c r="B226" s="40"/>
      <c r="C226" s="27"/>
      <c r="D226" s="37"/>
      <c r="E226" s="16" t="b">
        <v>0</v>
      </c>
      <c r="F226" s="16" t="b">
        <v>0</v>
      </c>
      <c r="G226" s="27"/>
      <c r="H226" s="29"/>
      <c r="I226" s="29"/>
      <c r="J226" s="37"/>
    </row>
    <row r="227">
      <c r="B227" s="40"/>
      <c r="C227" s="27"/>
      <c r="D227" s="37"/>
      <c r="E227" s="16" t="b">
        <v>0</v>
      </c>
      <c r="F227" s="16" t="b">
        <v>0</v>
      </c>
      <c r="G227" s="27"/>
      <c r="H227" s="29"/>
      <c r="I227" s="29"/>
      <c r="J227" s="37"/>
    </row>
    <row r="228">
      <c r="B228" s="40"/>
      <c r="C228" s="27"/>
      <c r="D228" s="37"/>
      <c r="E228" s="16" t="b">
        <v>0</v>
      </c>
      <c r="F228" s="16" t="b">
        <v>0</v>
      </c>
      <c r="G228" s="27"/>
      <c r="H228" s="29"/>
      <c r="I228" s="29"/>
      <c r="J228" s="37"/>
    </row>
    <row r="229">
      <c r="B229" s="40"/>
      <c r="C229" s="27"/>
      <c r="D229" s="37"/>
      <c r="E229" s="16" t="b">
        <v>0</v>
      </c>
      <c r="F229" s="16" t="b">
        <v>0</v>
      </c>
      <c r="G229" s="27"/>
      <c r="H229" s="29"/>
      <c r="I229" s="29"/>
      <c r="J229" s="37"/>
    </row>
    <row r="230">
      <c r="B230" s="40"/>
      <c r="C230" s="27"/>
      <c r="D230" s="37"/>
      <c r="E230" s="16" t="b">
        <v>0</v>
      </c>
      <c r="F230" s="16" t="b">
        <v>0</v>
      </c>
      <c r="G230" s="27"/>
      <c r="H230" s="29"/>
      <c r="I230" s="29"/>
      <c r="J230" s="37"/>
    </row>
    <row r="231">
      <c r="B231" s="40"/>
      <c r="C231" s="27"/>
      <c r="D231" s="37"/>
      <c r="E231" s="16" t="b">
        <v>0</v>
      </c>
      <c r="F231" s="16" t="b">
        <v>0</v>
      </c>
      <c r="G231" s="27"/>
      <c r="H231" s="29"/>
      <c r="I231" s="29"/>
      <c r="J231" s="37"/>
    </row>
    <row r="232">
      <c r="B232" s="40"/>
      <c r="C232" s="27"/>
      <c r="D232" s="37"/>
      <c r="E232" s="16" t="b">
        <v>0</v>
      </c>
      <c r="F232" s="16" t="b">
        <v>0</v>
      </c>
      <c r="G232" s="27"/>
      <c r="H232" s="29"/>
      <c r="I232" s="29"/>
      <c r="J232" s="37"/>
    </row>
    <row r="233">
      <c r="B233" s="40"/>
      <c r="C233" s="27"/>
      <c r="D233" s="37"/>
      <c r="E233" s="16" t="b">
        <v>0</v>
      </c>
      <c r="F233" s="16" t="b">
        <v>0</v>
      </c>
      <c r="G233" s="27"/>
      <c r="H233" s="29"/>
      <c r="I233" s="29"/>
      <c r="J233" s="37"/>
    </row>
    <row r="234">
      <c r="B234" s="40"/>
      <c r="C234" s="27"/>
      <c r="D234" s="37"/>
      <c r="E234" s="16" t="b">
        <v>0</v>
      </c>
      <c r="F234" s="16" t="b">
        <v>0</v>
      </c>
      <c r="G234" s="27"/>
      <c r="H234" s="29"/>
      <c r="I234" s="29"/>
      <c r="J234" s="37"/>
    </row>
    <row r="235">
      <c r="B235" s="40"/>
      <c r="C235" s="27"/>
      <c r="D235" s="37"/>
      <c r="E235" s="16" t="b">
        <v>0</v>
      </c>
      <c r="F235" s="16" t="b">
        <v>0</v>
      </c>
      <c r="G235" s="27"/>
      <c r="H235" s="29"/>
      <c r="I235" s="29"/>
      <c r="J235" s="37"/>
    </row>
    <row r="236">
      <c r="B236" s="40"/>
      <c r="C236" s="27"/>
      <c r="D236" s="37"/>
      <c r="E236" s="16" t="b">
        <v>0</v>
      </c>
      <c r="F236" s="16" t="b">
        <v>0</v>
      </c>
      <c r="G236" s="27"/>
      <c r="H236" s="29"/>
      <c r="I236" s="29"/>
      <c r="J236" s="37"/>
    </row>
    <row r="237">
      <c r="B237" s="40"/>
      <c r="C237" s="27"/>
      <c r="D237" s="37"/>
      <c r="E237" s="16" t="b">
        <v>0</v>
      </c>
      <c r="F237" s="16" t="b">
        <v>0</v>
      </c>
      <c r="G237" s="27"/>
      <c r="H237" s="29"/>
      <c r="I237" s="29"/>
      <c r="J237" s="37"/>
    </row>
    <row r="238">
      <c r="B238" s="40"/>
      <c r="C238" s="27"/>
      <c r="D238" s="37"/>
      <c r="E238" s="16" t="b">
        <v>0</v>
      </c>
      <c r="F238" s="16" t="b">
        <v>0</v>
      </c>
      <c r="G238" s="27"/>
      <c r="H238" s="29"/>
      <c r="I238" s="29"/>
      <c r="J238" s="37"/>
    </row>
    <row r="239">
      <c r="B239" s="40"/>
      <c r="C239" s="27"/>
      <c r="D239" s="37"/>
      <c r="E239" s="16" t="b">
        <v>0</v>
      </c>
      <c r="F239" s="16" t="b">
        <v>0</v>
      </c>
      <c r="G239" s="27"/>
      <c r="H239" s="29"/>
      <c r="I239" s="29"/>
      <c r="J239" s="37"/>
    </row>
    <row r="240">
      <c r="B240" s="40"/>
      <c r="C240" s="27"/>
      <c r="D240" s="37"/>
      <c r="E240" s="16" t="b">
        <v>0</v>
      </c>
      <c r="F240" s="16" t="b">
        <v>0</v>
      </c>
      <c r="G240" s="27"/>
      <c r="H240" s="29"/>
      <c r="I240" s="29"/>
      <c r="J240" s="37"/>
    </row>
    <row r="241">
      <c r="B241" s="40"/>
      <c r="C241" s="27"/>
      <c r="D241" s="37"/>
      <c r="E241" s="16" t="b">
        <v>0</v>
      </c>
      <c r="F241" s="16" t="b">
        <v>0</v>
      </c>
      <c r="G241" s="27"/>
      <c r="H241" s="29"/>
      <c r="I241" s="29"/>
      <c r="J241" s="37"/>
    </row>
    <row r="242">
      <c r="B242" s="40"/>
      <c r="C242" s="27"/>
      <c r="D242" s="37"/>
      <c r="E242" s="16" t="b">
        <v>0</v>
      </c>
      <c r="F242" s="16" t="b">
        <v>0</v>
      </c>
      <c r="G242" s="27"/>
      <c r="H242" s="29"/>
      <c r="I242" s="29"/>
      <c r="J242" s="37"/>
    </row>
    <row r="243">
      <c r="B243" s="40"/>
      <c r="C243" s="27"/>
      <c r="D243" s="37"/>
      <c r="E243" s="16" t="b">
        <v>0</v>
      </c>
      <c r="F243" s="16" t="b">
        <v>0</v>
      </c>
      <c r="G243" s="27"/>
      <c r="H243" s="29"/>
      <c r="I243" s="29"/>
      <c r="J243" s="37"/>
    </row>
    <row r="244">
      <c r="B244" s="40"/>
      <c r="C244" s="27"/>
      <c r="D244" s="37"/>
      <c r="E244" s="16" t="b">
        <v>0</v>
      </c>
      <c r="F244" s="16" t="b">
        <v>0</v>
      </c>
      <c r="G244" s="27"/>
      <c r="H244" s="29"/>
      <c r="I244" s="29"/>
      <c r="J244" s="37"/>
    </row>
    <row r="245">
      <c r="B245" s="40"/>
      <c r="C245" s="27"/>
      <c r="D245" s="37"/>
      <c r="E245" s="16" t="b">
        <v>0</v>
      </c>
      <c r="F245" s="16" t="b">
        <v>0</v>
      </c>
      <c r="G245" s="27"/>
      <c r="H245" s="29"/>
      <c r="I245" s="29"/>
      <c r="J245" s="37"/>
    </row>
    <row r="246">
      <c r="B246" s="40"/>
      <c r="C246" s="27"/>
      <c r="D246" s="37"/>
      <c r="E246" s="16" t="b">
        <v>0</v>
      </c>
      <c r="F246" s="16" t="b">
        <v>0</v>
      </c>
      <c r="G246" s="27"/>
      <c r="H246" s="29"/>
      <c r="I246" s="29"/>
      <c r="J246" s="37"/>
    </row>
    <row r="247">
      <c r="B247" s="40"/>
      <c r="C247" s="27"/>
      <c r="D247" s="37"/>
      <c r="E247" s="16" t="b">
        <v>0</v>
      </c>
      <c r="F247" s="16" t="b">
        <v>0</v>
      </c>
      <c r="G247" s="27"/>
      <c r="H247" s="29"/>
      <c r="I247" s="29"/>
      <c r="J247" s="37"/>
    </row>
    <row r="248">
      <c r="B248" s="40"/>
      <c r="C248" s="27"/>
      <c r="D248" s="37"/>
      <c r="E248" s="16" t="b">
        <v>0</v>
      </c>
      <c r="F248" s="16" t="b">
        <v>0</v>
      </c>
      <c r="G248" s="27"/>
      <c r="H248" s="29"/>
      <c r="I248" s="29"/>
      <c r="J248" s="37"/>
    </row>
    <row r="249">
      <c r="B249" s="40"/>
      <c r="C249" s="39"/>
      <c r="D249" s="37"/>
      <c r="E249" s="16" t="b">
        <v>0</v>
      </c>
      <c r="F249" s="16" t="b">
        <v>0</v>
      </c>
      <c r="G249" s="27"/>
      <c r="H249" s="29"/>
      <c r="I249" s="29"/>
      <c r="J249" s="37"/>
    </row>
    <row r="250">
      <c r="B250" s="40"/>
      <c r="C250" s="27"/>
      <c r="D250" s="37"/>
      <c r="E250" s="16" t="b">
        <v>0</v>
      </c>
      <c r="F250" s="16" t="b">
        <v>0</v>
      </c>
      <c r="G250" s="27"/>
      <c r="H250" s="29"/>
      <c r="I250" s="29"/>
      <c r="J250" s="37"/>
    </row>
    <row r="251">
      <c r="B251" s="40"/>
      <c r="C251" s="27"/>
      <c r="D251" s="37"/>
      <c r="E251" s="16" t="b">
        <v>0</v>
      </c>
      <c r="F251" s="16" t="b">
        <v>0</v>
      </c>
      <c r="G251" s="27"/>
      <c r="H251" s="29"/>
      <c r="I251" s="29"/>
      <c r="J251" s="37"/>
    </row>
    <row r="252">
      <c r="B252" s="40"/>
      <c r="C252" s="27"/>
      <c r="D252" s="37"/>
      <c r="E252" s="16" t="b">
        <v>0</v>
      </c>
      <c r="F252" s="16" t="b">
        <v>0</v>
      </c>
      <c r="G252" s="27"/>
      <c r="H252" s="29"/>
      <c r="I252" s="29"/>
      <c r="J252" s="37"/>
    </row>
    <row r="253">
      <c r="B253" s="40"/>
      <c r="C253" s="27"/>
      <c r="D253" s="37"/>
      <c r="E253" s="16" t="b">
        <v>0</v>
      </c>
      <c r="F253" s="16" t="b">
        <v>0</v>
      </c>
      <c r="G253" s="27"/>
      <c r="H253" s="29"/>
      <c r="I253" s="29"/>
      <c r="J253" s="37"/>
    </row>
    <row r="254">
      <c r="B254" s="40"/>
      <c r="C254" s="27"/>
      <c r="D254" s="37"/>
      <c r="E254" s="16" t="b">
        <v>0</v>
      </c>
      <c r="F254" s="16" t="b">
        <v>0</v>
      </c>
      <c r="G254" s="27"/>
      <c r="H254" s="29"/>
      <c r="I254" s="29"/>
      <c r="J254" s="37"/>
    </row>
    <row r="255">
      <c r="B255" s="40"/>
      <c r="C255" s="27"/>
      <c r="D255" s="37"/>
      <c r="E255" s="16" t="b">
        <v>0</v>
      </c>
      <c r="F255" s="16" t="b">
        <v>0</v>
      </c>
      <c r="G255" s="27"/>
      <c r="H255" s="29"/>
      <c r="I255" s="29"/>
      <c r="J255" s="37"/>
    </row>
    <row r="256">
      <c r="B256" s="40"/>
      <c r="C256" s="27"/>
      <c r="D256" s="37"/>
      <c r="E256" s="16" t="b">
        <v>0</v>
      </c>
      <c r="F256" s="16" t="b">
        <v>0</v>
      </c>
      <c r="G256" s="27"/>
      <c r="H256" s="29"/>
      <c r="I256" s="29"/>
      <c r="J256" s="37"/>
    </row>
    <row r="257">
      <c r="B257" s="40"/>
      <c r="C257" s="27"/>
      <c r="D257" s="37"/>
      <c r="E257" s="16" t="b">
        <v>0</v>
      </c>
      <c r="F257" s="16" t="b">
        <v>0</v>
      </c>
      <c r="G257" s="27"/>
      <c r="H257" s="29"/>
      <c r="I257" s="29"/>
      <c r="J257" s="37"/>
    </row>
    <row r="258">
      <c r="B258" s="40"/>
      <c r="C258" s="27"/>
      <c r="D258" s="37"/>
      <c r="E258" s="16" t="b">
        <v>0</v>
      </c>
      <c r="F258" s="16" t="b">
        <v>0</v>
      </c>
      <c r="G258" s="27"/>
      <c r="H258" s="29"/>
      <c r="I258" s="29"/>
      <c r="J258" s="37"/>
    </row>
    <row r="259">
      <c r="B259" s="40"/>
      <c r="C259" s="27"/>
      <c r="D259" s="37"/>
      <c r="E259" s="16" t="b">
        <v>0</v>
      </c>
      <c r="F259" s="16" t="b">
        <v>0</v>
      </c>
      <c r="G259" s="27"/>
      <c r="H259" s="29"/>
      <c r="I259" s="29"/>
      <c r="J259" s="37"/>
    </row>
    <row r="260">
      <c r="B260" s="40"/>
      <c r="C260" s="27"/>
      <c r="D260" s="37"/>
      <c r="E260" s="16" t="b">
        <v>0</v>
      </c>
      <c r="F260" s="16" t="b">
        <v>0</v>
      </c>
      <c r="G260" s="27"/>
      <c r="H260" s="29"/>
      <c r="I260" s="29"/>
      <c r="J260" s="37"/>
    </row>
    <row r="261">
      <c r="B261" s="40"/>
      <c r="C261" s="27"/>
      <c r="D261" s="37"/>
      <c r="E261" s="16" t="b">
        <v>0</v>
      </c>
      <c r="F261" s="16" t="b">
        <v>0</v>
      </c>
      <c r="G261" s="27"/>
      <c r="H261" s="29"/>
      <c r="I261" s="29"/>
      <c r="J261" s="37"/>
    </row>
    <row r="262">
      <c r="B262" s="40"/>
      <c r="C262" s="27"/>
      <c r="D262" s="37"/>
      <c r="E262" s="16" t="b">
        <v>0</v>
      </c>
      <c r="F262" s="16" t="b">
        <v>0</v>
      </c>
      <c r="G262" s="27"/>
      <c r="H262" s="29"/>
      <c r="I262" s="29"/>
      <c r="J262" s="37"/>
    </row>
    <row r="263">
      <c r="B263" s="40"/>
      <c r="C263" s="27"/>
      <c r="D263" s="37"/>
      <c r="E263" s="16" t="b">
        <v>0</v>
      </c>
      <c r="F263" s="16" t="b">
        <v>0</v>
      </c>
      <c r="G263" s="27"/>
      <c r="H263" s="29"/>
      <c r="I263" s="29"/>
      <c r="J263" s="37"/>
    </row>
    <row r="264">
      <c r="B264" s="40"/>
      <c r="C264" s="27"/>
      <c r="D264" s="37"/>
      <c r="E264" s="16" t="b">
        <v>0</v>
      </c>
      <c r="F264" s="16" t="b">
        <v>0</v>
      </c>
      <c r="G264" s="27"/>
      <c r="H264" s="29"/>
      <c r="I264" s="29"/>
      <c r="J264" s="37"/>
    </row>
    <row r="265">
      <c r="B265" s="40"/>
      <c r="C265" s="27"/>
      <c r="D265" s="37"/>
      <c r="E265" s="16" t="b">
        <v>0</v>
      </c>
      <c r="F265" s="16" t="b">
        <v>0</v>
      </c>
      <c r="G265" s="27"/>
      <c r="H265" s="29"/>
      <c r="I265" s="29"/>
      <c r="J265" s="37"/>
    </row>
    <row r="266">
      <c r="B266" s="40"/>
      <c r="C266" s="27"/>
      <c r="D266" s="37"/>
      <c r="E266" s="16" t="b">
        <v>0</v>
      </c>
      <c r="F266" s="16" t="b">
        <v>0</v>
      </c>
      <c r="G266" s="27"/>
      <c r="H266" s="29"/>
      <c r="I266" s="29"/>
      <c r="J266" s="37"/>
    </row>
    <row r="267">
      <c r="B267" s="40"/>
      <c r="C267" s="27"/>
      <c r="D267" s="37"/>
      <c r="E267" s="16" t="b">
        <v>0</v>
      </c>
      <c r="F267" s="16" t="b">
        <v>0</v>
      </c>
      <c r="G267" s="27"/>
      <c r="H267" s="29"/>
      <c r="I267" s="29"/>
      <c r="J267" s="37"/>
    </row>
    <row r="268">
      <c r="B268" s="40"/>
      <c r="C268" s="27"/>
      <c r="D268" s="37"/>
      <c r="E268" s="16" t="b">
        <v>0</v>
      </c>
      <c r="F268" s="16" t="b">
        <v>0</v>
      </c>
      <c r="G268" s="27"/>
      <c r="H268" s="29"/>
      <c r="I268" s="29"/>
      <c r="J268" s="37"/>
    </row>
    <row r="269">
      <c r="B269" s="40"/>
      <c r="C269" s="27"/>
      <c r="D269" s="37"/>
      <c r="E269" s="16" t="b">
        <v>0</v>
      </c>
      <c r="F269" s="16" t="b">
        <v>0</v>
      </c>
      <c r="G269" s="27"/>
      <c r="H269" s="29"/>
      <c r="I269" s="29"/>
      <c r="J269" s="37"/>
    </row>
    <row r="270">
      <c r="B270" s="40"/>
      <c r="C270" s="27"/>
      <c r="D270" s="37"/>
      <c r="E270" s="16" t="b">
        <v>0</v>
      </c>
      <c r="F270" s="16" t="b">
        <v>0</v>
      </c>
      <c r="G270" s="27"/>
      <c r="H270" s="29"/>
      <c r="I270" s="29"/>
      <c r="J270" s="37"/>
    </row>
    <row r="271">
      <c r="B271" s="40"/>
      <c r="C271" s="27"/>
      <c r="D271" s="37"/>
      <c r="E271" s="16" t="b">
        <v>0</v>
      </c>
      <c r="F271" s="16" t="b">
        <v>0</v>
      </c>
      <c r="G271" s="27"/>
      <c r="H271" s="29"/>
      <c r="I271" s="29"/>
      <c r="J271" s="37"/>
    </row>
    <row r="272">
      <c r="B272" s="40"/>
      <c r="C272" s="27"/>
      <c r="D272" s="37"/>
      <c r="E272" s="16" t="b">
        <v>0</v>
      </c>
      <c r="F272" s="16" t="b">
        <v>0</v>
      </c>
      <c r="G272" s="27"/>
      <c r="H272" s="29"/>
      <c r="I272" s="29"/>
      <c r="J272" s="37"/>
    </row>
    <row r="273">
      <c r="B273" s="40"/>
      <c r="C273" s="27"/>
      <c r="D273" s="37"/>
      <c r="E273" s="16" t="b">
        <v>0</v>
      </c>
      <c r="F273" s="16" t="b">
        <v>0</v>
      </c>
      <c r="G273" s="27"/>
      <c r="H273" s="29"/>
      <c r="I273" s="29"/>
      <c r="J273" s="37"/>
    </row>
    <row r="274">
      <c r="B274" s="40"/>
      <c r="C274" s="27"/>
      <c r="D274" s="37"/>
      <c r="E274" s="16" t="b">
        <v>0</v>
      </c>
      <c r="F274" s="16" t="b">
        <v>0</v>
      </c>
      <c r="G274" s="27"/>
      <c r="H274" s="29"/>
      <c r="I274" s="29"/>
      <c r="J274" s="37"/>
    </row>
    <row r="275">
      <c r="B275" s="40"/>
      <c r="C275" s="27"/>
      <c r="D275" s="37"/>
      <c r="E275" s="16" t="b">
        <v>0</v>
      </c>
      <c r="F275" s="16" t="b">
        <v>0</v>
      </c>
      <c r="G275" s="27"/>
      <c r="H275" s="29"/>
      <c r="I275" s="29"/>
      <c r="J275" s="37"/>
    </row>
    <row r="276">
      <c r="B276" s="40"/>
      <c r="C276" s="27"/>
      <c r="D276" s="37"/>
      <c r="E276" s="16" t="b">
        <v>0</v>
      </c>
      <c r="F276" s="16" t="b">
        <v>0</v>
      </c>
      <c r="G276" s="27"/>
      <c r="H276" s="29"/>
      <c r="I276" s="29"/>
      <c r="J276" s="37"/>
    </row>
    <row r="277">
      <c r="B277" s="40"/>
      <c r="C277" s="27"/>
      <c r="D277" s="37"/>
      <c r="E277" s="16" t="b">
        <v>0</v>
      </c>
      <c r="F277" s="16" t="b">
        <v>0</v>
      </c>
      <c r="G277" s="27"/>
      <c r="H277" s="29"/>
      <c r="I277" s="29"/>
      <c r="J277" s="37"/>
    </row>
    <row r="278">
      <c r="B278" s="40"/>
      <c r="C278" s="27"/>
      <c r="D278" s="37"/>
      <c r="E278" s="16" t="b">
        <v>0</v>
      </c>
      <c r="F278" s="16" t="b">
        <v>0</v>
      </c>
      <c r="G278" s="27"/>
      <c r="H278" s="29"/>
      <c r="I278" s="29"/>
      <c r="J278" s="37"/>
    </row>
    <row r="279">
      <c r="B279" s="40"/>
      <c r="C279" s="27"/>
      <c r="D279" s="37"/>
      <c r="E279" s="16" t="b">
        <v>0</v>
      </c>
      <c r="F279" s="16" t="b">
        <v>0</v>
      </c>
      <c r="G279" s="27"/>
      <c r="H279" s="29"/>
      <c r="I279" s="29"/>
      <c r="J279" s="37"/>
    </row>
    <row r="280">
      <c r="B280" s="40"/>
      <c r="C280" s="27"/>
      <c r="D280" s="37"/>
      <c r="E280" s="16" t="b">
        <v>0</v>
      </c>
      <c r="F280" s="16" t="b">
        <v>0</v>
      </c>
      <c r="G280" s="27"/>
      <c r="H280" s="29"/>
      <c r="I280" s="29"/>
      <c r="J280" s="37"/>
    </row>
    <row r="281">
      <c r="B281" s="40"/>
      <c r="C281" s="27"/>
      <c r="D281" s="37"/>
      <c r="E281" s="16" t="b">
        <v>0</v>
      </c>
      <c r="F281" s="16" t="b">
        <v>0</v>
      </c>
      <c r="G281" s="27"/>
      <c r="H281" s="29"/>
      <c r="I281" s="29"/>
      <c r="J281" s="37"/>
    </row>
    <row r="282">
      <c r="B282" s="40"/>
      <c r="C282" s="27"/>
      <c r="D282" s="37"/>
      <c r="E282" s="16" t="b">
        <v>0</v>
      </c>
      <c r="F282" s="16" t="b">
        <v>0</v>
      </c>
      <c r="G282" s="27"/>
      <c r="H282" s="29"/>
      <c r="I282" s="29"/>
      <c r="J282" s="37"/>
    </row>
    <row r="283">
      <c r="B283" s="40"/>
      <c r="C283" s="27"/>
      <c r="D283" s="37"/>
      <c r="E283" s="16" t="b">
        <v>0</v>
      </c>
      <c r="F283" s="16" t="b">
        <v>0</v>
      </c>
      <c r="G283" s="27"/>
      <c r="H283" s="29"/>
      <c r="I283" s="29"/>
      <c r="J283" s="37"/>
    </row>
    <row r="284">
      <c r="B284" s="40"/>
      <c r="C284" s="27"/>
      <c r="D284" s="37"/>
      <c r="E284" s="16" t="b">
        <v>0</v>
      </c>
      <c r="F284" s="16" t="b">
        <v>0</v>
      </c>
      <c r="G284" s="27"/>
      <c r="H284" s="29"/>
      <c r="I284" s="29"/>
      <c r="J284" s="37"/>
    </row>
    <row r="285">
      <c r="B285" s="40"/>
      <c r="C285" s="27"/>
      <c r="D285" s="37"/>
      <c r="E285" s="16" t="b">
        <v>0</v>
      </c>
      <c r="F285" s="16" t="b">
        <v>0</v>
      </c>
      <c r="G285" s="27"/>
      <c r="H285" s="29"/>
      <c r="I285" s="29"/>
      <c r="J285" s="37"/>
    </row>
    <row r="286">
      <c r="B286" s="40"/>
      <c r="C286" s="27"/>
      <c r="D286" s="37"/>
      <c r="E286" s="16" t="b">
        <v>0</v>
      </c>
      <c r="F286" s="16" t="b">
        <v>0</v>
      </c>
      <c r="G286" s="27"/>
      <c r="H286" s="29"/>
      <c r="I286" s="29"/>
      <c r="J286" s="37"/>
    </row>
    <row r="287">
      <c r="B287" s="40"/>
      <c r="C287" s="27"/>
      <c r="D287" s="37"/>
      <c r="E287" s="16" t="b">
        <v>0</v>
      </c>
      <c r="F287" s="16" t="b">
        <v>0</v>
      </c>
      <c r="G287" s="27"/>
      <c r="H287" s="29"/>
      <c r="I287" s="29"/>
      <c r="J287" s="37"/>
    </row>
    <row r="288">
      <c r="B288" s="40"/>
      <c r="C288" s="27"/>
      <c r="D288" s="37"/>
      <c r="E288" s="16" t="b">
        <v>0</v>
      </c>
      <c r="F288" s="16" t="b">
        <v>0</v>
      </c>
      <c r="G288" s="27"/>
      <c r="H288" s="29"/>
      <c r="I288" s="29"/>
      <c r="J288" s="37"/>
    </row>
    <row r="289">
      <c r="B289" s="40"/>
      <c r="C289" s="27"/>
      <c r="D289" s="37"/>
      <c r="E289" s="16" t="b">
        <v>0</v>
      </c>
      <c r="F289" s="16" t="b">
        <v>0</v>
      </c>
      <c r="G289" s="27"/>
      <c r="H289" s="29"/>
      <c r="I289" s="29"/>
      <c r="J289" s="37"/>
    </row>
    <row r="290">
      <c r="B290" s="40"/>
      <c r="C290" s="27"/>
      <c r="D290" s="37"/>
      <c r="E290" s="16" t="b">
        <v>0</v>
      </c>
      <c r="F290" s="16" t="b">
        <v>0</v>
      </c>
      <c r="G290" s="27"/>
      <c r="H290" s="29"/>
      <c r="I290" s="29"/>
      <c r="J290" s="37"/>
    </row>
    <row r="291">
      <c r="B291" s="40"/>
      <c r="C291" s="27"/>
      <c r="D291" s="37"/>
      <c r="E291" s="16" t="b">
        <v>0</v>
      </c>
      <c r="F291" s="16" t="b">
        <v>0</v>
      </c>
      <c r="G291" s="27"/>
      <c r="H291" s="29"/>
      <c r="I291" s="29"/>
      <c r="J291" s="37"/>
    </row>
    <row r="292">
      <c r="B292" s="40"/>
      <c r="C292" s="27"/>
      <c r="D292" s="37"/>
      <c r="E292" s="16" t="b">
        <v>0</v>
      </c>
      <c r="F292" s="16" t="b">
        <v>0</v>
      </c>
      <c r="G292" s="27"/>
      <c r="H292" s="29"/>
      <c r="I292" s="29"/>
      <c r="J292" s="37"/>
    </row>
    <row r="293">
      <c r="B293" s="40"/>
      <c r="C293" s="27"/>
      <c r="D293" s="37"/>
      <c r="E293" s="16" t="b">
        <v>0</v>
      </c>
      <c r="F293" s="16" t="b">
        <v>0</v>
      </c>
      <c r="G293" s="27"/>
      <c r="H293" s="29"/>
      <c r="I293" s="29"/>
      <c r="J293" s="37"/>
    </row>
    <row r="294">
      <c r="B294" s="40"/>
      <c r="C294" s="27"/>
      <c r="D294" s="37"/>
      <c r="E294" s="16" t="b">
        <v>0</v>
      </c>
      <c r="F294" s="16" t="b">
        <v>0</v>
      </c>
      <c r="G294" s="27"/>
      <c r="H294" s="29"/>
      <c r="I294" s="29"/>
      <c r="J294" s="37"/>
    </row>
    <row r="295">
      <c r="B295" s="40"/>
      <c r="C295" s="27"/>
      <c r="D295" s="37"/>
      <c r="E295" s="16" t="b">
        <v>0</v>
      </c>
      <c r="F295" s="16" t="b">
        <v>0</v>
      </c>
      <c r="G295" s="27"/>
      <c r="H295" s="29"/>
      <c r="I295" s="29"/>
      <c r="J295" s="37"/>
    </row>
    <row r="296">
      <c r="B296" s="40"/>
      <c r="C296" s="27"/>
      <c r="D296" s="37"/>
      <c r="E296" s="16" t="b">
        <v>0</v>
      </c>
      <c r="F296" s="16" t="b">
        <v>0</v>
      </c>
      <c r="G296" s="27"/>
      <c r="H296" s="29"/>
      <c r="I296" s="29"/>
      <c r="J296" s="37"/>
    </row>
    <row r="297">
      <c r="B297" s="40"/>
      <c r="C297" s="27"/>
      <c r="D297" s="37"/>
      <c r="E297" s="16" t="b">
        <v>0</v>
      </c>
      <c r="F297" s="16" t="b">
        <v>0</v>
      </c>
      <c r="G297" s="27"/>
      <c r="H297" s="29"/>
      <c r="I297" s="29"/>
      <c r="J297" s="37"/>
    </row>
    <row r="298">
      <c r="B298" s="40"/>
      <c r="C298" s="27"/>
      <c r="D298" s="37"/>
      <c r="E298" s="16" t="b">
        <v>0</v>
      </c>
      <c r="F298" s="16" t="b">
        <v>0</v>
      </c>
      <c r="G298" s="27"/>
      <c r="H298" s="29"/>
      <c r="I298" s="29"/>
      <c r="J298" s="37"/>
    </row>
    <row r="299">
      <c r="B299" s="40"/>
      <c r="C299" s="27"/>
      <c r="D299" s="37"/>
      <c r="E299" s="16" t="b">
        <v>0</v>
      </c>
      <c r="F299" s="16" t="b">
        <v>0</v>
      </c>
      <c r="G299" s="27"/>
      <c r="H299" s="29"/>
      <c r="I299" s="29"/>
      <c r="J299" s="37"/>
    </row>
    <row r="300">
      <c r="B300" s="40"/>
      <c r="C300" s="27"/>
      <c r="D300" s="37"/>
      <c r="E300" s="16" t="b">
        <v>0</v>
      </c>
      <c r="F300" s="16" t="b">
        <v>0</v>
      </c>
      <c r="G300" s="27"/>
      <c r="H300" s="29"/>
      <c r="I300" s="29"/>
      <c r="J300" s="37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</sheetData>
  <mergeCells count="582"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86:D286"/>
    <mergeCell ref="C287:D287"/>
    <mergeCell ref="C288:D288"/>
    <mergeCell ref="C289:D289"/>
    <mergeCell ref="C290:D290"/>
    <mergeCell ref="C291:D291"/>
    <mergeCell ref="C292:D292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216:J216"/>
    <mergeCell ref="G266:J266"/>
    <mergeCell ref="G267:J267"/>
    <mergeCell ref="G268:J268"/>
    <mergeCell ref="G269:J269"/>
    <mergeCell ref="G270:J270"/>
    <mergeCell ref="G271:J271"/>
    <mergeCell ref="G272:J272"/>
    <mergeCell ref="G273:J273"/>
    <mergeCell ref="G274:J274"/>
    <mergeCell ref="G275:J275"/>
    <mergeCell ref="G276:J276"/>
    <mergeCell ref="G277:J277"/>
    <mergeCell ref="G278:J278"/>
    <mergeCell ref="G279:J279"/>
    <mergeCell ref="G280:J280"/>
    <mergeCell ref="G281:J281"/>
    <mergeCell ref="G282:J282"/>
    <mergeCell ref="G283:J283"/>
    <mergeCell ref="G284:J284"/>
    <mergeCell ref="G285:J285"/>
    <mergeCell ref="G286:J286"/>
    <mergeCell ref="G294:J294"/>
    <mergeCell ref="G295:J295"/>
    <mergeCell ref="G296:J296"/>
    <mergeCell ref="G297:J297"/>
    <mergeCell ref="G298:J298"/>
    <mergeCell ref="G299:J299"/>
    <mergeCell ref="G300:J300"/>
    <mergeCell ref="G287:J287"/>
    <mergeCell ref="G288:J288"/>
    <mergeCell ref="G289:J289"/>
    <mergeCell ref="G290:J290"/>
    <mergeCell ref="G291:J291"/>
    <mergeCell ref="G292:J292"/>
    <mergeCell ref="G293:J293"/>
    <mergeCell ref="G217:J217"/>
    <mergeCell ref="G218:J218"/>
    <mergeCell ref="G219:J219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29:J229"/>
    <mergeCell ref="G230:J230"/>
    <mergeCell ref="G231:J231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41:J241"/>
    <mergeCell ref="G242:J242"/>
    <mergeCell ref="G243:J243"/>
    <mergeCell ref="G244:J244"/>
    <mergeCell ref="G245:J245"/>
    <mergeCell ref="G246:J246"/>
    <mergeCell ref="G247:J247"/>
    <mergeCell ref="G248:J248"/>
    <mergeCell ref="G249:J249"/>
    <mergeCell ref="G250:J250"/>
    <mergeCell ref="G251:J251"/>
    <mergeCell ref="G252:J252"/>
    <mergeCell ref="G253:J253"/>
    <mergeCell ref="G254:J254"/>
    <mergeCell ref="G255:J255"/>
    <mergeCell ref="G256:J256"/>
    <mergeCell ref="G257:J257"/>
    <mergeCell ref="G258:J258"/>
    <mergeCell ref="G259:J259"/>
    <mergeCell ref="G260:J260"/>
    <mergeCell ref="G261:J261"/>
    <mergeCell ref="G262:J262"/>
    <mergeCell ref="G263:J263"/>
    <mergeCell ref="G264:J264"/>
    <mergeCell ref="G265:J265"/>
    <mergeCell ref="G35:J35"/>
    <mergeCell ref="G36:J36"/>
    <mergeCell ref="G28:J28"/>
    <mergeCell ref="G29:J29"/>
    <mergeCell ref="G30:J30"/>
    <mergeCell ref="G31:J31"/>
    <mergeCell ref="G32:J32"/>
    <mergeCell ref="G33:J33"/>
    <mergeCell ref="G34:J34"/>
    <mergeCell ref="G38:J38"/>
    <mergeCell ref="G39:J39"/>
    <mergeCell ref="C34:D34"/>
    <mergeCell ref="C35:D35"/>
    <mergeCell ref="C36:D36"/>
    <mergeCell ref="C37:D37"/>
    <mergeCell ref="G37:J37"/>
    <mergeCell ref="C38:D38"/>
    <mergeCell ref="C39:D39"/>
    <mergeCell ref="B3:G3"/>
    <mergeCell ref="B4:G7"/>
    <mergeCell ref="C11:D11"/>
    <mergeCell ref="G11:J11"/>
    <mergeCell ref="C12:D12"/>
    <mergeCell ref="G12:J12"/>
    <mergeCell ref="G13:J13"/>
    <mergeCell ref="C13:D13"/>
    <mergeCell ref="C14:D14"/>
    <mergeCell ref="C15:D15"/>
    <mergeCell ref="C16:D16"/>
    <mergeCell ref="C17:D17"/>
    <mergeCell ref="C18:D18"/>
    <mergeCell ref="C19:D19"/>
    <mergeCell ref="G14:J14"/>
    <mergeCell ref="G15:J15"/>
    <mergeCell ref="G16:J16"/>
    <mergeCell ref="G17:J17"/>
    <mergeCell ref="G18:J18"/>
    <mergeCell ref="G19:J19"/>
    <mergeCell ref="G20:J20"/>
    <mergeCell ref="C20:D20"/>
    <mergeCell ref="C21:D21"/>
    <mergeCell ref="C22:D22"/>
    <mergeCell ref="C23:D23"/>
    <mergeCell ref="C24:D24"/>
    <mergeCell ref="C25:D25"/>
    <mergeCell ref="C26:D26"/>
    <mergeCell ref="G21:J21"/>
    <mergeCell ref="G22:J22"/>
    <mergeCell ref="G23:J23"/>
    <mergeCell ref="G24:J24"/>
    <mergeCell ref="G25:J25"/>
    <mergeCell ref="G26:J26"/>
    <mergeCell ref="G27:J27"/>
    <mergeCell ref="C27:D27"/>
    <mergeCell ref="C28:D28"/>
    <mergeCell ref="C29:D29"/>
    <mergeCell ref="C30:D30"/>
    <mergeCell ref="C31:D31"/>
    <mergeCell ref="C32:D32"/>
    <mergeCell ref="C33:D33"/>
    <mergeCell ref="C43:D43"/>
    <mergeCell ref="C44:D44"/>
    <mergeCell ref="C45:D45"/>
    <mergeCell ref="C40:D40"/>
    <mergeCell ref="G40:J40"/>
    <mergeCell ref="C41:D41"/>
    <mergeCell ref="G41:J41"/>
    <mergeCell ref="C42:D42"/>
    <mergeCell ref="G42:J42"/>
    <mergeCell ref="G43:J43"/>
    <mergeCell ref="G44:J44"/>
    <mergeCell ref="G45:J45"/>
    <mergeCell ref="C46:D46"/>
    <mergeCell ref="G46:J46"/>
    <mergeCell ref="C47:D47"/>
    <mergeCell ref="G47:J47"/>
    <mergeCell ref="G48:J48"/>
    <mergeCell ref="C48:D48"/>
    <mergeCell ref="C49:D49"/>
    <mergeCell ref="C50:D50"/>
    <mergeCell ref="C51:D51"/>
    <mergeCell ref="C52:D52"/>
    <mergeCell ref="C53:D53"/>
    <mergeCell ref="C54:D54"/>
    <mergeCell ref="G49:J49"/>
    <mergeCell ref="G50:J50"/>
    <mergeCell ref="G51:J51"/>
    <mergeCell ref="G52:J52"/>
    <mergeCell ref="G53:J53"/>
    <mergeCell ref="G54:J54"/>
    <mergeCell ref="G55:J55"/>
    <mergeCell ref="C55:D55"/>
    <mergeCell ref="C56:D56"/>
    <mergeCell ref="C57:D57"/>
    <mergeCell ref="C58:D58"/>
    <mergeCell ref="C59:D59"/>
    <mergeCell ref="C60:D60"/>
    <mergeCell ref="C61:D61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G67:J67"/>
    <mergeCell ref="G68:J68"/>
    <mergeCell ref="G69:J69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87:J87"/>
    <mergeCell ref="G88:J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113:J113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4:J134"/>
    <mergeCell ref="G135:J135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</mergeCells>
  <conditionalFormatting sqref="C9 B12:J300">
    <cfRule type="expression" dxfId="1" priority="1">
      <formula>$E9=TRUE</formula>
    </cfRule>
  </conditionalFormatting>
  <conditionalFormatting sqref="C9 B12:J300">
    <cfRule type="expression" dxfId="0" priority="2">
      <formula>$F9=TRUE</formula>
    </cfRule>
  </conditionalFormatting>
  <dataValidations>
    <dataValidation type="custom" allowBlank="1" showDropDown="1" showErrorMessage="1" sqref="B12:B1000">
      <formula1>OR(NOT(ISERROR(DATEVALUE(B12))), AND(ISNUMBER(B12), LEFT(CELL("format", B12))="D"))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</cols>
  <sheetData>
    <row r="4">
      <c r="B4" s="41" t="s">
        <v>26</v>
      </c>
      <c r="C4" s="42"/>
      <c r="D4" s="43" t="s">
        <v>27</v>
      </c>
      <c r="E4" s="29"/>
      <c r="F4" s="29"/>
      <c r="G4" s="29"/>
      <c r="H4" s="29"/>
      <c r="I4" s="37"/>
    </row>
    <row r="5">
      <c r="B5" s="44" t="s">
        <v>8</v>
      </c>
      <c r="C5" s="45"/>
      <c r="D5" s="46" t="s">
        <v>28</v>
      </c>
      <c r="E5" s="47"/>
      <c r="F5" s="47"/>
      <c r="G5" s="47"/>
      <c r="H5" s="47"/>
      <c r="I5" s="14"/>
    </row>
    <row r="6">
      <c r="B6" s="48" t="s">
        <v>6</v>
      </c>
      <c r="C6" s="49"/>
      <c r="D6" s="18"/>
      <c r="I6" s="19"/>
    </row>
    <row r="7">
      <c r="B7" s="48" t="s">
        <v>20</v>
      </c>
      <c r="C7" s="49"/>
      <c r="D7" s="20"/>
      <c r="E7" s="50"/>
      <c r="F7" s="50"/>
      <c r="G7" s="50"/>
      <c r="H7" s="50"/>
      <c r="I7" s="21"/>
    </row>
    <row r="8">
      <c r="B8" s="48" t="s">
        <v>29</v>
      </c>
      <c r="C8" s="49"/>
      <c r="D8" s="49"/>
    </row>
    <row r="9">
      <c r="B9" s="48" t="s">
        <v>25</v>
      </c>
      <c r="C9" s="51"/>
      <c r="D9" s="51"/>
    </row>
    <row r="10">
      <c r="B10" s="48" t="s">
        <v>30</v>
      </c>
      <c r="C10" s="51"/>
      <c r="D10" s="51"/>
    </row>
    <row r="11">
      <c r="B11" s="48" t="s">
        <v>31</v>
      </c>
      <c r="C11" s="51"/>
      <c r="D11" s="51"/>
    </row>
    <row r="12">
      <c r="B12" s="48" t="s">
        <v>32</v>
      </c>
      <c r="C12" s="51"/>
      <c r="D12" s="51"/>
    </row>
    <row r="13">
      <c r="B13" s="48" t="s">
        <v>33</v>
      </c>
      <c r="C13" s="51"/>
      <c r="D13" s="51"/>
    </row>
    <row r="14">
      <c r="B14" s="48"/>
      <c r="C14" s="51"/>
      <c r="D14" s="51"/>
    </row>
    <row r="15">
      <c r="B15" s="48"/>
      <c r="C15" s="51"/>
      <c r="D15" s="51"/>
    </row>
    <row r="16">
      <c r="B16" s="48"/>
      <c r="C16" s="51"/>
      <c r="D16" s="51"/>
    </row>
    <row r="17">
      <c r="B17" s="48"/>
      <c r="C17" s="51"/>
      <c r="D17" s="51"/>
    </row>
    <row r="18">
      <c r="B18" s="48"/>
      <c r="C18" s="51"/>
      <c r="D18" s="51"/>
    </row>
    <row r="19">
      <c r="B19" s="52"/>
      <c r="C19" s="51"/>
      <c r="D19" s="51"/>
    </row>
    <row r="20">
      <c r="B20" s="52"/>
      <c r="C20" s="51"/>
      <c r="D20" s="51"/>
    </row>
    <row r="21">
      <c r="B21" s="48"/>
      <c r="C21" s="51"/>
      <c r="D21" s="51"/>
    </row>
    <row r="22">
      <c r="B22" s="48"/>
      <c r="C22" s="51"/>
      <c r="D22" s="51"/>
    </row>
    <row r="23">
      <c r="B23" s="48"/>
      <c r="C23" s="51"/>
      <c r="D23" s="51"/>
    </row>
    <row r="24">
      <c r="B24" s="48"/>
      <c r="C24" s="51"/>
      <c r="D24" s="51"/>
    </row>
    <row r="25">
      <c r="B25" s="48"/>
      <c r="C25" s="51"/>
      <c r="D25" s="51"/>
    </row>
    <row r="26">
      <c r="B26" s="48"/>
      <c r="C26" s="51"/>
      <c r="D26" s="51"/>
    </row>
    <row r="27">
      <c r="B27" s="52"/>
      <c r="C27" s="51"/>
      <c r="D27" s="51"/>
    </row>
    <row r="28">
      <c r="B28" s="48"/>
      <c r="C28" s="51"/>
      <c r="D28" s="51"/>
    </row>
    <row r="29">
      <c r="B29" s="52"/>
      <c r="C29" s="51"/>
      <c r="D29" s="51"/>
    </row>
    <row r="30">
      <c r="B30" s="48"/>
      <c r="C30" s="51"/>
      <c r="D30" s="51"/>
    </row>
    <row r="31">
      <c r="B31" s="52"/>
      <c r="C31" s="51"/>
      <c r="D31" s="51"/>
    </row>
    <row r="32">
      <c r="B32" s="48"/>
      <c r="C32" s="51"/>
      <c r="D32" s="51"/>
    </row>
    <row r="33">
      <c r="B33" s="48"/>
      <c r="C33" s="51"/>
      <c r="D33" s="51"/>
    </row>
    <row r="34">
      <c r="B34" s="52"/>
      <c r="C34" s="51"/>
      <c r="D34" s="51"/>
    </row>
    <row r="35">
      <c r="B35" s="52"/>
      <c r="C35" s="51"/>
      <c r="D35" s="51"/>
    </row>
    <row r="36">
      <c r="B36" s="52"/>
      <c r="C36" s="51"/>
      <c r="D36" s="51"/>
    </row>
    <row r="37">
      <c r="B37" s="52"/>
      <c r="C37" s="51"/>
      <c r="D37" s="51"/>
    </row>
    <row r="38">
      <c r="B38" s="48"/>
      <c r="C38" s="51"/>
      <c r="D38" s="51"/>
    </row>
    <row r="39">
      <c r="B39" s="52"/>
      <c r="C39" s="51"/>
      <c r="D39" s="51"/>
    </row>
    <row r="40">
      <c r="B40" s="52"/>
      <c r="C40" s="51"/>
      <c r="D40" s="51"/>
    </row>
    <row r="41">
      <c r="B41" s="52"/>
      <c r="C41" s="51"/>
      <c r="D41" s="51"/>
    </row>
    <row r="42">
      <c r="B42" s="52"/>
      <c r="C42" s="51"/>
      <c r="D42" s="51"/>
    </row>
    <row r="43">
      <c r="B43" s="52"/>
      <c r="C43" s="51"/>
      <c r="D43" s="51"/>
    </row>
    <row r="44">
      <c r="B44" s="52"/>
      <c r="C44" s="51"/>
      <c r="D44" s="51"/>
    </row>
    <row r="45">
      <c r="B45" s="52"/>
      <c r="C45" s="51"/>
      <c r="D45" s="51"/>
    </row>
    <row r="46">
      <c r="B46" s="52"/>
      <c r="C46" s="51"/>
      <c r="D46" s="51"/>
    </row>
    <row r="47">
      <c r="B47" s="52"/>
      <c r="C47" s="51"/>
      <c r="D47" s="51"/>
    </row>
    <row r="48">
      <c r="B48" s="52"/>
      <c r="C48" s="51"/>
      <c r="D48" s="51"/>
    </row>
    <row r="49">
      <c r="B49" s="52"/>
      <c r="C49" s="51"/>
      <c r="D49" s="51"/>
    </row>
    <row r="50">
      <c r="B50" s="48"/>
      <c r="C50" s="51"/>
      <c r="D50" s="51"/>
    </row>
  </sheetData>
  <mergeCells count="2">
    <mergeCell ref="D4:I4"/>
    <mergeCell ref="D5:I7"/>
  </mergeCells>
  <drawing r:id="rId1"/>
</worksheet>
</file>