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xinli/Desktop/Computational Finance/Assignment1/"/>
    </mc:Choice>
  </mc:AlternateContent>
  <xr:revisionPtr revIDLastSave="0" documentId="13_ncr:1_{68768753-1467-DD4C-9531-AA63AAD745FF}" xr6:coauthVersionLast="47" xr6:coauthVersionMax="47" xr10:uidLastSave="{00000000-0000-0000-0000-000000000000}"/>
  <bookViews>
    <workbookView xWindow="4360" yWindow="2860" windowWidth="27540" windowHeight="18700" xr2:uid="{00000000-000D-0000-FFFF-FFFF00000000}"/>
  </bookViews>
  <sheets>
    <sheet name="Consensus Expected return" sheetId="2" r:id="rId1"/>
    <sheet name="stock prices" sheetId="5" r:id="rId2"/>
    <sheet name="Returns" sheetId="6" r:id="rId3"/>
  </sheets>
  <definedNames>
    <definedName name="SpreadsheetBuilder_4" hidden="1">'stock prices'!#REF!</definedName>
    <definedName name="SpreadsheetBuilder_5" hidden="1">'stock prices'!$B$2:$N$6</definedName>
    <definedName name="SpreadsheetBuilder_6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4" i="6" l="1"/>
  <c r="Y37" i="6"/>
  <c r="Q39" i="6"/>
  <c r="R39" i="6"/>
  <c r="S39" i="6"/>
  <c r="W41" i="6"/>
  <c r="X41" i="6"/>
  <c r="Y41" i="6"/>
  <c r="Q33" i="6"/>
  <c r="R33" i="6"/>
  <c r="S33" i="6"/>
  <c r="Y32" i="6"/>
  <c r="W32" i="6"/>
  <c r="Q22" i="6"/>
  <c r="R22" i="6"/>
  <c r="S22" i="6"/>
  <c r="T22" i="6"/>
  <c r="U22" i="6"/>
  <c r="V22" i="6"/>
  <c r="W22" i="6"/>
  <c r="X22" i="6"/>
  <c r="Y22" i="6"/>
  <c r="Q23" i="6"/>
  <c r="R23" i="6"/>
  <c r="S23" i="6"/>
  <c r="T23" i="6"/>
  <c r="U23" i="6"/>
  <c r="V23" i="6"/>
  <c r="W23" i="6"/>
  <c r="X23" i="6"/>
  <c r="Y23" i="6"/>
  <c r="Q24" i="6"/>
  <c r="R24" i="6"/>
  <c r="S24" i="6"/>
  <c r="T24" i="6"/>
  <c r="U24" i="6"/>
  <c r="V24" i="6"/>
  <c r="W24" i="6"/>
  <c r="X24" i="6"/>
  <c r="Y24" i="6"/>
  <c r="Q25" i="6"/>
  <c r="R25" i="6"/>
  <c r="S25" i="6"/>
  <c r="T25" i="6"/>
  <c r="U25" i="6"/>
  <c r="V25" i="6"/>
  <c r="W25" i="6"/>
  <c r="X25" i="6"/>
  <c r="Y25" i="6"/>
  <c r="Q26" i="6"/>
  <c r="R26" i="6"/>
  <c r="S26" i="6"/>
  <c r="T26" i="6"/>
  <c r="U26" i="6"/>
  <c r="V26" i="6"/>
  <c r="W26" i="6"/>
  <c r="X26" i="6"/>
  <c r="Y26" i="6"/>
  <c r="Q27" i="6"/>
  <c r="R27" i="6"/>
  <c r="S27" i="6"/>
  <c r="T27" i="6"/>
  <c r="U27" i="6"/>
  <c r="V27" i="6"/>
  <c r="W27" i="6"/>
  <c r="X27" i="6"/>
  <c r="Y27" i="6"/>
  <c r="P23" i="6"/>
  <c r="Q21" i="6"/>
  <c r="R21" i="6"/>
  <c r="S21" i="6"/>
  <c r="T21" i="6"/>
  <c r="U21" i="6"/>
  <c r="V21" i="6"/>
  <c r="W21" i="6"/>
  <c r="X21" i="6"/>
  <c r="Y21" i="6"/>
  <c r="P27" i="6"/>
  <c r="P26" i="6"/>
  <c r="P25" i="6"/>
  <c r="P24" i="6"/>
  <c r="P22" i="6"/>
  <c r="P21" i="6"/>
  <c r="Q20" i="6"/>
  <c r="R20" i="6"/>
  <c r="S20" i="6"/>
  <c r="T20" i="6"/>
  <c r="U20" i="6"/>
  <c r="V20" i="6"/>
  <c r="W20" i="6"/>
  <c r="X20" i="6"/>
  <c r="Y20" i="6"/>
  <c r="P20" i="6"/>
  <c r="Q19" i="6"/>
  <c r="R19" i="6"/>
  <c r="S19" i="6"/>
  <c r="T19" i="6"/>
  <c r="U19" i="6"/>
  <c r="V19" i="6"/>
  <c r="W19" i="6"/>
  <c r="X19" i="6"/>
  <c r="Y19" i="6"/>
  <c r="P19" i="6"/>
  <c r="P18" i="6"/>
  <c r="Q18" i="6"/>
  <c r="R18" i="6"/>
  <c r="S18" i="6"/>
  <c r="T18" i="6"/>
  <c r="U18" i="6"/>
  <c r="V18" i="6"/>
  <c r="W18" i="6"/>
  <c r="X18" i="6"/>
  <c r="Y18" i="6"/>
  <c r="Q11" i="6"/>
  <c r="R11" i="6"/>
  <c r="S11" i="6"/>
  <c r="T11" i="6"/>
  <c r="W11" i="6"/>
  <c r="Q10" i="6"/>
  <c r="U33" i="6" s="1"/>
  <c r="R10" i="6"/>
  <c r="Q34" i="6" s="1"/>
  <c r="S10" i="6"/>
  <c r="T35" i="6" s="1"/>
  <c r="T10" i="6"/>
  <c r="W36" i="6" s="1"/>
  <c r="U10" i="6"/>
  <c r="U11" i="6" s="1"/>
  <c r="V10" i="6"/>
  <c r="Q38" i="6" s="1"/>
  <c r="W10" i="6"/>
  <c r="T39" i="6" s="1"/>
  <c r="X10" i="6"/>
  <c r="W40" i="6" s="1"/>
  <c r="Y10" i="6"/>
  <c r="P41" i="6" s="1"/>
  <c r="P10" i="6"/>
  <c r="S32" i="6" s="1"/>
  <c r="Q7" i="6" a="1"/>
  <c r="Q7" i="6" s="1"/>
  <c r="Q8" i="6" s="1"/>
  <c r="R7" i="6" a="1"/>
  <c r="R7" i="6" s="1"/>
  <c r="R8" i="6" s="1"/>
  <c r="S7" i="6" a="1"/>
  <c r="S7" i="6" s="1"/>
  <c r="S8" i="6" s="1"/>
  <c r="T7" i="6" a="1"/>
  <c r="T7" i="6" s="1"/>
  <c r="T8" i="6" s="1"/>
  <c r="U7" i="6" a="1"/>
  <c r="U7" i="6" s="1"/>
  <c r="U8" i="6" s="1"/>
  <c r="V7" i="6" a="1"/>
  <c r="V7" i="6" s="1"/>
  <c r="V8" i="6" s="1"/>
  <c r="W7" i="6" a="1"/>
  <c r="W7" i="6" s="1"/>
  <c r="W8" i="6" s="1"/>
  <c r="X7" i="6" a="1"/>
  <c r="X7" i="6" s="1"/>
  <c r="X8" i="6" s="1"/>
  <c r="Y7" i="6" a="1"/>
  <c r="Y7" i="6" s="1"/>
  <c r="Y8" i="6" s="1"/>
  <c r="P7" i="6" a="1"/>
  <c r="P7" i="6" s="1"/>
  <c r="P8" i="6" s="1"/>
  <c r="Q9" i="6"/>
  <c r="R9" i="6"/>
  <c r="S9" i="6"/>
  <c r="T9" i="6"/>
  <c r="U9" i="6"/>
  <c r="V9" i="6"/>
  <c r="W9" i="6"/>
  <c r="X9" i="6"/>
  <c r="Y9" i="6"/>
  <c r="P9" i="6"/>
  <c r="R6" i="6"/>
  <c r="S6" i="6"/>
  <c r="T6" i="6"/>
  <c r="U6" i="6"/>
  <c r="V6" i="6"/>
  <c r="W6" i="6"/>
  <c r="X6" i="6"/>
  <c r="Y6" i="6"/>
  <c r="Q6" i="6"/>
  <c r="C9" i="6"/>
  <c r="D9" i="6"/>
  <c r="E9" i="6"/>
  <c r="F9" i="6"/>
  <c r="G9" i="6"/>
  <c r="H9" i="6"/>
  <c r="I9" i="6"/>
  <c r="J9" i="6"/>
  <c r="K9" i="6"/>
  <c r="L9" i="6"/>
  <c r="C10" i="6"/>
  <c r="D10" i="6"/>
  <c r="E10" i="6"/>
  <c r="F10" i="6"/>
  <c r="G10" i="6"/>
  <c r="H10" i="6"/>
  <c r="I10" i="6"/>
  <c r="J10" i="6"/>
  <c r="K10" i="6"/>
  <c r="L10" i="6"/>
  <c r="C11" i="6"/>
  <c r="D11" i="6"/>
  <c r="E11" i="6"/>
  <c r="F11" i="6"/>
  <c r="G11" i="6"/>
  <c r="H11" i="6"/>
  <c r="I11" i="6"/>
  <c r="J11" i="6"/>
  <c r="K11" i="6"/>
  <c r="L11" i="6"/>
  <c r="C12" i="6"/>
  <c r="D12" i="6"/>
  <c r="E12" i="6"/>
  <c r="F12" i="6"/>
  <c r="G12" i="6"/>
  <c r="H12" i="6"/>
  <c r="I12" i="6"/>
  <c r="J12" i="6"/>
  <c r="K12" i="6"/>
  <c r="L12" i="6"/>
  <c r="C13" i="6"/>
  <c r="D13" i="6"/>
  <c r="E13" i="6"/>
  <c r="F13" i="6"/>
  <c r="G13" i="6"/>
  <c r="H13" i="6"/>
  <c r="I13" i="6"/>
  <c r="J13" i="6"/>
  <c r="K13" i="6"/>
  <c r="L13" i="6"/>
  <c r="C14" i="6"/>
  <c r="D14" i="6"/>
  <c r="E14" i="6"/>
  <c r="F14" i="6"/>
  <c r="G14" i="6"/>
  <c r="H14" i="6"/>
  <c r="I14" i="6"/>
  <c r="J14" i="6"/>
  <c r="K14" i="6"/>
  <c r="L14" i="6"/>
  <c r="C15" i="6"/>
  <c r="D15" i="6"/>
  <c r="E15" i="6"/>
  <c r="F15" i="6"/>
  <c r="G15" i="6"/>
  <c r="H15" i="6"/>
  <c r="I15" i="6"/>
  <c r="J15" i="6"/>
  <c r="K15" i="6"/>
  <c r="L15" i="6"/>
  <c r="C16" i="6"/>
  <c r="D16" i="6"/>
  <c r="E16" i="6"/>
  <c r="F16" i="6"/>
  <c r="G16" i="6"/>
  <c r="H16" i="6"/>
  <c r="I16" i="6"/>
  <c r="J16" i="6"/>
  <c r="K16" i="6"/>
  <c r="L16" i="6"/>
  <c r="C17" i="6"/>
  <c r="D17" i="6"/>
  <c r="E17" i="6"/>
  <c r="F17" i="6"/>
  <c r="G17" i="6"/>
  <c r="H17" i="6"/>
  <c r="I17" i="6"/>
  <c r="J17" i="6"/>
  <c r="K17" i="6"/>
  <c r="L17" i="6"/>
  <c r="C18" i="6"/>
  <c r="D18" i="6"/>
  <c r="E18" i="6"/>
  <c r="F18" i="6"/>
  <c r="G18" i="6"/>
  <c r="H18" i="6"/>
  <c r="I18" i="6"/>
  <c r="J18" i="6"/>
  <c r="K18" i="6"/>
  <c r="L18" i="6"/>
  <c r="C19" i="6"/>
  <c r="D19" i="6"/>
  <c r="E19" i="6"/>
  <c r="F19" i="6"/>
  <c r="G19" i="6"/>
  <c r="H19" i="6"/>
  <c r="I19" i="6"/>
  <c r="J19" i="6"/>
  <c r="K19" i="6"/>
  <c r="L19" i="6"/>
  <c r="C20" i="6"/>
  <c r="D20" i="6"/>
  <c r="E20" i="6"/>
  <c r="F20" i="6"/>
  <c r="G20" i="6"/>
  <c r="H20" i="6"/>
  <c r="I20" i="6"/>
  <c r="J20" i="6"/>
  <c r="K20" i="6"/>
  <c r="L20" i="6"/>
  <c r="C21" i="6"/>
  <c r="D21" i="6"/>
  <c r="E21" i="6"/>
  <c r="F21" i="6"/>
  <c r="G21" i="6"/>
  <c r="H21" i="6"/>
  <c r="I21" i="6"/>
  <c r="J21" i="6"/>
  <c r="K21" i="6"/>
  <c r="L21" i="6"/>
  <c r="C22" i="6"/>
  <c r="D22" i="6"/>
  <c r="E22" i="6"/>
  <c r="F22" i="6"/>
  <c r="G22" i="6"/>
  <c r="H22" i="6"/>
  <c r="I22" i="6"/>
  <c r="J22" i="6"/>
  <c r="K22" i="6"/>
  <c r="L22" i="6"/>
  <c r="C23" i="6"/>
  <c r="D23" i="6"/>
  <c r="E23" i="6"/>
  <c r="F23" i="6"/>
  <c r="G23" i="6"/>
  <c r="H23" i="6"/>
  <c r="I23" i="6"/>
  <c r="J23" i="6"/>
  <c r="K23" i="6"/>
  <c r="L23" i="6"/>
  <c r="C24" i="6"/>
  <c r="D24" i="6"/>
  <c r="E24" i="6"/>
  <c r="F24" i="6"/>
  <c r="G24" i="6"/>
  <c r="H24" i="6"/>
  <c r="I24" i="6"/>
  <c r="J24" i="6"/>
  <c r="K24" i="6"/>
  <c r="L24" i="6"/>
  <c r="C25" i="6"/>
  <c r="D25" i="6"/>
  <c r="E25" i="6"/>
  <c r="F25" i="6"/>
  <c r="G25" i="6"/>
  <c r="H25" i="6"/>
  <c r="I25" i="6"/>
  <c r="J25" i="6"/>
  <c r="K25" i="6"/>
  <c r="L25" i="6"/>
  <c r="C26" i="6"/>
  <c r="D26" i="6"/>
  <c r="E26" i="6"/>
  <c r="F26" i="6"/>
  <c r="G26" i="6"/>
  <c r="H26" i="6"/>
  <c r="I26" i="6"/>
  <c r="J26" i="6"/>
  <c r="K26" i="6"/>
  <c r="L26" i="6"/>
  <c r="C27" i="6"/>
  <c r="D27" i="6"/>
  <c r="E27" i="6"/>
  <c r="F27" i="6"/>
  <c r="G27" i="6"/>
  <c r="H27" i="6"/>
  <c r="I27" i="6"/>
  <c r="J27" i="6"/>
  <c r="K27" i="6"/>
  <c r="L27" i="6"/>
  <c r="C28" i="6"/>
  <c r="D28" i="6"/>
  <c r="E28" i="6"/>
  <c r="F28" i="6"/>
  <c r="G28" i="6"/>
  <c r="H28" i="6"/>
  <c r="I28" i="6"/>
  <c r="J28" i="6"/>
  <c r="K28" i="6"/>
  <c r="L28" i="6"/>
  <c r="C29" i="6"/>
  <c r="D29" i="6"/>
  <c r="E29" i="6"/>
  <c r="F29" i="6"/>
  <c r="G29" i="6"/>
  <c r="H29" i="6"/>
  <c r="I29" i="6"/>
  <c r="J29" i="6"/>
  <c r="K29" i="6"/>
  <c r="L29" i="6"/>
  <c r="C30" i="6"/>
  <c r="D30" i="6"/>
  <c r="E30" i="6"/>
  <c r="F30" i="6"/>
  <c r="G30" i="6"/>
  <c r="H30" i="6"/>
  <c r="I30" i="6"/>
  <c r="J30" i="6"/>
  <c r="K30" i="6"/>
  <c r="L30" i="6"/>
  <c r="C31" i="6"/>
  <c r="D31" i="6"/>
  <c r="E31" i="6"/>
  <c r="F31" i="6"/>
  <c r="G31" i="6"/>
  <c r="H31" i="6"/>
  <c r="I31" i="6"/>
  <c r="J31" i="6"/>
  <c r="K31" i="6"/>
  <c r="L31" i="6"/>
  <c r="C32" i="6"/>
  <c r="D32" i="6"/>
  <c r="E32" i="6"/>
  <c r="F32" i="6"/>
  <c r="G32" i="6"/>
  <c r="H32" i="6"/>
  <c r="I32" i="6"/>
  <c r="J32" i="6"/>
  <c r="K32" i="6"/>
  <c r="L32" i="6"/>
  <c r="C33" i="6"/>
  <c r="D33" i="6"/>
  <c r="E33" i="6"/>
  <c r="F33" i="6"/>
  <c r="G33" i="6"/>
  <c r="H33" i="6"/>
  <c r="I33" i="6"/>
  <c r="J33" i="6"/>
  <c r="K33" i="6"/>
  <c r="L33" i="6"/>
  <c r="C34" i="6"/>
  <c r="D34" i="6"/>
  <c r="E34" i="6"/>
  <c r="F34" i="6"/>
  <c r="G34" i="6"/>
  <c r="H34" i="6"/>
  <c r="I34" i="6"/>
  <c r="J34" i="6"/>
  <c r="K34" i="6"/>
  <c r="L34" i="6"/>
  <c r="C35" i="6"/>
  <c r="D35" i="6"/>
  <c r="E35" i="6"/>
  <c r="F35" i="6"/>
  <c r="G35" i="6"/>
  <c r="H35" i="6"/>
  <c r="I35" i="6"/>
  <c r="J35" i="6"/>
  <c r="K35" i="6"/>
  <c r="L35" i="6"/>
  <c r="C36" i="6"/>
  <c r="D36" i="6"/>
  <c r="E36" i="6"/>
  <c r="F36" i="6"/>
  <c r="G36" i="6"/>
  <c r="H36" i="6"/>
  <c r="I36" i="6"/>
  <c r="J36" i="6"/>
  <c r="K36" i="6"/>
  <c r="L36" i="6"/>
  <c r="C37" i="6"/>
  <c r="D37" i="6"/>
  <c r="E37" i="6"/>
  <c r="F37" i="6"/>
  <c r="G37" i="6"/>
  <c r="H37" i="6"/>
  <c r="I37" i="6"/>
  <c r="J37" i="6"/>
  <c r="K37" i="6"/>
  <c r="L37" i="6"/>
  <c r="C38" i="6"/>
  <c r="D38" i="6"/>
  <c r="E38" i="6"/>
  <c r="F38" i="6"/>
  <c r="G38" i="6"/>
  <c r="H38" i="6"/>
  <c r="I38" i="6"/>
  <c r="J38" i="6"/>
  <c r="K38" i="6"/>
  <c r="L38" i="6"/>
  <c r="C39" i="6"/>
  <c r="D39" i="6"/>
  <c r="E39" i="6"/>
  <c r="F39" i="6"/>
  <c r="G39" i="6"/>
  <c r="H39" i="6"/>
  <c r="I39" i="6"/>
  <c r="J39" i="6"/>
  <c r="K39" i="6"/>
  <c r="L39" i="6"/>
  <c r="C40" i="6"/>
  <c r="D40" i="6"/>
  <c r="E40" i="6"/>
  <c r="F40" i="6"/>
  <c r="G40" i="6"/>
  <c r="H40" i="6"/>
  <c r="I40" i="6"/>
  <c r="J40" i="6"/>
  <c r="K40" i="6"/>
  <c r="L40" i="6"/>
  <c r="C41" i="6"/>
  <c r="D41" i="6"/>
  <c r="E41" i="6"/>
  <c r="F41" i="6"/>
  <c r="G41" i="6"/>
  <c r="H41" i="6"/>
  <c r="I41" i="6"/>
  <c r="J41" i="6"/>
  <c r="K41" i="6"/>
  <c r="L41" i="6"/>
  <c r="C42" i="6"/>
  <c r="D42" i="6"/>
  <c r="E42" i="6"/>
  <c r="F42" i="6"/>
  <c r="G42" i="6"/>
  <c r="H42" i="6"/>
  <c r="I42" i="6"/>
  <c r="J42" i="6"/>
  <c r="K42" i="6"/>
  <c r="L42" i="6"/>
  <c r="C43" i="6"/>
  <c r="D43" i="6"/>
  <c r="E43" i="6"/>
  <c r="F43" i="6"/>
  <c r="G43" i="6"/>
  <c r="H43" i="6"/>
  <c r="I43" i="6"/>
  <c r="J43" i="6"/>
  <c r="K43" i="6"/>
  <c r="L43" i="6"/>
  <c r="C44" i="6"/>
  <c r="D44" i="6"/>
  <c r="E44" i="6"/>
  <c r="F44" i="6"/>
  <c r="G44" i="6"/>
  <c r="H44" i="6"/>
  <c r="I44" i="6"/>
  <c r="J44" i="6"/>
  <c r="K44" i="6"/>
  <c r="L44" i="6"/>
  <c r="C45" i="6"/>
  <c r="D45" i="6"/>
  <c r="E45" i="6"/>
  <c r="F45" i="6"/>
  <c r="G45" i="6"/>
  <c r="H45" i="6"/>
  <c r="I45" i="6"/>
  <c r="J45" i="6"/>
  <c r="K45" i="6"/>
  <c r="L45" i="6"/>
  <c r="C46" i="6"/>
  <c r="D46" i="6"/>
  <c r="E46" i="6"/>
  <c r="F46" i="6"/>
  <c r="G46" i="6"/>
  <c r="H46" i="6"/>
  <c r="I46" i="6"/>
  <c r="J46" i="6"/>
  <c r="K46" i="6"/>
  <c r="L46" i="6"/>
  <c r="C47" i="6"/>
  <c r="D47" i="6"/>
  <c r="E47" i="6"/>
  <c r="F47" i="6"/>
  <c r="G47" i="6"/>
  <c r="H47" i="6"/>
  <c r="I47" i="6"/>
  <c r="J47" i="6"/>
  <c r="K47" i="6"/>
  <c r="L47" i="6"/>
  <c r="C48" i="6"/>
  <c r="D48" i="6"/>
  <c r="E48" i="6"/>
  <c r="F48" i="6"/>
  <c r="G48" i="6"/>
  <c r="H48" i="6"/>
  <c r="I48" i="6"/>
  <c r="J48" i="6"/>
  <c r="K48" i="6"/>
  <c r="L48" i="6"/>
  <c r="C49" i="6"/>
  <c r="D49" i="6"/>
  <c r="E49" i="6"/>
  <c r="F49" i="6"/>
  <c r="G49" i="6"/>
  <c r="H49" i="6"/>
  <c r="I49" i="6"/>
  <c r="J49" i="6"/>
  <c r="K49" i="6"/>
  <c r="L49" i="6"/>
  <c r="C50" i="6"/>
  <c r="D50" i="6"/>
  <c r="E50" i="6"/>
  <c r="F50" i="6"/>
  <c r="G50" i="6"/>
  <c r="H50" i="6"/>
  <c r="I50" i="6"/>
  <c r="J50" i="6"/>
  <c r="K50" i="6"/>
  <c r="L50" i="6"/>
  <c r="C51" i="6"/>
  <c r="D51" i="6"/>
  <c r="E51" i="6"/>
  <c r="F51" i="6"/>
  <c r="G51" i="6"/>
  <c r="H51" i="6"/>
  <c r="I51" i="6"/>
  <c r="J51" i="6"/>
  <c r="K51" i="6"/>
  <c r="L51" i="6"/>
  <c r="C52" i="6"/>
  <c r="D52" i="6"/>
  <c r="E52" i="6"/>
  <c r="F52" i="6"/>
  <c r="G52" i="6"/>
  <c r="H52" i="6"/>
  <c r="I52" i="6"/>
  <c r="J52" i="6"/>
  <c r="K52" i="6"/>
  <c r="L52" i="6"/>
  <c r="C53" i="6"/>
  <c r="D53" i="6"/>
  <c r="E53" i="6"/>
  <c r="F53" i="6"/>
  <c r="G53" i="6"/>
  <c r="H53" i="6"/>
  <c r="I53" i="6"/>
  <c r="J53" i="6"/>
  <c r="K53" i="6"/>
  <c r="L53" i="6"/>
  <c r="C54" i="6"/>
  <c r="D54" i="6"/>
  <c r="E54" i="6"/>
  <c r="F54" i="6"/>
  <c r="G54" i="6"/>
  <c r="H54" i="6"/>
  <c r="I54" i="6"/>
  <c r="J54" i="6"/>
  <c r="K54" i="6"/>
  <c r="L54" i="6"/>
  <c r="C55" i="6"/>
  <c r="D55" i="6"/>
  <c r="E55" i="6"/>
  <c r="F55" i="6"/>
  <c r="G55" i="6"/>
  <c r="H55" i="6"/>
  <c r="I55" i="6"/>
  <c r="J55" i="6"/>
  <c r="K55" i="6"/>
  <c r="L55" i="6"/>
  <c r="C56" i="6"/>
  <c r="D56" i="6"/>
  <c r="E56" i="6"/>
  <c r="F56" i="6"/>
  <c r="G56" i="6"/>
  <c r="H56" i="6"/>
  <c r="I56" i="6"/>
  <c r="J56" i="6"/>
  <c r="K56" i="6"/>
  <c r="L56" i="6"/>
  <c r="C57" i="6"/>
  <c r="D57" i="6"/>
  <c r="E57" i="6"/>
  <c r="F57" i="6"/>
  <c r="G57" i="6"/>
  <c r="H57" i="6"/>
  <c r="I57" i="6"/>
  <c r="J57" i="6"/>
  <c r="K57" i="6"/>
  <c r="L57" i="6"/>
  <c r="C58" i="6"/>
  <c r="D58" i="6"/>
  <c r="E58" i="6"/>
  <c r="F58" i="6"/>
  <c r="G58" i="6"/>
  <c r="H58" i="6"/>
  <c r="I58" i="6"/>
  <c r="J58" i="6"/>
  <c r="K58" i="6"/>
  <c r="L58" i="6"/>
  <c r="C59" i="6"/>
  <c r="D59" i="6"/>
  <c r="E59" i="6"/>
  <c r="F59" i="6"/>
  <c r="G59" i="6"/>
  <c r="H59" i="6"/>
  <c r="I59" i="6"/>
  <c r="J59" i="6"/>
  <c r="K59" i="6"/>
  <c r="L59" i="6"/>
  <c r="C60" i="6"/>
  <c r="D60" i="6"/>
  <c r="E60" i="6"/>
  <c r="F60" i="6"/>
  <c r="G60" i="6"/>
  <c r="H60" i="6"/>
  <c r="I60" i="6"/>
  <c r="J60" i="6"/>
  <c r="K60" i="6"/>
  <c r="L60" i="6"/>
  <c r="C61" i="6"/>
  <c r="D61" i="6"/>
  <c r="E61" i="6"/>
  <c r="F61" i="6"/>
  <c r="G61" i="6"/>
  <c r="H61" i="6"/>
  <c r="I61" i="6"/>
  <c r="J61" i="6"/>
  <c r="K61" i="6"/>
  <c r="L61" i="6"/>
  <c r="C62" i="6"/>
  <c r="D62" i="6"/>
  <c r="E62" i="6"/>
  <c r="F62" i="6"/>
  <c r="G62" i="6"/>
  <c r="H62" i="6"/>
  <c r="I62" i="6"/>
  <c r="J62" i="6"/>
  <c r="K62" i="6"/>
  <c r="L62" i="6"/>
  <c r="C63" i="6"/>
  <c r="D63" i="6"/>
  <c r="E63" i="6"/>
  <c r="F63" i="6"/>
  <c r="G63" i="6"/>
  <c r="H63" i="6"/>
  <c r="I63" i="6"/>
  <c r="J63" i="6"/>
  <c r="K63" i="6"/>
  <c r="L63" i="6"/>
  <c r="C64" i="6"/>
  <c r="D64" i="6"/>
  <c r="E64" i="6"/>
  <c r="F64" i="6"/>
  <c r="G64" i="6"/>
  <c r="H64" i="6"/>
  <c r="I64" i="6"/>
  <c r="J64" i="6"/>
  <c r="K64" i="6"/>
  <c r="L64" i="6"/>
  <c r="C65" i="6"/>
  <c r="D65" i="6"/>
  <c r="E65" i="6"/>
  <c r="F65" i="6"/>
  <c r="G65" i="6"/>
  <c r="H65" i="6"/>
  <c r="I65" i="6"/>
  <c r="J65" i="6"/>
  <c r="K65" i="6"/>
  <c r="L65" i="6"/>
  <c r="C66" i="6"/>
  <c r="D66" i="6"/>
  <c r="E66" i="6"/>
  <c r="F66" i="6"/>
  <c r="G66" i="6"/>
  <c r="H66" i="6"/>
  <c r="I66" i="6"/>
  <c r="J66" i="6"/>
  <c r="K66" i="6"/>
  <c r="L66" i="6"/>
  <c r="C67" i="6"/>
  <c r="D67" i="6"/>
  <c r="E67" i="6"/>
  <c r="F67" i="6"/>
  <c r="G67" i="6"/>
  <c r="H67" i="6"/>
  <c r="I67" i="6"/>
  <c r="J67" i="6"/>
  <c r="K67" i="6"/>
  <c r="L67" i="6"/>
  <c r="C68" i="6"/>
  <c r="D68" i="6"/>
  <c r="E68" i="6"/>
  <c r="F68" i="6"/>
  <c r="G68" i="6"/>
  <c r="H68" i="6"/>
  <c r="I68" i="6"/>
  <c r="J68" i="6"/>
  <c r="K68" i="6"/>
  <c r="L68" i="6"/>
  <c r="C69" i="6"/>
  <c r="D69" i="6"/>
  <c r="E69" i="6"/>
  <c r="F69" i="6"/>
  <c r="G69" i="6"/>
  <c r="H69" i="6"/>
  <c r="I69" i="6"/>
  <c r="J69" i="6"/>
  <c r="K69" i="6"/>
  <c r="L69" i="6"/>
  <c r="C70" i="6"/>
  <c r="D70" i="6"/>
  <c r="E70" i="6"/>
  <c r="F70" i="6"/>
  <c r="G70" i="6"/>
  <c r="H70" i="6"/>
  <c r="I70" i="6"/>
  <c r="J70" i="6"/>
  <c r="K70" i="6"/>
  <c r="L70" i="6"/>
  <c r="C71" i="6"/>
  <c r="D71" i="6"/>
  <c r="E71" i="6"/>
  <c r="F71" i="6"/>
  <c r="G71" i="6"/>
  <c r="H71" i="6"/>
  <c r="I71" i="6"/>
  <c r="J71" i="6"/>
  <c r="K71" i="6"/>
  <c r="L71" i="6"/>
  <c r="C72" i="6"/>
  <c r="D72" i="6"/>
  <c r="E72" i="6"/>
  <c r="F72" i="6"/>
  <c r="G72" i="6"/>
  <c r="H72" i="6"/>
  <c r="I72" i="6"/>
  <c r="J72" i="6"/>
  <c r="K72" i="6"/>
  <c r="L72" i="6"/>
  <c r="C73" i="6"/>
  <c r="D73" i="6"/>
  <c r="E73" i="6"/>
  <c r="F73" i="6"/>
  <c r="G73" i="6"/>
  <c r="H73" i="6"/>
  <c r="I73" i="6"/>
  <c r="J73" i="6"/>
  <c r="K73" i="6"/>
  <c r="L73" i="6"/>
  <c r="C74" i="6"/>
  <c r="D74" i="6"/>
  <c r="E74" i="6"/>
  <c r="F74" i="6"/>
  <c r="G74" i="6"/>
  <c r="H74" i="6"/>
  <c r="I74" i="6"/>
  <c r="J74" i="6"/>
  <c r="K74" i="6"/>
  <c r="L74" i="6"/>
  <c r="C75" i="6"/>
  <c r="D75" i="6"/>
  <c r="E75" i="6"/>
  <c r="F75" i="6"/>
  <c r="G75" i="6"/>
  <c r="H75" i="6"/>
  <c r="I75" i="6"/>
  <c r="J75" i="6"/>
  <c r="K75" i="6"/>
  <c r="L75" i="6"/>
  <c r="C76" i="6"/>
  <c r="D76" i="6"/>
  <c r="E76" i="6"/>
  <c r="F76" i="6"/>
  <c r="G76" i="6"/>
  <c r="H76" i="6"/>
  <c r="I76" i="6"/>
  <c r="J76" i="6"/>
  <c r="K76" i="6"/>
  <c r="L76" i="6"/>
  <c r="C77" i="6"/>
  <c r="D77" i="6"/>
  <c r="E77" i="6"/>
  <c r="F77" i="6"/>
  <c r="G77" i="6"/>
  <c r="H77" i="6"/>
  <c r="I77" i="6"/>
  <c r="J77" i="6"/>
  <c r="K77" i="6"/>
  <c r="L77" i="6"/>
  <c r="C78" i="6"/>
  <c r="D78" i="6"/>
  <c r="E78" i="6"/>
  <c r="F78" i="6"/>
  <c r="G78" i="6"/>
  <c r="H78" i="6"/>
  <c r="I78" i="6"/>
  <c r="J78" i="6"/>
  <c r="K78" i="6"/>
  <c r="L78" i="6"/>
  <c r="C79" i="6"/>
  <c r="D79" i="6"/>
  <c r="E79" i="6"/>
  <c r="F79" i="6"/>
  <c r="G79" i="6"/>
  <c r="H79" i="6"/>
  <c r="I79" i="6"/>
  <c r="J79" i="6"/>
  <c r="K79" i="6"/>
  <c r="L79" i="6"/>
  <c r="C80" i="6"/>
  <c r="D80" i="6"/>
  <c r="E80" i="6"/>
  <c r="F80" i="6"/>
  <c r="G80" i="6"/>
  <c r="H80" i="6"/>
  <c r="I80" i="6"/>
  <c r="J80" i="6"/>
  <c r="K80" i="6"/>
  <c r="L80" i="6"/>
  <c r="C81" i="6"/>
  <c r="D81" i="6"/>
  <c r="E81" i="6"/>
  <c r="F81" i="6"/>
  <c r="G81" i="6"/>
  <c r="H81" i="6"/>
  <c r="I81" i="6"/>
  <c r="J81" i="6"/>
  <c r="K81" i="6"/>
  <c r="L81" i="6"/>
  <c r="C82" i="6"/>
  <c r="D82" i="6"/>
  <c r="E82" i="6"/>
  <c r="F82" i="6"/>
  <c r="G82" i="6"/>
  <c r="H82" i="6"/>
  <c r="I82" i="6"/>
  <c r="J82" i="6"/>
  <c r="K82" i="6"/>
  <c r="L82" i="6"/>
  <c r="C83" i="6"/>
  <c r="D83" i="6"/>
  <c r="E83" i="6"/>
  <c r="F83" i="6"/>
  <c r="G83" i="6"/>
  <c r="H83" i="6"/>
  <c r="I83" i="6"/>
  <c r="J83" i="6"/>
  <c r="K83" i="6"/>
  <c r="L83" i="6"/>
  <c r="C84" i="6"/>
  <c r="D84" i="6"/>
  <c r="E84" i="6"/>
  <c r="F84" i="6"/>
  <c r="G84" i="6"/>
  <c r="H84" i="6"/>
  <c r="I84" i="6"/>
  <c r="J84" i="6"/>
  <c r="K84" i="6"/>
  <c r="L84" i="6"/>
  <c r="C85" i="6"/>
  <c r="D85" i="6"/>
  <c r="E85" i="6"/>
  <c r="F85" i="6"/>
  <c r="G85" i="6"/>
  <c r="H85" i="6"/>
  <c r="I85" i="6"/>
  <c r="J85" i="6"/>
  <c r="K85" i="6"/>
  <c r="L85" i="6"/>
  <c r="C86" i="6"/>
  <c r="D86" i="6"/>
  <c r="E86" i="6"/>
  <c r="F86" i="6"/>
  <c r="G86" i="6"/>
  <c r="H86" i="6"/>
  <c r="I86" i="6"/>
  <c r="J86" i="6"/>
  <c r="K86" i="6"/>
  <c r="L86" i="6"/>
  <c r="C87" i="6"/>
  <c r="D87" i="6"/>
  <c r="E87" i="6"/>
  <c r="F87" i="6"/>
  <c r="G87" i="6"/>
  <c r="H87" i="6"/>
  <c r="I87" i="6"/>
  <c r="J87" i="6"/>
  <c r="K87" i="6"/>
  <c r="L87" i="6"/>
  <c r="C88" i="6"/>
  <c r="D88" i="6"/>
  <c r="E88" i="6"/>
  <c r="F88" i="6"/>
  <c r="G88" i="6"/>
  <c r="H88" i="6"/>
  <c r="I88" i="6"/>
  <c r="J88" i="6"/>
  <c r="K88" i="6"/>
  <c r="L88" i="6"/>
  <c r="C89" i="6"/>
  <c r="D89" i="6"/>
  <c r="E89" i="6"/>
  <c r="F89" i="6"/>
  <c r="G89" i="6"/>
  <c r="H89" i="6"/>
  <c r="I89" i="6"/>
  <c r="J89" i="6"/>
  <c r="K89" i="6"/>
  <c r="L89" i="6"/>
  <c r="C90" i="6"/>
  <c r="D90" i="6"/>
  <c r="E90" i="6"/>
  <c r="F90" i="6"/>
  <c r="G90" i="6"/>
  <c r="H90" i="6"/>
  <c r="I90" i="6"/>
  <c r="J90" i="6"/>
  <c r="K90" i="6"/>
  <c r="L90" i="6"/>
  <c r="C91" i="6"/>
  <c r="D91" i="6"/>
  <c r="E91" i="6"/>
  <c r="F91" i="6"/>
  <c r="G91" i="6"/>
  <c r="H91" i="6"/>
  <c r="I91" i="6"/>
  <c r="J91" i="6"/>
  <c r="K91" i="6"/>
  <c r="L91" i="6"/>
  <c r="C92" i="6"/>
  <c r="D92" i="6"/>
  <c r="E92" i="6"/>
  <c r="F92" i="6"/>
  <c r="G92" i="6"/>
  <c r="H92" i="6"/>
  <c r="I92" i="6"/>
  <c r="J92" i="6"/>
  <c r="K92" i="6"/>
  <c r="L92" i="6"/>
  <c r="C93" i="6"/>
  <c r="D93" i="6"/>
  <c r="E93" i="6"/>
  <c r="F93" i="6"/>
  <c r="G93" i="6"/>
  <c r="H93" i="6"/>
  <c r="I93" i="6"/>
  <c r="J93" i="6"/>
  <c r="K93" i="6"/>
  <c r="L93" i="6"/>
  <c r="C94" i="6"/>
  <c r="D94" i="6"/>
  <c r="E94" i="6"/>
  <c r="F94" i="6"/>
  <c r="G94" i="6"/>
  <c r="H94" i="6"/>
  <c r="I94" i="6"/>
  <c r="J94" i="6"/>
  <c r="K94" i="6"/>
  <c r="L94" i="6"/>
  <c r="C95" i="6"/>
  <c r="D95" i="6"/>
  <c r="E95" i="6"/>
  <c r="F95" i="6"/>
  <c r="G95" i="6"/>
  <c r="H95" i="6"/>
  <c r="I95" i="6"/>
  <c r="J95" i="6"/>
  <c r="K95" i="6"/>
  <c r="L95" i="6"/>
  <c r="C96" i="6"/>
  <c r="D96" i="6"/>
  <c r="E96" i="6"/>
  <c r="F96" i="6"/>
  <c r="G96" i="6"/>
  <c r="H96" i="6"/>
  <c r="I96" i="6"/>
  <c r="J96" i="6"/>
  <c r="K96" i="6"/>
  <c r="L96" i="6"/>
  <c r="C97" i="6"/>
  <c r="D97" i="6"/>
  <c r="E97" i="6"/>
  <c r="F97" i="6"/>
  <c r="G97" i="6"/>
  <c r="H97" i="6"/>
  <c r="I97" i="6"/>
  <c r="J97" i="6"/>
  <c r="K97" i="6"/>
  <c r="L97" i="6"/>
  <c r="C98" i="6"/>
  <c r="D98" i="6"/>
  <c r="E98" i="6"/>
  <c r="F98" i="6"/>
  <c r="G98" i="6"/>
  <c r="H98" i="6"/>
  <c r="I98" i="6"/>
  <c r="J98" i="6"/>
  <c r="K98" i="6"/>
  <c r="L98" i="6"/>
  <c r="C99" i="6"/>
  <c r="D99" i="6"/>
  <c r="E99" i="6"/>
  <c r="F99" i="6"/>
  <c r="G99" i="6"/>
  <c r="H99" i="6"/>
  <c r="I99" i="6"/>
  <c r="J99" i="6"/>
  <c r="K99" i="6"/>
  <c r="L99" i="6"/>
  <c r="C100" i="6"/>
  <c r="D100" i="6"/>
  <c r="E100" i="6"/>
  <c r="F100" i="6"/>
  <c r="G100" i="6"/>
  <c r="H100" i="6"/>
  <c r="I100" i="6"/>
  <c r="J100" i="6"/>
  <c r="K100" i="6"/>
  <c r="L100" i="6"/>
  <c r="C101" i="6"/>
  <c r="D101" i="6"/>
  <c r="E101" i="6"/>
  <c r="F101" i="6"/>
  <c r="G101" i="6"/>
  <c r="H101" i="6"/>
  <c r="I101" i="6"/>
  <c r="J101" i="6"/>
  <c r="K101" i="6"/>
  <c r="L101" i="6"/>
  <c r="C102" i="6"/>
  <c r="D102" i="6"/>
  <c r="E102" i="6"/>
  <c r="F102" i="6"/>
  <c r="G102" i="6"/>
  <c r="H102" i="6"/>
  <c r="I102" i="6"/>
  <c r="J102" i="6"/>
  <c r="K102" i="6"/>
  <c r="L102" i="6"/>
  <c r="C103" i="6"/>
  <c r="D103" i="6"/>
  <c r="E103" i="6"/>
  <c r="F103" i="6"/>
  <c r="G103" i="6"/>
  <c r="H103" i="6"/>
  <c r="I103" i="6"/>
  <c r="J103" i="6"/>
  <c r="K103" i="6"/>
  <c r="L103" i="6"/>
  <c r="C104" i="6"/>
  <c r="D104" i="6"/>
  <c r="E104" i="6"/>
  <c r="F104" i="6"/>
  <c r="G104" i="6"/>
  <c r="H104" i="6"/>
  <c r="I104" i="6"/>
  <c r="J104" i="6"/>
  <c r="K104" i="6"/>
  <c r="L104" i="6"/>
  <c r="C105" i="6"/>
  <c r="D105" i="6"/>
  <c r="E105" i="6"/>
  <c r="F105" i="6"/>
  <c r="G105" i="6"/>
  <c r="H105" i="6"/>
  <c r="I105" i="6"/>
  <c r="J105" i="6"/>
  <c r="K105" i="6"/>
  <c r="L105" i="6"/>
  <c r="C106" i="6"/>
  <c r="D106" i="6"/>
  <c r="E106" i="6"/>
  <c r="F106" i="6"/>
  <c r="G106" i="6"/>
  <c r="H106" i="6"/>
  <c r="I106" i="6"/>
  <c r="J106" i="6"/>
  <c r="K106" i="6"/>
  <c r="L106" i="6"/>
  <c r="C107" i="6"/>
  <c r="D107" i="6"/>
  <c r="E107" i="6"/>
  <c r="F107" i="6"/>
  <c r="G107" i="6"/>
  <c r="H107" i="6"/>
  <c r="I107" i="6"/>
  <c r="J107" i="6"/>
  <c r="K107" i="6"/>
  <c r="L107" i="6"/>
  <c r="C108" i="6"/>
  <c r="D108" i="6"/>
  <c r="E108" i="6"/>
  <c r="F108" i="6"/>
  <c r="G108" i="6"/>
  <c r="H108" i="6"/>
  <c r="I108" i="6"/>
  <c r="J108" i="6"/>
  <c r="K108" i="6"/>
  <c r="L108" i="6"/>
  <c r="C109" i="6"/>
  <c r="D109" i="6"/>
  <c r="E109" i="6"/>
  <c r="F109" i="6"/>
  <c r="G109" i="6"/>
  <c r="H109" i="6"/>
  <c r="I109" i="6"/>
  <c r="J109" i="6"/>
  <c r="K109" i="6"/>
  <c r="L109" i="6"/>
  <c r="C110" i="6"/>
  <c r="D110" i="6"/>
  <c r="E110" i="6"/>
  <c r="F110" i="6"/>
  <c r="G110" i="6"/>
  <c r="H110" i="6"/>
  <c r="I110" i="6"/>
  <c r="J110" i="6"/>
  <c r="K110" i="6"/>
  <c r="L110" i="6"/>
  <c r="C111" i="6"/>
  <c r="D111" i="6"/>
  <c r="E111" i="6"/>
  <c r="F111" i="6"/>
  <c r="G111" i="6"/>
  <c r="H111" i="6"/>
  <c r="I111" i="6"/>
  <c r="J111" i="6"/>
  <c r="K111" i="6"/>
  <c r="L111" i="6"/>
  <c r="C112" i="6"/>
  <c r="D112" i="6"/>
  <c r="E112" i="6"/>
  <c r="F112" i="6"/>
  <c r="G112" i="6"/>
  <c r="H112" i="6"/>
  <c r="I112" i="6"/>
  <c r="J112" i="6"/>
  <c r="K112" i="6"/>
  <c r="L112" i="6"/>
  <c r="C113" i="6"/>
  <c r="D113" i="6"/>
  <c r="E113" i="6"/>
  <c r="F113" i="6"/>
  <c r="G113" i="6"/>
  <c r="H113" i="6"/>
  <c r="I113" i="6"/>
  <c r="J113" i="6"/>
  <c r="K113" i="6"/>
  <c r="L113" i="6"/>
  <c r="C114" i="6"/>
  <c r="D114" i="6"/>
  <c r="E114" i="6"/>
  <c r="F114" i="6"/>
  <c r="G114" i="6"/>
  <c r="H114" i="6"/>
  <c r="I114" i="6"/>
  <c r="J114" i="6"/>
  <c r="K114" i="6"/>
  <c r="L114" i="6"/>
  <c r="C115" i="6"/>
  <c r="D115" i="6"/>
  <c r="E115" i="6"/>
  <c r="F115" i="6"/>
  <c r="G115" i="6"/>
  <c r="H115" i="6"/>
  <c r="I115" i="6"/>
  <c r="J115" i="6"/>
  <c r="K115" i="6"/>
  <c r="L115" i="6"/>
  <c r="C116" i="6"/>
  <c r="D116" i="6"/>
  <c r="E116" i="6"/>
  <c r="F116" i="6"/>
  <c r="G116" i="6"/>
  <c r="H116" i="6"/>
  <c r="I116" i="6"/>
  <c r="J116" i="6"/>
  <c r="K116" i="6"/>
  <c r="L116" i="6"/>
  <c r="C117" i="6"/>
  <c r="D117" i="6"/>
  <c r="E117" i="6"/>
  <c r="F117" i="6"/>
  <c r="G117" i="6"/>
  <c r="H117" i="6"/>
  <c r="I117" i="6"/>
  <c r="J117" i="6"/>
  <c r="K117" i="6"/>
  <c r="L117" i="6"/>
  <c r="C118" i="6"/>
  <c r="D118" i="6"/>
  <c r="E118" i="6"/>
  <c r="F118" i="6"/>
  <c r="G118" i="6"/>
  <c r="H118" i="6"/>
  <c r="I118" i="6"/>
  <c r="J118" i="6"/>
  <c r="K118" i="6"/>
  <c r="L118" i="6"/>
  <c r="C119" i="6"/>
  <c r="D119" i="6"/>
  <c r="E119" i="6"/>
  <c r="F119" i="6"/>
  <c r="G119" i="6"/>
  <c r="H119" i="6"/>
  <c r="I119" i="6"/>
  <c r="J119" i="6"/>
  <c r="K119" i="6"/>
  <c r="L119" i="6"/>
  <c r="C120" i="6"/>
  <c r="D120" i="6"/>
  <c r="E120" i="6"/>
  <c r="F120" i="6"/>
  <c r="G120" i="6"/>
  <c r="H120" i="6"/>
  <c r="I120" i="6"/>
  <c r="J120" i="6"/>
  <c r="K120" i="6"/>
  <c r="L120" i="6"/>
  <c r="C121" i="6"/>
  <c r="D121" i="6"/>
  <c r="E121" i="6"/>
  <c r="F121" i="6"/>
  <c r="G121" i="6"/>
  <c r="H121" i="6"/>
  <c r="I121" i="6"/>
  <c r="J121" i="6"/>
  <c r="K121" i="6"/>
  <c r="L121" i="6"/>
  <c r="C122" i="6"/>
  <c r="D122" i="6"/>
  <c r="E122" i="6"/>
  <c r="F122" i="6"/>
  <c r="G122" i="6"/>
  <c r="H122" i="6"/>
  <c r="I122" i="6"/>
  <c r="J122" i="6"/>
  <c r="K122" i="6"/>
  <c r="L122" i="6"/>
  <c r="C123" i="6"/>
  <c r="D123" i="6"/>
  <c r="E123" i="6"/>
  <c r="F123" i="6"/>
  <c r="G123" i="6"/>
  <c r="H123" i="6"/>
  <c r="I123" i="6"/>
  <c r="J123" i="6"/>
  <c r="K123" i="6"/>
  <c r="L123" i="6"/>
  <c r="C124" i="6"/>
  <c r="D124" i="6"/>
  <c r="E124" i="6"/>
  <c r="F124" i="6"/>
  <c r="G124" i="6"/>
  <c r="H124" i="6"/>
  <c r="I124" i="6"/>
  <c r="J124" i="6"/>
  <c r="K124" i="6"/>
  <c r="L124" i="6"/>
  <c r="C125" i="6"/>
  <c r="D125" i="6"/>
  <c r="E125" i="6"/>
  <c r="F125" i="6"/>
  <c r="G125" i="6"/>
  <c r="H125" i="6"/>
  <c r="I125" i="6"/>
  <c r="J125" i="6"/>
  <c r="K125" i="6"/>
  <c r="L125" i="6"/>
  <c r="C126" i="6"/>
  <c r="D126" i="6"/>
  <c r="E126" i="6"/>
  <c r="F126" i="6"/>
  <c r="G126" i="6"/>
  <c r="H126" i="6"/>
  <c r="I126" i="6"/>
  <c r="J126" i="6"/>
  <c r="K126" i="6"/>
  <c r="L126" i="6"/>
  <c r="C127" i="6"/>
  <c r="D127" i="6"/>
  <c r="E127" i="6"/>
  <c r="F127" i="6"/>
  <c r="G127" i="6"/>
  <c r="H127" i="6"/>
  <c r="I127" i="6"/>
  <c r="J127" i="6"/>
  <c r="K127" i="6"/>
  <c r="L127" i="6"/>
  <c r="C128" i="6"/>
  <c r="D128" i="6"/>
  <c r="E128" i="6"/>
  <c r="F128" i="6"/>
  <c r="G128" i="6"/>
  <c r="H128" i="6"/>
  <c r="I128" i="6"/>
  <c r="J128" i="6"/>
  <c r="K128" i="6"/>
  <c r="L128" i="6"/>
  <c r="C129" i="6"/>
  <c r="D129" i="6"/>
  <c r="E129" i="6"/>
  <c r="F129" i="6"/>
  <c r="G129" i="6"/>
  <c r="H129" i="6"/>
  <c r="I129" i="6"/>
  <c r="J129" i="6"/>
  <c r="K129" i="6"/>
  <c r="L129" i="6"/>
  <c r="C130" i="6"/>
  <c r="D130" i="6"/>
  <c r="E130" i="6"/>
  <c r="F130" i="6"/>
  <c r="G130" i="6"/>
  <c r="H130" i="6"/>
  <c r="I130" i="6"/>
  <c r="J130" i="6"/>
  <c r="K130" i="6"/>
  <c r="L130" i="6"/>
  <c r="C131" i="6"/>
  <c r="D131" i="6"/>
  <c r="E131" i="6"/>
  <c r="F131" i="6"/>
  <c r="G131" i="6"/>
  <c r="H131" i="6"/>
  <c r="I131" i="6"/>
  <c r="J131" i="6"/>
  <c r="K131" i="6"/>
  <c r="L131" i="6"/>
  <c r="C132" i="6"/>
  <c r="D132" i="6"/>
  <c r="E132" i="6"/>
  <c r="F132" i="6"/>
  <c r="G132" i="6"/>
  <c r="H132" i="6"/>
  <c r="I132" i="6"/>
  <c r="J132" i="6"/>
  <c r="K132" i="6"/>
  <c r="L132" i="6"/>
  <c r="C133" i="6"/>
  <c r="D133" i="6"/>
  <c r="E133" i="6"/>
  <c r="F133" i="6"/>
  <c r="G133" i="6"/>
  <c r="H133" i="6"/>
  <c r="I133" i="6"/>
  <c r="J133" i="6"/>
  <c r="K133" i="6"/>
  <c r="L133" i="6"/>
  <c r="C134" i="6"/>
  <c r="D134" i="6"/>
  <c r="E134" i="6"/>
  <c r="F134" i="6"/>
  <c r="G134" i="6"/>
  <c r="H134" i="6"/>
  <c r="I134" i="6"/>
  <c r="J134" i="6"/>
  <c r="K134" i="6"/>
  <c r="L134" i="6"/>
  <c r="C135" i="6"/>
  <c r="D135" i="6"/>
  <c r="E135" i="6"/>
  <c r="F135" i="6"/>
  <c r="G135" i="6"/>
  <c r="H135" i="6"/>
  <c r="I135" i="6"/>
  <c r="J135" i="6"/>
  <c r="K135" i="6"/>
  <c r="L135" i="6"/>
  <c r="C136" i="6"/>
  <c r="D136" i="6"/>
  <c r="E136" i="6"/>
  <c r="F136" i="6"/>
  <c r="G136" i="6"/>
  <c r="H136" i="6"/>
  <c r="I136" i="6"/>
  <c r="J136" i="6"/>
  <c r="K136" i="6"/>
  <c r="L136" i="6"/>
  <c r="C137" i="6"/>
  <c r="D137" i="6"/>
  <c r="E137" i="6"/>
  <c r="F137" i="6"/>
  <c r="G137" i="6"/>
  <c r="H137" i="6"/>
  <c r="I137" i="6"/>
  <c r="J137" i="6"/>
  <c r="K137" i="6"/>
  <c r="L137" i="6"/>
  <c r="C138" i="6"/>
  <c r="D138" i="6"/>
  <c r="E138" i="6"/>
  <c r="F138" i="6"/>
  <c r="G138" i="6"/>
  <c r="H138" i="6"/>
  <c r="I138" i="6"/>
  <c r="J138" i="6"/>
  <c r="K138" i="6"/>
  <c r="L138" i="6"/>
  <c r="C139" i="6"/>
  <c r="D139" i="6"/>
  <c r="E139" i="6"/>
  <c r="F139" i="6"/>
  <c r="G139" i="6"/>
  <c r="H139" i="6"/>
  <c r="I139" i="6"/>
  <c r="J139" i="6"/>
  <c r="K139" i="6"/>
  <c r="L139" i="6"/>
  <c r="C140" i="6"/>
  <c r="D140" i="6"/>
  <c r="E140" i="6"/>
  <c r="F140" i="6"/>
  <c r="G140" i="6"/>
  <c r="H140" i="6"/>
  <c r="I140" i="6"/>
  <c r="J140" i="6"/>
  <c r="K140" i="6"/>
  <c r="L140" i="6"/>
  <c r="C141" i="6"/>
  <c r="D141" i="6"/>
  <c r="E141" i="6"/>
  <c r="F141" i="6"/>
  <c r="G141" i="6"/>
  <c r="H141" i="6"/>
  <c r="I141" i="6"/>
  <c r="J141" i="6"/>
  <c r="K141" i="6"/>
  <c r="L141" i="6"/>
  <c r="C142" i="6"/>
  <c r="D142" i="6"/>
  <c r="E142" i="6"/>
  <c r="F142" i="6"/>
  <c r="G142" i="6"/>
  <c r="H142" i="6"/>
  <c r="I142" i="6"/>
  <c r="J142" i="6"/>
  <c r="K142" i="6"/>
  <c r="L142" i="6"/>
  <c r="C143" i="6"/>
  <c r="D143" i="6"/>
  <c r="E143" i="6"/>
  <c r="F143" i="6"/>
  <c r="G143" i="6"/>
  <c r="H143" i="6"/>
  <c r="I143" i="6"/>
  <c r="J143" i="6"/>
  <c r="K143" i="6"/>
  <c r="L143" i="6"/>
  <c r="C144" i="6"/>
  <c r="D144" i="6"/>
  <c r="E144" i="6"/>
  <c r="F144" i="6"/>
  <c r="G144" i="6"/>
  <c r="H144" i="6"/>
  <c r="I144" i="6"/>
  <c r="J144" i="6"/>
  <c r="K144" i="6"/>
  <c r="L144" i="6"/>
  <c r="C145" i="6"/>
  <c r="D145" i="6"/>
  <c r="E145" i="6"/>
  <c r="F145" i="6"/>
  <c r="G145" i="6"/>
  <c r="H145" i="6"/>
  <c r="I145" i="6"/>
  <c r="J145" i="6"/>
  <c r="K145" i="6"/>
  <c r="L145" i="6"/>
  <c r="C146" i="6"/>
  <c r="D146" i="6"/>
  <c r="E146" i="6"/>
  <c r="F146" i="6"/>
  <c r="G146" i="6"/>
  <c r="H146" i="6"/>
  <c r="I146" i="6"/>
  <c r="J146" i="6"/>
  <c r="K146" i="6"/>
  <c r="L146" i="6"/>
  <c r="C147" i="6"/>
  <c r="D147" i="6"/>
  <c r="E147" i="6"/>
  <c r="F147" i="6"/>
  <c r="G147" i="6"/>
  <c r="H147" i="6"/>
  <c r="I147" i="6"/>
  <c r="J147" i="6"/>
  <c r="K147" i="6"/>
  <c r="L147" i="6"/>
  <c r="C148" i="6"/>
  <c r="D148" i="6"/>
  <c r="E148" i="6"/>
  <c r="F148" i="6"/>
  <c r="G148" i="6"/>
  <c r="H148" i="6"/>
  <c r="I148" i="6"/>
  <c r="J148" i="6"/>
  <c r="K148" i="6"/>
  <c r="L148" i="6"/>
  <c r="C149" i="6"/>
  <c r="D149" i="6"/>
  <c r="E149" i="6"/>
  <c r="F149" i="6"/>
  <c r="G149" i="6"/>
  <c r="H149" i="6"/>
  <c r="I149" i="6"/>
  <c r="J149" i="6"/>
  <c r="K149" i="6"/>
  <c r="L149" i="6"/>
  <c r="C150" i="6"/>
  <c r="D150" i="6"/>
  <c r="E150" i="6"/>
  <c r="F150" i="6"/>
  <c r="G150" i="6"/>
  <c r="H150" i="6"/>
  <c r="I150" i="6"/>
  <c r="J150" i="6"/>
  <c r="K150" i="6"/>
  <c r="L150" i="6"/>
  <c r="C151" i="6"/>
  <c r="D151" i="6"/>
  <c r="E151" i="6"/>
  <c r="F151" i="6"/>
  <c r="G151" i="6"/>
  <c r="H151" i="6"/>
  <c r="I151" i="6"/>
  <c r="J151" i="6"/>
  <c r="K151" i="6"/>
  <c r="L151" i="6"/>
  <c r="C152" i="6"/>
  <c r="D152" i="6"/>
  <c r="E152" i="6"/>
  <c r="F152" i="6"/>
  <c r="G152" i="6"/>
  <c r="H152" i="6"/>
  <c r="I152" i="6"/>
  <c r="J152" i="6"/>
  <c r="K152" i="6"/>
  <c r="L152" i="6"/>
  <c r="C153" i="6"/>
  <c r="D153" i="6"/>
  <c r="E153" i="6"/>
  <c r="F153" i="6"/>
  <c r="G153" i="6"/>
  <c r="H153" i="6"/>
  <c r="I153" i="6"/>
  <c r="J153" i="6"/>
  <c r="K153" i="6"/>
  <c r="L153" i="6"/>
  <c r="C154" i="6"/>
  <c r="D154" i="6"/>
  <c r="E154" i="6"/>
  <c r="F154" i="6"/>
  <c r="G154" i="6"/>
  <c r="H154" i="6"/>
  <c r="I154" i="6"/>
  <c r="J154" i="6"/>
  <c r="K154" i="6"/>
  <c r="L154" i="6"/>
  <c r="C155" i="6"/>
  <c r="D155" i="6"/>
  <c r="E155" i="6"/>
  <c r="F155" i="6"/>
  <c r="G155" i="6"/>
  <c r="H155" i="6"/>
  <c r="I155" i="6"/>
  <c r="J155" i="6"/>
  <c r="K155" i="6"/>
  <c r="L155" i="6"/>
  <c r="C156" i="6"/>
  <c r="D156" i="6"/>
  <c r="E156" i="6"/>
  <c r="F156" i="6"/>
  <c r="G156" i="6"/>
  <c r="H156" i="6"/>
  <c r="I156" i="6"/>
  <c r="J156" i="6"/>
  <c r="K156" i="6"/>
  <c r="L156" i="6"/>
  <c r="C157" i="6"/>
  <c r="D157" i="6"/>
  <c r="E157" i="6"/>
  <c r="F157" i="6"/>
  <c r="G157" i="6"/>
  <c r="H157" i="6"/>
  <c r="I157" i="6"/>
  <c r="J157" i="6"/>
  <c r="K157" i="6"/>
  <c r="L157" i="6"/>
  <c r="C158" i="6"/>
  <c r="D158" i="6"/>
  <c r="E158" i="6"/>
  <c r="F158" i="6"/>
  <c r="G158" i="6"/>
  <c r="H158" i="6"/>
  <c r="I158" i="6"/>
  <c r="J158" i="6"/>
  <c r="K158" i="6"/>
  <c r="L158" i="6"/>
  <c r="C159" i="6"/>
  <c r="D159" i="6"/>
  <c r="E159" i="6"/>
  <c r="F159" i="6"/>
  <c r="G159" i="6"/>
  <c r="H159" i="6"/>
  <c r="I159" i="6"/>
  <c r="J159" i="6"/>
  <c r="K159" i="6"/>
  <c r="L159" i="6"/>
  <c r="C160" i="6"/>
  <c r="D160" i="6"/>
  <c r="E160" i="6"/>
  <c r="F160" i="6"/>
  <c r="G160" i="6"/>
  <c r="H160" i="6"/>
  <c r="I160" i="6"/>
  <c r="J160" i="6"/>
  <c r="K160" i="6"/>
  <c r="L160" i="6"/>
  <c r="C161" i="6"/>
  <c r="D161" i="6"/>
  <c r="E161" i="6"/>
  <c r="F161" i="6"/>
  <c r="G161" i="6"/>
  <c r="H161" i="6"/>
  <c r="I161" i="6"/>
  <c r="J161" i="6"/>
  <c r="K161" i="6"/>
  <c r="L161" i="6"/>
  <c r="C162" i="6"/>
  <c r="D162" i="6"/>
  <c r="E162" i="6"/>
  <c r="F162" i="6"/>
  <c r="G162" i="6"/>
  <c r="H162" i="6"/>
  <c r="I162" i="6"/>
  <c r="J162" i="6"/>
  <c r="K162" i="6"/>
  <c r="L162" i="6"/>
  <c r="C163" i="6"/>
  <c r="D163" i="6"/>
  <c r="E163" i="6"/>
  <c r="F163" i="6"/>
  <c r="G163" i="6"/>
  <c r="H163" i="6"/>
  <c r="I163" i="6"/>
  <c r="J163" i="6"/>
  <c r="K163" i="6"/>
  <c r="L163" i="6"/>
  <c r="C164" i="6"/>
  <c r="D164" i="6"/>
  <c r="E164" i="6"/>
  <c r="F164" i="6"/>
  <c r="G164" i="6"/>
  <c r="H164" i="6"/>
  <c r="I164" i="6"/>
  <c r="J164" i="6"/>
  <c r="K164" i="6"/>
  <c r="L164" i="6"/>
  <c r="C165" i="6"/>
  <c r="D165" i="6"/>
  <c r="E165" i="6"/>
  <c r="F165" i="6"/>
  <c r="G165" i="6"/>
  <c r="H165" i="6"/>
  <c r="I165" i="6"/>
  <c r="J165" i="6"/>
  <c r="K165" i="6"/>
  <c r="L165" i="6"/>
  <c r="C166" i="6"/>
  <c r="D166" i="6"/>
  <c r="E166" i="6"/>
  <c r="F166" i="6"/>
  <c r="G166" i="6"/>
  <c r="H166" i="6"/>
  <c r="I166" i="6"/>
  <c r="J166" i="6"/>
  <c r="K166" i="6"/>
  <c r="L166" i="6"/>
  <c r="C167" i="6"/>
  <c r="D167" i="6"/>
  <c r="E167" i="6"/>
  <c r="F167" i="6"/>
  <c r="G167" i="6"/>
  <c r="H167" i="6"/>
  <c r="I167" i="6"/>
  <c r="J167" i="6"/>
  <c r="K167" i="6"/>
  <c r="L167" i="6"/>
  <c r="C168" i="6"/>
  <c r="D168" i="6"/>
  <c r="E168" i="6"/>
  <c r="F168" i="6"/>
  <c r="G168" i="6"/>
  <c r="H168" i="6"/>
  <c r="I168" i="6"/>
  <c r="J168" i="6"/>
  <c r="K168" i="6"/>
  <c r="L168" i="6"/>
  <c r="C169" i="6"/>
  <c r="D169" i="6"/>
  <c r="E169" i="6"/>
  <c r="F169" i="6"/>
  <c r="G169" i="6"/>
  <c r="H169" i="6"/>
  <c r="I169" i="6"/>
  <c r="J169" i="6"/>
  <c r="K169" i="6"/>
  <c r="L169" i="6"/>
  <c r="C170" i="6"/>
  <c r="D170" i="6"/>
  <c r="E170" i="6"/>
  <c r="F170" i="6"/>
  <c r="G170" i="6"/>
  <c r="H170" i="6"/>
  <c r="I170" i="6"/>
  <c r="J170" i="6"/>
  <c r="K170" i="6"/>
  <c r="L170" i="6"/>
  <c r="C171" i="6"/>
  <c r="D171" i="6"/>
  <c r="E171" i="6"/>
  <c r="F171" i="6"/>
  <c r="G171" i="6"/>
  <c r="H171" i="6"/>
  <c r="I171" i="6"/>
  <c r="J171" i="6"/>
  <c r="K171" i="6"/>
  <c r="L171" i="6"/>
  <c r="C172" i="6"/>
  <c r="D172" i="6"/>
  <c r="E172" i="6"/>
  <c r="F172" i="6"/>
  <c r="G172" i="6"/>
  <c r="H172" i="6"/>
  <c r="I172" i="6"/>
  <c r="J172" i="6"/>
  <c r="K172" i="6"/>
  <c r="L172" i="6"/>
  <c r="C173" i="6"/>
  <c r="D173" i="6"/>
  <c r="E173" i="6"/>
  <c r="F173" i="6"/>
  <c r="G173" i="6"/>
  <c r="H173" i="6"/>
  <c r="I173" i="6"/>
  <c r="J173" i="6"/>
  <c r="K173" i="6"/>
  <c r="L173" i="6"/>
  <c r="C174" i="6"/>
  <c r="D174" i="6"/>
  <c r="E174" i="6"/>
  <c r="F174" i="6"/>
  <c r="G174" i="6"/>
  <c r="H174" i="6"/>
  <c r="I174" i="6"/>
  <c r="J174" i="6"/>
  <c r="K174" i="6"/>
  <c r="L174" i="6"/>
  <c r="C175" i="6"/>
  <c r="D175" i="6"/>
  <c r="E175" i="6"/>
  <c r="F175" i="6"/>
  <c r="G175" i="6"/>
  <c r="H175" i="6"/>
  <c r="I175" i="6"/>
  <c r="J175" i="6"/>
  <c r="K175" i="6"/>
  <c r="L175" i="6"/>
  <c r="C176" i="6"/>
  <c r="D176" i="6"/>
  <c r="E176" i="6"/>
  <c r="F176" i="6"/>
  <c r="G176" i="6"/>
  <c r="H176" i="6"/>
  <c r="I176" i="6"/>
  <c r="J176" i="6"/>
  <c r="K176" i="6"/>
  <c r="L176" i="6"/>
  <c r="C177" i="6"/>
  <c r="D177" i="6"/>
  <c r="E177" i="6"/>
  <c r="F177" i="6"/>
  <c r="G177" i="6"/>
  <c r="H177" i="6"/>
  <c r="I177" i="6"/>
  <c r="J177" i="6"/>
  <c r="K177" i="6"/>
  <c r="L177" i="6"/>
  <c r="C178" i="6"/>
  <c r="D178" i="6"/>
  <c r="E178" i="6"/>
  <c r="F178" i="6"/>
  <c r="G178" i="6"/>
  <c r="H178" i="6"/>
  <c r="I178" i="6"/>
  <c r="J178" i="6"/>
  <c r="K178" i="6"/>
  <c r="L178" i="6"/>
  <c r="C179" i="6"/>
  <c r="D179" i="6"/>
  <c r="E179" i="6"/>
  <c r="F179" i="6"/>
  <c r="G179" i="6"/>
  <c r="H179" i="6"/>
  <c r="I179" i="6"/>
  <c r="J179" i="6"/>
  <c r="K179" i="6"/>
  <c r="L179" i="6"/>
  <c r="C180" i="6"/>
  <c r="D180" i="6"/>
  <c r="E180" i="6"/>
  <c r="F180" i="6"/>
  <c r="G180" i="6"/>
  <c r="H180" i="6"/>
  <c r="I180" i="6"/>
  <c r="J180" i="6"/>
  <c r="K180" i="6"/>
  <c r="L180" i="6"/>
  <c r="C181" i="6"/>
  <c r="D181" i="6"/>
  <c r="E181" i="6"/>
  <c r="F181" i="6"/>
  <c r="G181" i="6"/>
  <c r="H181" i="6"/>
  <c r="I181" i="6"/>
  <c r="J181" i="6"/>
  <c r="K181" i="6"/>
  <c r="L181" i="6"/>
  <c r="C182" i="6"/>
  <c r="D182" i="6"/>
  <c r="E182" i="6"/>
  <c r="F182" i="6"/>
  <c r="G182" i="6"/>
  <c r="H182" i="6"/>
  <c r="I182" i="6"/>
  <c r="J182" i="6"/>
  <c r="K182" i="6"/>
  <c r="L182" i="6"/>
  <c r="C183" i="6"/>
  <c r="D183" i="6"/>
  <c r="E183" i="6"/>
  <c r="F183" i="6"/>
  <c r="G183" i="6"/>
  <c r="H183" i="6"/>
  <c r="I183" i="6"/>
  <c r="J183" i="6"/>
  <c r="K183" i="6"/>
  <c r="L183" i="6"/>
  <c r="C184" i="6"/>
  <c r="D184" i="6"/>
  <c r="E184" i="6"/>
  <c r="F184" i="6"/>
  <c r="G184" i="6"/>
  <c r="H184" i="6"/>
  <c r="I184" i="6"/>
  <c r="J184" i="6"/>
  <c r="K184" i="6"/>
  <c r="L184" i="6"/>
  <c r="C185" i="6"/>
  <c r="D185" i="6"/>
  <c r="E185" i="6"/>
  <c r="F185" i="6"/>
  <c r="G185" i="6"/>
  <c r="H185" i="6"/>
  <c r="I185" i="6"/>
  <c r="J185" i="6"/>
  <c r="K185" i="6"/>
  <c r="L185" i="6"/>
  <c r="C186" i="6"/>
  <c r="D186" i="6"/>
  <c r="E186" i="6"/>
  <c r="F186" i="6"/>
  <c r="G186" i="6"/>
  <c r="H186" i="6"/>
  <c r="I186" i="6"/>
  <c r="J186" i="6"/>
  <c r="K186" i="6"/>
  <c r="L186" i="6"/>
  <c r="C187" i="6"/>
  <c r="D187" i="6"/>
  <c r="E187" i="6"/>
  <c r="F187" i="6"/>
  <c r="G187" i="6"/>
  <c r="H187" i="6"/>
  <c r="I187" i="6"/>
  <c r="J187" i="6"/>
  <c r="K187" i="6"/>
  <c r="L187" i="6"/>
  <c r="C188" i="6"/>
  <c r="D188" i="6"/>
  <c r="E188" i="6"/>
  <c r="F188" i="6"/>
  <c r="G188" i="6"/>
  <c r="H188" i="6"/>
  <c r="I188" i="6"/>
  <c r="J188" i="6"/>
  <c r="K188" i="6"/>
  <c r="L188" i="6"/>
  <c r="C189" i="6"/>
  <c r="D189" i="6"/>
  <c r="E189" i="6"/>
  <c r="F189" i="6"/>
  <c r="G189" i="6"/>
  <c r="H189" i="6"/>
  <c r="I189" i="6"/>
  <c r="J189" i="6"/>
  <c r="K189" i="6"/>
  <c r="L189" i="6"/>
  <c r="C190" i="6"/>
  <c r="D190" i="6"/>
  <c r="E190" i="6"/>
  <c r="F190" i="6"/>
  <c r="G190" i="6"/>
  <c r="H190" i="6"/>
  <c r="I190" i="6"/>
  <c r="J190" i="6"/>
  <c r="K190" i="6"/>
  <c r="L190" i="6"/>
  <c r="C191" i="6"/>
  <c r="D191" i="6"/>
  <c r="E191" i="6"/>
  <c r="F191" i="6"/>
  <c r="G191" i="6"/>
  <c r="H191" i="6"/>
  <c r="I191" i="6"/>
  <c r="J191" i="6"/>
  <c r="K191" i="6"/>
  <c r="L191" i="6"/>
  <c r="C192" i="6"/>
  <c r="D192" i="6"/>
  <c r="E192" i="6"/>
  <c r="F192" i="6"/>
  <c r="G192" i="6"/>
  <c r="H192" i="6"/>
  <c r="I192" i="6"/>
  <c r="J192" i="6"/>
  <c r="K192" i="6"/>
  <c r="L192" i="6"/>
  <c r="C193" i="6"/>
  <c r="D193" i="6"/>
  <c r="E193" i="6"/>
  <c r="F193" i="6"/>
  <c r="G193" i="6"/>
  <c r="H193" i="6"/>
  <c r="I193" i="6"/>
  <c r="J193" i="6"/>
  <c r="K193" i="6"/>
  <c r="L193" i="6"/>
  <c r="C194" i="6"/>
  <c r="D194" i="6"/>
  <c r="E194" i="6"/>
  <c r="F194" i="6"/>
  <c r="G194" i="6"/>
  <c r="H194" i="6"/>
  <c r="I194" i="6"/>
  <c r="J194" i="6"/>
  <c r="K194" i="6"/>
  <c r="L194" i="6"/>
  <c r="C195" i="6"/>
  <c r="D195" i="6"/>
  <c r="E195" i="6"/>
  <c r="F195" i="6"/>
  <c r="G195" i="6"/>
  <c r="H195" i="6"/>
  <c r="I195" i="6"/>
  <c r="J195" i="6"/>
  <c r="K195" i="6"/>
  <c r="L195" i="6"/>
  <c r="C196" i="6"/>
  <c r="D196" i="6"/>
  <c r="E196" i="6"/>
  <c r="F196" i="6"/>
  <c r="G196" i="6"/>
  <c r="H196" i="6"/>
  <c r="I196" i="6"/>
  <c r="J196" i="6"/>
  <c r="K196" i="6"/>
  <c r="L196" i="6"/>
  <c r="C197" i="6"/>
  <c r="D197" i="6"/>
  <c r="E197" i="6"/>
  <c r="F197" i="6"/>
  <c r="G197" i="6"/>
  <c r="H197" i="6"/>
  <c r="I197" i="6"/>
  <c r="J197" i="6"/>
  <c r="K197" i="6"/>
  <c r="L197" i="6"/>
  <c r="C198" i="6"/>
  <c r="D198" i="6"/>
  <c r="E198" i="6"/>
  <c r="F198" i="6"/>
  <c r="G198" i="6"/>
  <c r="H198" i="6"/>
  <c r="I198" i="6"/>
  <c r="J198" i="6"/>
  <c r="K198" i="6"/>
  <c r="L198" i="6"/>
  <c r="C199" i="6"/>
  <c r="D199" i="6"/>
  <c r="E199" i="6"/>
  <c r="F199" i="6"/>
  <c r="G199" i="6"/>
  <c r="H199" i="6"/>
  <c r="I199" i="6"/>
  <c r="J199" i="6"/>
  <c r="K199" i="6"/>
  <c r="L199" i="6"/>
  <c r="C200" i="6"/>
  <c r="D200" i="6"/>
  <c r="E200" i="6"/>
  <c r="F200" i="6"/>
  <c r="G200" i="6"/>
  <c r="H200" i="6"/>
  <c r="I200" i="6"/>
  <c r="J200" i="6"/>
  <c r="K200" i="6"/>
  <c r="L200" i="6"/>
  <c r="C201" i="6"/>
  <c r="D201" i="6"/>
  <c r="E201" i="6"/>
  <c r="F201" i="6"/>
  <c r="G201" i="6"/>
  <c r="H201" i="6"/>
  <c r="I201" i="6"/>
  <c r="J201" i="6"/>
  <c r="K201" i="6"/>
  <c r="L201" i="6"/>
  <c r="C202" i="6"/>
  <c r="D202" i="6"/>
  <c r="E202" i="6"/>
  <c r="F202" i="6"/>
  <c r="G202" i="6"/>
  <c r="H202" i="6"/>
  <c r="I202" i="6"/>
  <c r="J202" i="6"/>
  <c r="K202" i="6"/>
  <c r="L202" i="6"/>
  <c r="C203" i="6"/>
  <c r="D203" i="6"/>
  <c r="E203" i="6"/>
  <c r="F203" i="6"/>
  <c r="G203" i="6"/>
  <c r="H203" i="6"/>
  <c r="I203" i="6"/>
  <c r="J203" i="6"/>
  <c r="K203" i="6"/>
  <c r="L203" i="6"/>
  <c r="C204" i="6"/>
  <c r="D204" i="6"/>
  <c r="E204" i="6"/>
  <c r="F204" i="6"/>
  <c r="G204" i="6"/>
  <c r="H204" i="6"/>
  <c r="I204" i="6"/>
  <c r="J204" i="6"/>
  <c r="K204" i="6"/>
  <c r="L204" i="6"/>
  <c r="C205" i="6"/>
  <c r="D205" i="6"/>
  <c r="E205" i="6"/>
  <c r="F205" i="6"/>
  <c r="G205" i="6"/>
  <c r="H205" i="6"/>
  <c r="I205" i="6"/>
  <c r="J205" i="6"/>
  <c r="K205" i="6"/>
  <c r="L205" i="6"/>
  <c r="C206" i="6"/>
  <c r="D206" i="6"/>
  <c r="E206" i="6"/>
  <c r="F206" i="6"/>
  <c r="G206" i="6"/>
  <c r="H206" i="6"/>
  <c r="I206" i="6"/>
  <c r="J206" i="6"/>
  <c r="K206" i="6"/>
  <c r="L206" i="6"/>
  <c r="C207" i="6"/>
  <c r="D207" i="6"/>
  <c r="E207" i="6"/>
  <c r="F207" i="6"/>
  <c r="G207" i="6"/>
  <c r="H207" i="6"/>
  <c r="I207" i="6"/>
  <c r="J207" i="6"/>
  <c r="K207" i="6"/>
  <c r="L207" i="6"/>
  <c r="C208" i="6"/>
  <c r="D208" i="6"/>
  <c r="E208" i="6"/>
  <c r="F208" i="6"/>
  <c r="G208" i="6"/>
  <c r="H208" i="6"/>
  <c r="I208" i="6"/>
  <c r="J208" i="6"/>
  <c r="K208" i="6"/>
  <c r="L208" i="6"/>
  <c r="C209" i="6"/>
  <c r="D209" i="6"/>
  <c r="E209" i="6"/>
  <c r="F209" i="6"/>
  <c r="G209" i="6"/>
  <c r="H209" i="6"/>
  <c r="I209" i="6"/>
  <c r="J209" i="6"/>
  <c r="K209" i="6"/>
  <c r="L209" i="6"/>
  <c r="C210" i="6"/>
  <c r="D210" i="6"/>
  <c r="E210" i="6"/>
  <c r="F210" i="6"/>
  <c r="G210" i="6"/>
  <c r="H210" i="6"/>
  <c r="I210" i="6"/>
  <c r="J210" i="6"/>
  <c r="K210" i="6"/>
  <c r="L210" i="6"/>
  <c r="C211" i="6"/>
  <c r="D211" i="6"/>
  <c r="E211" i="6"/>
  <c r="F211" i="6"/>
  <c r="G211" i="6"/>
  <c r="H211" i="6"/>
  <c r="I211" i="6"/>
  <c r="J211" i="6"/>
  <c r="K211" i="6"/>
  <c r="L211" i="6"/>
  <c r="C212" i="6"/>
  <c r="D212" i="6"/>
  <c r="E212" i="6"/>
  <c r="F212" i="6"/>
  <c r="G212" i="6"/>
  <c r="H212" i="6"/>
  <c r="I212" i="6"/>
  <c r="J212" i="6"/>
  <c r="K212" i="6"/>
  <c r="L212" i="6"/>
  <c r="C213" i="6"/>
  <c r="D213" i="6"/>
  <c r="E213" i="6"/>
  <c r="F213" i="6"/>
  <c r="G213" i="6"/>
  <c r="H213" i="6"/>
  <c r="I213" i="6"/>
  <c r="J213" i="6"/>
  <c r="K213" i="6"/>
  <c r="L213" i="6"/>
  <c r="C214" i="6"/>
  <c r="D214" i="6"/>
  <c r="E214" i="6"/>
  <c r="F214" i="6"/>
  <c r="G214" i="6"/>
  <c r="H214" i="6"/>
  <c r="I214" i="6"/>
  <c r="J214" i="6"/>
  <c r="K214" i="6"/>
  <c r="L214" i="6"/>
  <c r="C215" i="6"/>
  <c r="D215" i="6"/>
  <c r="E215" i="6"/>
  <c r="F215" i="6"/>
  <c r="G215" i="6"/>
  <c r="H215" i="6"/>
  <c r="I215" i="6"/>
  <c r="J215" i="6"/>
  <c r="K215" i="6"/>
  <c r="L215" i="6"/>
  <c r="C216" i="6"/>
  <c r="D216" i="6"/>
  <c r="E216" i="6"/>
  <c r="F216" i="6"/>
  <c r="G216" i="6"/>
  <c r="H216" i="6"/>
  <c r="I216" i="6"/>
  <c r="J216" i="6"/>
  <c r="K216" i="6"/>
  <c r="L216" i="6"/>
  <c r="C217" i="6"/>
  <c r="D217" i="6"/>
  <c r="E217" i="6"/>
  <c r="F217" i="6"/>
  <c r="G217" i="6"/>
  <c r="H217" i="6"/>
  <c r="I217" i="6"/>
  <c r="J217" i="6"/>
  <c r="K217" i="6"/>
  <c r="L217" i="6"/>
  <c r="C218" i="6"/>
  <c r="D218" i="6"/>
  <c r="E218" i="6"/>
  <c r="F218" i="6"/>
  <c r="G218" i="6"/>
  <c r="H218" i="6"/>
  <c r="I218" i="6"/>
  <c r="J218" i="6"/>
  <c r="K218" i="6"/>
  <c r="L218" i="6"/>
  <c r="C219" i="6"/>
  <c r="D219" i="6"/>
  <c r="E219" i="6"/>
  <c r="F219" i="6"/>
  <c r="G219" i="6"/>
  <c r="H219" i="6"/>
  <c r="I219" i="6"/>
  <c r="J219" i="6"/>
  <c r="K219" i="6"/>
  <c r="L219" i="6"/>
  <c r="C220" i="6"/>
  <c r="D220" i="6"/>
  <c r="E220" i="6"/>
  <c r="F220" i="6"/>
  <c r="G220" i="6"/>
  <c r="H220" i="6"/>
  <c r="I220" i="6"/>
  <c r="J220" i="6"/>
  <c r="K220" i="6"/>
  <c r="L220" i="6"/>
  <c r="C221" i="6"/>
  <c r="D221" i="6"/>
  <c r="E221" i="6"/>
  <c r="F221" i="6"/>
  <c r="G221" i="6"/>
  <c r="H221" i="6"/>
  <c r="I221" i="6"/>
  <c r="J221" i="6"/>
  <c r="K221" i="6"/>
  <c r="L221" i="6"/>
  <c r="C222" i="6"/>
  <c r="D222" i="6"/>
  <c r="E222" i="6"/>
  <c r="F222" i="6"/>
  <c r="G222" i="6"/>
  <c r="H222" i="6"/>
  <c r="I222" i="6"/>
  <c r="J222" i="6"/>
  <c r="K222" i="6"/>
  <c r="L222" i="6"/>
  <c r="C223" i="6"/>
  <c r="D223" i="6"/>
  <c r="E223" i="6"/>
  <c r="F223" i="6"/>
  <c r="G223" i="6"/>
  <c r="H223" i="6"/>
  <c r="I223" i="6"/>
  <c r="J223" i="6"/>
  <c r="K223" i="6"/>
  <c r="L223" i="6"/>
  <c r="C224" i="6"/>
  <c r="D224" i="6"/>
  <c r="E224" i="6"/>
  <c r="F224" i="6"/>
  <c r="G224" i="6"/>
  <c r="H224" i="6"/>
  <c r="I224" i="6"/>
  <c r="J224" i="6"/>
  <c r="K224" i="6"/>
  <c r="L224" i="6"/>
  <c r="C225" i="6"/>
  <c r="D225" i="6"/>
  <c r="E225" i="6"/>
  <c r="F225" i="6"/>
  <c r="G225" i="6"/>
  <c r="H225" i="6"/>
  <c r="I225" i="6"/>
  <c r="J225" i="6"/>
  <c r="K225" i="6"/>
  <c r="L225" i="6"/>
  <c r="C226" i="6"/>
  <c r="D226" i="6"/>
  <c r="E226" i="6"/>
  <c r="F226" i="6"/>
  <c r="G226" i="6"/>
  <c r="H226" i="6"/>
  <c r="I226" i="6"/>
  <c r="J226" i="6"/>
  <c r="K226" i="6"/>
  <c r="L226" i="6"/>
  <c r="C227" i="6"/>
  <c r="D227" i="6"/>
  <c r="E227" i="6"/>
  <c r="F227" i="6"/>
  <c r="G227" i="6"/>
  <c r="H227" i="6"/>
  <c r="I227" i="6"/>
  <c r="J227" i="6"/>
  <c r="K227" i="6"/>
  <c r="L227" i="6"/>
  <c r="C228" i="6"/>
  <c r="D228" i="6"/>
  <c r="E228" i="6"/>
  <c r="F228" i="6"/>
  <c r="G228" i="6"/>
  <c r="H228" i="6"/>
  <c r="I228" i="6"/>
  <c r="J228" i="6"/>
  <c r="K228" i="6"/>
  <c r="L228" i="6"/>
  <c r="C229" i="6"/>
  <c r="D229" i="6"/>
  <c r="E229" i="6"/>
  <c r="F229" i="6"/>
  <c r="G229" i="6"/>
  <c r="H229" i="6"/>
  <c r="I229" i="6"/>
  <c r="J229" i="6"/>
  <c r="K229" i="6"/>
  <c r="L229" i="6"/>
  <c r="C230" i="6"/>
  <c r="D230" i="6"/>
  <c r="E230" i="6"/>
  <c r="F230" i="6"/>
  <c r="G230" i="6"/>
  <c r="H230" i="6"/>
  <c r="I230" i="6"/>
  <c r="J230" i="6"/>
  <c r="K230" i="6"/>
  <c r="L230" i="6"/>
  <c r="C231" i="6"/>
  <c r="D231" i="6"/>
  <c r="E231" i="6"/>
  <c r="F231" i="6"/>
  <c r="G231" i="6"/>
  <c r="H231" i="6"/>
  <c r="I231" i="6"/>
  <c r="J231" i="6"/>
  <c r="K231" i="6"/>
  <c r="L231" i="6"/>
  <c r="C232" i="6"/>
  <c r="D232" i="6"/>
  <c r="E232" i="6"/>
  <c r="F232" i="6"/>
  <c r="G232" i="6"/>
  <c r="H232" i="6"/>
  <c r="I232" i="6"/>
  <c r="J232" i="6"/>
  <c r="K232" i="6"/>
  <c r="L232" i="6"/>
  <c r="C233" i="6"/>
  <c r="D233" i="6"/>
  <c r="E233" i="6"/>
  <c r="F233" i="6"/>
  <c r="G233" i="6"/>
  <c r="H233" i="6"/>
  <c r="I233" i="6"/>
  <c r="J233" i="6"/>
  <c r="K233" i="6"/>
  <c r="L233" i="6"/>
  <c r="C234" i="6"/>
  <c r="D234" i="6"/>
  <c r="E234" i="6"/>
  <c r="F234" i="6"/>
  <c r="G234" i="6"/>
  <c r="H234" i="6"/>
  <c r="I234" i="6"/>
  <c r="J234" i="6"/>
  <c r="K234" i="6"/>
  <c r="L234" i="6"/>
  <c r="C235" i="6"/>
  <c r="D235" i="6"/>
  <c r="E235" i="6"/>
  <c r="F235" i="6"/>
  <c r="G235" i="6"/>
  <c r="H235" i="6"/>
  <c r="I235" i="6"/>
  <c r="J235" i="6"/>
  <c r="K235" i="6"/>
  <c r="L235" i="6"/>
  <c r="C236" i="6"/>
  <c r="D236" i="6"/>
  <c r="E236" i="6"/>
  <c r="F236" i="6"/>
  <c r="G236" i="6"/>
  <c r="H236" i="6"/>
  <c r="I236" i="6"/>
  <c r="J236" i="6"/>
  <c r="K236" i="6"/>
  <c r="L236" i="6"/>
  <c r="C237" i="6"/>
  <c r="D237" i="6"/>
  <c r="E237" i="6"/>
  <c r="F237" i="6"/>
  <c r="G237" i="6"/>
  <c r="H237" i="6"/>
  <c r="I237" i="6"/>
  <c r="J237" i="6"/>
  <c r="K237" i="6"/>
  <c r="L237" i="6"/>
  <c r="C238" i="6"/>
  <c r="D238" i="6"/>
  <c r="E238" i="6"/>
  <c r="F238" i="6"/>
  <c r="G238" i="6"/>
  <c r="H238" i="6"/>
  <c r="I238" i="6"/>
  <c r="J238" i="6"/>
  <c r="K238" i="6"/>
  <c r="L238" i="6"/>
  <c r="C239" i="6"/>
  <c r="D239" i="6"/>
  <c r="E239" i="6"/>
  <c r="F239" i="6"/>
  <c r="G239" i="6"/>
  <c r="H239" i="6"/>
  <c r="I239" i="6"/>
  <c r="J239" i="6"/>
  <c r="K239" i="6"/>
  <c r="L239" i="6"/>
  <c r="C240" i="6"/>
  <c r="D240" i="6"/>
  <c r="E240" i="6"/>
  <c r="F240" i="6"/>
  <c r="G240" i="6"/>
  <c r="H240" i="6"/>
  <c r="I240" i="6"/>
  <c r="J240" i="6"/>
  <c r="K240" i="6"/>
  <c r="L240" i="6"/>
  <c r="C241" i="6"/>
  <c r="D241" i="6"/>
  <c r="E241" i="6"/>
  <c r="F241" i="6"/>
  <c r="G241" i="6"/>
  <c r="H241" i="6"/>
  <c r="I241" i="6"/>
  <c r="J241" i="6"/>
  <c r="K241" i="6"/>
  <c r="L241" i="6"/>
  <c r="C242" i="6"/>
  <c r="D242" i="6"/>
  <c r="E242" i="6"/>
  <c r="F242" i="6"/>
  <c r="G242" i="6"/>
  <c r="H242" i="6"/>
  <c r="I242" i="6"/>
  <c r="J242" i="6"/>
  <c r="K242" i="6"/>
  <c r="L242" i="6"/>
  <c r="C243" i="6"/>
  <c r="D243" i="6"/>
  <c r="E243" i="6"/>
  <c r="F243" i="6"/>
  <c r="G243" i="6"/>
  <c r="H243" i="6"/>
  <c r="I243" i="6"/>
  <c r="J243" i="6"/>
  <c r="K243" i="6"/>
  <c r="L243" i="6"/>
  <c r="C244" i="6"/>
  <c r="D244" i="6"/>
  <c r="E244" i="6"/>
  <c r="F244" i="6"/>
  <c r="G244" i="6"/>
  <c r="H244" i="6"/>
  <c r="I244" i="6"/>
  <c r="J244" i="6"/>
  <c r="K244" i="6"/>
  <c r="L244" i="6"/>
  <c r="C245" i="6"/>
  <c r="D245" i="6"/>
  <c r="E245" i="6"/>
  <c r="F245" i="6"/>
  <c r="G245" i="6"/>
  <c r="H245" i="6"/>
  <c r="I245" i="6"/>
  <c r="J245" i="6"/>
  <c r="K245" i="6"/>
  <c r="L245" i="6"/>
  <c r="C246" i="6"/>
  <c r="D246" i="6"/>
  <c r="E246" i="6"/>
  <c r="F246" i="6"/>
  <c r="G246" i="6"/>
  <c r="H246" i="6"/>
  <c r="I246" i="6"/>
  <c r="J246" i="6"/>
  <c r="K246" i="6"/>
  <c r="L246" i="6"/>
  <c r="C247" i="6"/>
  <c r="D247" i="6"/>
  <c r="E247" i="6"/>
  <c r="F247" i="6"/>
  <c r="G247" i="6"/>
  <c r="H247" i="6"/>
  <c r="I247" i="6"/>
  <c r="J247" i="6"/>
  <c r="K247" i="6"/>
  <c r="L247" i="6"/>
  <c r="C248" i="6"/>
  <c r="D248" i="6"/>
  <c r="E248" i="6"/>
  <c r="F248" i="6"/>
  <c r="G248" i="6"/>
  <c r="H248" i="6"/>
  <c r="I248" i="6"/>
  <c r="J248" i="6"/>
  <c r="K248" i="6"/>
  <c r="L248" i="6"/>
  <c r="C249" i="6"/>
  <c r="D249" i="6"/>
  <c r="E249" i="6"/>
  <c r="F249" i="6"/>
  <c r="G249" i="6"/>
  <c r="H249" i="6"/>
  <c r="I249" i="6"/>
  <c r="J249" i="6"/>
  <c r="K249" i="6"/>
  <c r="L249" i="6"/>
  <c r="C250" i="6"/>
  <c r="D250" i="6"/>
  <c r="E250" i="6"/>
  <c r="F250" i="6"/>
  <c r="G250" i="6"/>
  <c r="H250" i="6"/>
  <c r="I250" i="6"/>
  <c r="J250" i="6"/>
  <c r="K250" i="6"/>
  <c r="L250" i="6"/>
  <c r="C251" i="6"/>
  <c r="D251" i="6"/>
  <c r="E251" i="6"/>
  <c r="F251" i="6"/>
  <c r="G251" i="6"/>
  <c r="H251" i="6"/>
  <c r="I251" i="6"/>
  <c r="J251" i="6"/>
  <c r="K251" i="6"/>
  <c r="L251" i="6"/>
  <c r="C252" i="6"/>
  <c r="D252" i="6"/>
  <c r="E252" i="6"/>
  <c r="F252" i="6"/>
  <c r="G252" i="6"/>
  <c r="H252" i="6"/>
  <c r="I252" i="6"/>
  <c r="J252" i="6"/>
  <c r="K252" i="6"/>
  <c r="L252" i="6"/>
  <c r="C253" i="6"/>
  <c r="D253" i="6"/>
  <c r="E253" i="6"/>
  <c r="F253" i="6"/>
  <c r="G253" i="6"/>
  <c r="H253" i="6"/>
  <c r="I253" i="6"/>
  <c r="J253" i="6"/>
  <c r="K253" i="6"/>
  <c r="L253" i="6"/>
  <c r="C254" i="6"/>
  <c r="D254" i="6"/>
  <c r="E254" i="6"/>
  <c r="F254" i="6"/>
  <c r="G254" i="6"/>
  <c r="H254" i="6"/>
  <c r="I254" i="6"/>
  <c r="J254" i="6"/>
  <c r="K254" i="6"/>
  <c r="L254" i="6"/>
  <c r="C255" i="6"/>
  <c r="D255" i="6"/>
  <c r="E255" i="6"/>
  <c r="F255" i="6"/>
  <c r="G255" i="6"/>
  <c r="H255" i="6"/>
  <c r="I255" i="6"/>
  <c r="J255" i="6"/>
  <c r="K255" i="6"/>
  <c r="L255" i="6"/>
  <c r="C256" i="6"/>
  <c r="D256" i="6"/>
  <c r="E256" i="6"/>
  <c r="F256" i="6"/>
  <c r="G256" i="6"/>
  <c r="H256" i="6"/>
  <c r="I256" i="6"/>
  <c r="J256" i="6"/>
  <c r="K256" i="6"/>
  <c r="L256" i="6"/>
  <c r="C257" i="6"/>
  <c r="D257" i="6"/>
  <c r="E257" i="6"/>
  <c r="F257" i="6"/>
  <c r="G257" i="6"/>
  <c r="H257" i="6"/>
  <c r="I257" i="6"/>
  <c r="J257" i="6"/>
  <c r="K257" i="6"/>
  <c r="L257" i="6"/>
  <c r="C258" i="6"/>
  <c r="D258" i="6"/>
  <c r="E258" i="6"/>
  <c r="F258" i="6"/>
  <c r="G258" i="6"/>
  <c r="H258" i="6"/>
  <c r="I258" i="6"/>
  <c r="J258" i="6"/>
  <c r="K258" i="6"/>
  <c r="L258" i="6"/>
  <c r="C259" i="6"/>
  <c r="D259" i="6"/>
  <c r="E259" i="6"/>
  <c r="F259" i="6"/>
  <c r="G259" i="6"/>
  <c r="H259" i="6"/>
  <c r="I259" i="6"/>
  <c r="J259" i="6"/>
  <c r="K259" i="6"/>
  <c r="L259" i="6"/>
  <c r="C260" i="6"/>
  <c r="D260" i="6"/>
  <c r="E260" i="6"/>
  <c r="F260" i="6"/>
  <c r="G260" i="6"/>
  <c r="H260" i="6"/>
  <c r="I260" i="6"/>
  <c r="J260" i="6"/>
  <c r="K260" i="6"/>
  <c r="L260" i="6"/>
  <c r="C261" i="6"/>
  <c r="D261" i="6"/>
  <c r="E261" i="6"/>
  <c r="F261" i="6"/>
  <c r="G261" i="6"/>
  <c r="H261" i="6"/>
  <c r="I261" i="6"/>
  <c r="J261" i="6"/>
  <c r="K261" i="6"/>
  <c r="L261" i="6"/>
  <c r="C262" i="6"/>
  <c r="D262" i="6"/>
  <c r="E262" i="6"/>
  <c r="F262" i="6"/>
  <c r="G262" i="6"/>
  <c r="H262" i="6"/>
  <c r="I262" i="6"/>
  <c r="J262" i="6"/>
  <c r="K262" i="6"/>
  <c r="L262" i="6"/>
  <c r="C263" i="6"/>
  <c r="D263" i="6"/>
  <c r="E263" i="6"/>
  <c r="F263" i="6"/>
  <c r="G263" i="6"/>
  <c r="H263" i="6"/>
  <c r="I263" i="6"/>
  <c r="J263" i="6"/>
  <c r="K263" i="6"/>
  <c r="L263" i="6"/>
  <c r="C264" i="6"/>
  <c r="D264" i="6"/>
  <c r="E264" i="6"/>
  <c r="F264" i="6"/>
  <c r="G264" i="6"/>
  <c r="H264" i="6"/>
  <c r="I264" i="6"/>
  <c r="J264" i="6"/>
  <c r="K264" i="6"/>
  <c r="L264" i="6"/>
  <c r="C265" i="6"/>
  <c r="D265" i="6"/>
  <c r="E265" i="6"/>
  <c r="F265" i="6"/>
  <c r="G265" i="6"/>
  <c r="H265" i="6"/>
  <c r="I265" i="6"/>
  <c r="J265" i="6"/>
  <c r="K265" i="6"/>
  <c r="L265" i="6"/>
  <c r="C266" i="6"/>
  <c r="D266" i="6"/>
  <c r="E266" i="6"/>
  <c r="F266" i="6"/>
  <c r="G266" i="6"/>
  <c r="H266" i="6"/>
  <c r="I266" i="6"/>
  <c r="J266" i="6"/>
  <c r="K266" i="6"/>
  <c r="L266" i="6"/>
  <c r="C267" i="6"/>
  <c r="D267" i="6"/>
  <c r="E267" i="6"/>
  <c r="F267" i="6"/>
  <c r="G267" i="6"/>
  <c r="H267" i="6"/>
  <c r="I267" i="6"/>
  <c r="J267" i="6"/>
  <c r="K267" i="6"/>
  <c r="L267" i="6"/>
  <c r="C268" i="6"/>
  <c r="D268" i="6"/>
  <c r="E268" i="6"/>
  <c r="F268" i="6"/>
  <c r="G268" i="6"/>
  <c r="H268" i="6"/>
  <c r="I268" i="6"/>
  <c r="J268" i="6"/>
  <c r="K268" i="6"/>
  <c r="L268" i="6"/>
  <c r="C269" i="6"/>
  <c r="D269" i="6"/>
  <c r="E269" i="6"/>
  <c r="F269" i="6"/>
  <c r="G269" i="6"/>
  <c r="H269" i="6"/>
  <c r="I269" i="6"/>
  <c r="J269" i="6"/>
  <c r="K269" i="6"/>
  <c r="L269" i="6"/>
  <c r="C270" i="6"/>
  <c r="D270" i="6"/>
  <c r="E270" i="6"/>
  <c r="F270" i="6"/>
  <c r="G270" i="6"/>
  <c r="H270" i="6"/>
  <c r="I270" i="6"/>
  <c r="J270" i="6"/>
  <c r="K270" i="6"/>
  <c r="L270" i="6"/>
  <c r="C271" i="6"/>
  <c r="D271" i="6"/>
  <c r="E271" i="6"/>
  <c r="F271" i="6"/>
  <c r="G271" i="6"/>
  <c r="H271" i="6"/>
  <c r="I271" i="6"/>
  <c r="J271" i="6"/>
  <c r="K271" i="6"/>
  <c r="L271" i="6"/>
  <c r="C272" i="6"/>
  <c r="D272" i="6"/>
  <c r="E272" i="6"/>
  <c r="F272" i="6"/>
  <c r="G272" i="6"/>
  <c r="H272" i="6"/>
  <c r="I272" i="6"/>
  <c r="J272" i="6"/>
  <c r="K272" i="6"/>
  <c r="L272" i="6"/>
  <c r="C273" i="6"/>
  <c r="D273" i="6"/>
  <c r="E273" i="6"/>
  <c r="F273" i="6"/>
  <c r="G273" i="6"/>
  <c r="H273" i="6"/>
  <c r="I273" i="6"/>
  <c r="J273" i="6"/>
  <c r="K273" i="6"/>
  <c r="L273" i="6"/>
  <c r="C274" i="6"/>
  <c r="D274" i="6"/>
  <c r="E274" i="6"/>
  <c r="F274" i="6"/>
  <c r="G274" i="6"/>
  <c r="H274" i="6"/>
  <c r="I274" i="6"/>
  <c r="J274" i="6"/>
  <c r="K274" i="6"/>
  <c r="L274" i="6"/>
  <c r="C275" i="6"/>
  <c r="D275" i="6"/>
  <c r="E275" i="6"/>
  <c r="F275" i="6"/>
  <c r="G275" i="6"/>
  <c r="H275" i="6"/>
  <c r="I275" i="6"/>
  <c r="J275" i="6"/>
  <c r="K275" i="6"/>
  <c r="L275" i="6"/>
  <c r="C276" i="6"/>
  <c r="D276" i="6"/>
  <c r="E276" i="6"/>
  <c r="F276" i="6"/>
  <c r="G276" i="6"/>
  <c r="H276" i="6"/>
  <c r="I276" i="6"/>
  <c r="J276" i="6"/>
  <c r="K276" i="6"/>
  <c r="L276" i="6"/>
  <c r="C277" i="6"/>
  <c r="D277" i="6"/>
  <c r="E277" i="6"/>
  <c r="F277" i="6"/>
  <c r="G277" i="6"/>
  <c r="H277" i="6"/>
  <c r="I277" i="6"/>
  <c r="J277" i="6"/>
  <c r="K277" i="6"/>
  <c r="L277" i="6"/>
  <c r="C278" i="6"/>
  <c r="D278" i="6"/>
  <c r="E278" i="6"/>
  <c r="F278" i="6"/>
  <c r="G278" i="6"/>
  <c r="H278" i="6"/>
  <c r="I278" i="6"/>
  <c r="J278" i="6"/>
  <c r="K278" i="6"/>
  <c r="L278" i="6"/>
  <c r="C279" i="6"/>
  <c r="D279" i="6"/>
  <c r="E279" i="6"/>
  <c r="F279" i="6"/>
  <c r="G279" i="6"/>
  <c r="H279" i="6"/>
  <c r="I279" i="6"/>
  <c r="J279" i="6"/>
  <c r="K279" i="6"/>
  <c r="L279" i="6"/>
  <c r="C280" i="6"/>
  <c r="D280" i="6"/>
  <c r="E280" i="6"/>
  <c r="F280" i="6"/>
  <c r="G280" i="6"/>
  <c r="H280" i="6"/>
  <c r="I280" i="6"/>
  <c r="J280" i="6"/>
  <c r="K280" i="6"/>
  <c r="L280" i="6"/>
  <c r="C281" i="6"/>
  <c r="D281" i="6"/>
  <c r="E281" i="6"/>
  <c r="F281" i="6"/>
  <c r="G281" i="6"/>
  <c r="H281" i="6"/>
  <c r="I281" i="6"/>
  <c r="J281" i="6"/>
  <c r="K281" i="6"/>
  <c r="L281" i="6"/>
  <c r="C282" i="6"/>
  <c r="D282" i="6"/>
  <c r="E282" i="6"/>
  <c r="F282" i="6"/>
  <c r="G282" i="6"/>
  <c r="H282" i="6"/>
  <c r="I282" i="6"/>
  <c r="J282" i="6"/>
  <c r="K282" i="6"/>
  <c r="L282" i="6"/>
  <c r="C283" i="6"/>
  <c r="D283" i="6"/>
  <c r="E283" i="6"/>
  <c r="F283" i="6"/>
  <c r="G283" i="6"/>
  <c r="H283" i="6"/>
  <c r="I283" i="6"/>
  <c r="J283" i="6"/>
  <c r="K283" i="6"/>
  <c r="L283" i="6"/>
  <c r="C284" i="6"/>
  <c r="D284" i="6"/>
  <c r="E284" i="6"/>
  <c r="F284" i="6"/>
  <c r="G284" i="6"/>
  <c r="H284" i="6"/>
  <c r="I284" i="6"/>
  <c r="J284" i="6"/>
  <c r="K284" i="6"/>
  <c r="L284" i="6"/>
  <c r="C285" i="6"/>
  <c r="D285" i="6"/>
  <c r="E285" i="6"/>
  <c r="F285" i="6"/>
  <c r="G285" i="6"/>
  <c r="H285" i="6"/>
  <c r="I285" i="6"/>
  <c r="J285" i="6"/>
  <c r="K285" i="6"/>
  <c r="L285" i="6"/>
  <c r="C286" i="6"/>
  <c r="D286" i="6"/>
  <c r="E286" i="6"/>
  <c r="F286" i="6"/>
  <c r="G286" i="6"/>
  <c r="H286" i="6"/>
  <c r="I286" i="6"/>
  <c r="J286" i="6"/>
  <c r="K286" i="6"/>
  <c r="L286" i="6"/>
  <c r="C287" i="6"/>
  <c r="D287" i="6"/>
  <c r="E287" i="6"/>
  <c r="F287" i="6"/>
  <c r="G287" i="6"/>
  <c r="H287" i="6"/>
  <c r="I287" i="6"/>
  <c r="J287" i="6"/>
  <c r="K287" i="6"/>
  <c r="L287" i="6"/>
  <c r="C288" i="6"/>
  <c r="D288" i="6"/>
  <c r="E288" i="6"/>
  <c r="F288" i="6"/>
  <c r="G288" i="6"/>
  <c r="H288" i="6"/>
  <c r="I288" i="6"/>
  <c r="J288" i="6"/>
  <c r="K288" i="6"/>
  <c r="L288" i="6"/>
  <c r="C289" i="6"/>
  <c r="D289" i="6"/>
  <c r="E289" i="6"/>
  <c r="F289" i="6"/>
  <c r="G289" i="6"/>
  <c r="H289" i="6"/>
  <c r="I289" i="6"/>
  <c r="J289" i="6"/>
  <c r="K289" i="6"/>
  <c r="L289" i="6"/>
  <c r="C290" i="6"/>
  <c r="D290" i="6"/>
  <c r="E290" i="6"/>
  <c r="F290" i="6"/>
  <c r="G290" i="6"/>
  <c r="H290" i="6"/>
  <c r="I290" i="6"/>
  <c r="J290" i="6"/>
  <c r="K290" i="6"/>
  <c r="L290" i="6"/>
  <c r="C291" i="6"/>
  <c r="D291" i="6"/>
  <c r="E291" i="6"/>
  <c r="F291" i="6"/>
  <c r="G291" i="6"/>
  <c r="H291" i="6"/>
  <c r="I291" i="6"/>
  <c r="J291" i="6"/>
  <c r="K291" i="6"/>
  <c r="L291" i="6"/>
  <c r="C292" i="6"/>
  <c r="D292" i="6"/>
  <c r="E292" i="6"/>
  <c r="F292" i="6"/>
  <c r="G292" i="6"/>
  <c r="H292" i="6"/>
  <c r="I292" i="6"/>
  <c r="J292" i="6"/>
  <c r="K292" i="6"/>
  <c r="L292" i="6"/>
  <c r="C293" i="6"/>
  <c r="D293" i="6"/>
  <c r="E293" i="6"/>
  <c r="F293" i="6"/>
  <c r="G293" i="6"/>
  <c r="H293" i="6"/>
  <c r="I293" i="6"/>
  <c r="J293" i="6"/>
  <c r="K293" i="6"/>
  <c r="L293" i="6"/>
  <c r="C294" i="6"/>
  <c r="D294" i="6"/>
  <c r="E294" i="6"/>
  <c r="F294" i="6"/>
  <c r="G294" i="6"/>
  <c r="H294" i="6"/>
  <c r="I294" i="6"/>
  <c r="J294" i="6"/>
  <c r="K294" i="6"/>
  <c r="L294" i="6"/>
  <c r="C295" i="6"/>
  <c r="D295" i="6"/>
  <c r="E295" i="6"/>
  <c r="F295" i="6"/>
  <c r="G295" i="6"/>
  <c r="H295" i="6"/>
  <c r="I295" i="6"/>
  <c r="J295" i="6"/>
  <c r="K295" i="6"/>
  <c r="L295" i="6"/>
  <c r="C296" i="6"/>
  <c r="D296" i="6"/>
  <c r="E296" i="6"/>
  <c r="F296" i="6"/>
  <c r="G296" i="6"/>
  <c r="H296" i="6"/>
  <c r="I296" i="6"/>
  <c r="J296" i="6"/>
  <c r="K296" i="6"/>
  <c r="L296" i="6"/>
  <c r="C297" i="6"/>
  <c r="D297" i="6"/>
  <c r="E297" i="6"/>
  <c r="F297" i="6"/>
  <c r="G297" i="6"/>
  <c r="H297" i="6"/>
  <c r="I297" i="6"/>
  <c r="J297" i="6"/>
  <c r="K297" i="6"/>
  <c r="L297" i="6"/>
  <c r="C298" i="6"/>
  <c r="D298" i="6"/>
  <c r="E298" i="6"/>
  <c r="F298" i="6"/>
  <c r="G298" i="6"/>
  <c r="H298" i="6"/>
  <c r="I298" i="6"/>
  <c r="J298" i="6"/>
  <c r="K298" i="6"/>
  <c r="L298" i="6"/>
  <c r="C299" i="6"/>
  <c r="D299" i="6"/>
  <c r="E299" i="6"/>
  <c r="F299" i="6"/>
  <c r="G299" i="6"/>
  <c r="H299" i="6"/>
  <c r="I299" i="6"/>
  <c r="J299" i="6"/>
  <c r="K299" i="6"/>
  <c r="L299" i="6"/>
  <c r="C300" i="6"/>
  <c r="D300" i="6"/>
  <c r="E300" i="6"/>
  <c r="F300" i="6"/>
  <c r="G300" i="6"/>
  <c r="H300" i="6"/>
  <c r="I300" i="6"/>
  <c r="J300" i="6"/>
  <c r="K300" i="6"/>
  <c r="L300" i="6"/>
  <c r="C301" i="6"/>
  <c r="D301" i="6"/>
  <c r="E301" i="6"/>
  <c r="F301" i="6"/>
  <c r="G301" i="6"/>
  <c r="H301" i="6"/>
  <c r="I301" i="6"/>
  <c r="J301" i="6"/>
  <c r="K301" i="6"/>
  <c r="L301" i="6"/>
  <c r="C302" i="6"/>
  <c r="D302" i="6"/>
  <c r="E302" i="6"/>
  <c r="F302" i="6"/>
  <c r="G302" i="6"/>
  <c r="H302" i="6"/>
  <c r="I302" i="6"/>
  <c r="J302" i="6"/>
  <c r="K302" i="6"/>
  <c r="L302" i="6"/>
  <c r="C303" i="6"/>
  <c r="D303" i="6"/>
  <c r="E303" i="6"/>
  <c r="F303" i="6"/>
  <c r="G303" i="6"/>
  <c r="H303" i="6"/>
  <c r="I303" i="6"/>
  <c r="J303" i="6"/>
  <c r="K303" i="6"/>
  <c r="L303" i="6"/>
  <c r="C304" i="6"/>
  <c r="D304" i="6"/>
  <c r="E304" i="6"/>
  <c r="F304" i="6"/>
  <c r="G304" i="6"/>
  <c r="H304" i="6"/>
  <c r="I304" i="6"/>
  <c r="J304" i="6"/>
  <c r="K304" i="6"/>
  <c r="L304" i="6"/>
  <c r="C305" i="6"/>
  <c r="D305" i="6"/>
  <c r="E305" i="6"/>
  <c r="F305" i="6"/>
  <c r="G305" i="6"/>
  <c r="H305" i="6"/>
  <c r="I305" i="6"/>
  <c r="J305" i="6"/>
  <c r="K305" i="6"/>
  <c r="L305" i="6"/>
  <c r="C306" i="6"/>
  <c r="D306" i="6"/>
  <c r="E306" i="6"/>
  <c r="F306" i="6"/>
  <c r="G306" i="6"/>
  <c r="H306" i="6"/>
  <c r="I306" i="6"/>
  <c r="J306" i="6"/>
  <c r="K306" i="6"/>
  <c r="L306" i="6"/>
  <c r="C307" i="6"/>
  <c r="D307" i="6"/>
  <c r="E307" i="6"/>
  <c r="F307" i="6"/>
  <c r="G307" i="6"/>
  <c r="H307" i="6"/>
  <c r="I307" i="6"/>
  <c r="J307" i="6"/>
  <c r="K307" i="6"/>
  <c r="L307" i="6"/>
  <c r="C308" i="6"/>
  <c r="D308" i="6"/>
  <c r="E308" i="6"/>
  <c r="F308" i="6"/>
  <c r="G308" i="6"/>
  <c r="H308" i="6"/>
  <c r="I308" i="6"/>
  <c r="J308" i="6"/>
  <c r="K308" i="6"/>
  <c r="L308" i="6"/>
  <c r="C309" i="6"/>
  <c r="D309" i="6"/>
  <c r="E309" i="6"/>
  <c r="F309" i="6"/>
  <c r="G309" i="6"/>
  <c r="H309" i="6"/>
  <c r="I309" i="6"/>
  <c r="J309" i="6"/>
  <c r="K309" i="6"/>
  <c r="L309" i="6"/>
  <c r="C310" i="6"/>
  <c r="D310" i="6"/>
  <c r="E310" i="6"/>
  <c r="F310" i="6"/>
  <c r="G310" i="6"/>
  <c r="H310" i="6"/>
  <c r="I310" i="6"/>
  <c r="J310" i="6"/>
  <c r="K310" i="6"/>
  <c r="L310" i="6"/>
  <c r="C311" i="6"/>
  <c r="D311" i="6"/>
  <c r="E311" i="6"/>
  <c r="F311" i="6"/>
  <c r="G311" i="6"/>
  <c r="H311" i="6"/>
  <c r="I311" i="6"/>
  <c r="J311" i="6"/>
  <c r="K311" i="6"/>
  <c r="L311" i="6"/>
  <c r="C312" i="6"/>
  <c r="D312" i="6"/>
  <c r="E312" i="6"/>
  <c r="F312" i="6"/>
  <c r="G312" i="6"/>
  <c r="H312" i="6"/>
  <c r="I312" i="6"/>
  <c r="J312" i="6"/>
  <c r="K312" i="6"/>
  <c r="L312" i="6"/>
  <c r="C313" i="6"/>
  <c r="D313" i="6"/>
  <c r="E313" i="6"/>
  <c r="F313" i="6"/>
  <c r="G313" i="6"/>
  <c r="H313" i="6"/>
  <c r="I313" i="6"/>
  <c r="J313" i="6"/>
  <c r="K313" i="6"/>
  <c r="L313" i="6"/>
  <c r="C314" i="6"/>
  <c r="D314" i="6"/>
  <c r="E314" i="6"/>
  <c r="F314" i="6"/>
  <c r="G314" i="6"/>
  <c r="H314" i="6"/>
  <c r="I314" i="6"/>
  <c r="J314" i="6"/>
  <c r="K314" i="6"/>
  <c r="L314" i="6"/>
  <c r="C315" i="6"/>
  <c r="D315" i="6"/>
  <c r="E315" i="6"/>
  <c r="F315" i="6"/>
  <c r="G315" i="6"/>
  <c r="H315" i="6"/>
  <c r="I315" i="6"/>
  <c r="J315" i="6"/>
  <c r="K315" i="6"/>
  <c r="L315" i="6"/>
  <c r="C316" i="6"/>
  <c r="D316" i="6"/>
  <c r="E316" i="6"/>
  <c r="F316" i="6"/>
  <c r="G316" i="6"/>
  <c r="H316" i="6"/>
  <c r="I316" i="6"/>
  <c r="J316" i="6"/>
  <c r="K316" i="6"/>
  <c r="L316" i="6"/>
  <c r="C317" i="6"/>
  <c r="D317" i="6"/>
  <c r="E317" i="6"/>
  <c r="F317" i="6"/>
  <c r="G317" i="6"/>
  <c r="H317" i="6"/>
  <c r="I317" i="6"/>
  <c r="J317" i="6"/>
  <c r="K317" i="6"/>
  <c r="L317" i="6"/>
  <c r="C318" i="6"/>
  <c r="D318" i="6"/>
  <c r="E318" i="6"/>
  <c r="F318" i="6"/>
  <c r="G318" i="6"/>
  <c r="H318" i="6"/>
  <c r="I318" i="6"/>
  <c r="J318" i="6"/>
  <c r="K318" i="6"/>
  <c r="L318" i="6"/>
  <c r="C319" i="6"/>
  <c r="D319" i="6"/>
  <c r="E319" i="6"/>
  <c r="F319" i="6"/>
  <c r="G319" i="6"/>
  <c r="H319" i="6"/>
  <c r="I319" i="6"/>
  <c r="J319" i="6"/>
  <c r="K319" i="6"/>
  <c r="L319" i="6"/>
  <c r="C320" i="6"/>
  <c r="D320" i="6"/>
  <c r="E320" i="6"/>
  <c r="F320" i="6"/>
  <c r="G320" i="6"/>
  <c r="H320" i="6"/>
  <c r="I320" i="6"/>
  <c r="J320" i="6"/>
  <c r="K320" i="6"/>
  <c r="L320" i="6"/>
  <c r="C321" i="6"/>
  <c r="D321" i="6"/>
  <c r="E321" i="6"/>
  <c r="F321" i="6"/>
  <c r="G321" i="6"/>
  <c r="H321" i="6"/>
  <c r="I321" i="6"/>
  <c r="J321" i="6"/>
  <c r="K321" i="6"/>
  <c r="L321" i="6"/>
  <c r="C322" i="6"/>
  <c r="D322" i="6"/>
  <c r="E322" i="6"/>
  <c r="F322" i="6"/>
  <c r="G322" i="6"/>
  <c r="H322" i="6"/>
  <c r="I322" i="6"/>
  <c r="J322" i="6"/>
  <c r="K322" i="6"/>
  <c r="L322" i="6"/>
  <c r="C323" i="6"/>
  <c r="D323" i="6"/>
  <c r="E323" i="6"/>
  <c r="F323" i="6"/>
  <c r="G323" i="6"/>
  <c r="H323" i="6"/>
  <c r="I323" i="6"/>
  <c r="J323" i="6"/>
  <c r="K323" i="6"/>
  <c r="L323" i="6"/>
  <c r="C324" i="6"/>
  <c r="D324" i="6"/>
  <c r="E324" i="6"/>
  <c r="F324" i="6"/>
  <c r="G324" i="6"/>
  <c r="H324" i="6"/>
  <c r="I324" i="6"/>
  <c r="J324" i="6"/>
  <c r="K324" i="6"/>
  <c r="L324" i="6"/>
  <c r="C325" i="6"/>
  <c r="D325" i="6"/>
  <c r="E325" i="6"/>
  <c r="F325" i="6"/>
  <c r="G325" i="6"/>
  <c r="H325" i="6"/>
  <c r="I325" i="6"/>
  <c r="J325" i="6"/>
  <c r="K325" i="6"/>
  <c r="L325" i="6"/>
  <c r="C326" i="6"/>
  <c r="D326" i="6"/>
  <c r="E326" i="6"/>
  <c r="F326" i="6"/>
  <c r="G326" i="6"/>
  <c r="H326" i="6"/>
  <c r="I326" i="6"/>
  <c r="J326" i="6"/>
  <c r="K326" i="6"/>
  <c r="L326" i="6"/>
  <c r="C327" i="6"/>
  <c r="D327" i="6"/>
  <c r="E327" i="6"/>
  <c r="F327" i="6"/>
  <c r="G327" i="6"/>
  <c r="H327" i="6"/>
  <c r="I327" i="6"/>
  <c r="J327" i="6"/>
  <c r="K327" i="6"/>
  <c r="L327" i="6"/>
  <c r="C328" i="6"/>
  <c r="D328" i="6"/>
  <c r="E328" i="6"/>
  <c r="F328" i="6"/>
  <c r="G328" i="6"/>
  <c r="H328" i="6"/>
  <c r="I328" i="6"/>
  <c r="J328" i="6"/>
  <c r="K328" i="6"/>
  <c r="L328" i="6"/>
  <c r="C329" i="6"/>
  <c r="D329" i="6"/>
  <c r="E329" i="6"/>
  <c r="F329" i="6"/>
  <c r="G329" i="6"/>
  <c r="H329" i="6"/>
  <c r="I329" i="6"/>
  <c r="J329" i="6"/>
  <c r="K329" i="6"/>
  <c r="L329" i="6"/>
  <c r="C330" i="6"/>
  <c r="D330" i="6"/>
  <c r="E330" i="6"/>
  <c r="F330" i="6"/>
  <c r="G330" i="6"/>
  <c r="H330" i="6"/>
  <c r="I330" i="6"/>
  <c r="J330" i="6"/>
  <c r="K330" i="6"/>
  <c r="L330" i="6"/>
  <c r="C331" i="6"/>
  <c r="D331" i="6"/>
  <c r="E331" i="6"/>
  <c r="F331" i="6"/>
  <c r="G331" i="6"/>
  <c r="H331" i="6"/>
  <c r="I331" i="6"/>
  <c r="J331" i="6"/>
  <c r="K331" i="6"/>
  <c r="L331" i="6"/>
  <c r="C332" i="6"/>
  <c r="D332" i="6"/>
  <c r="E332" i="6"/>
  <c r="F332" i="6"/>
  <c r="G332" i="6"/>
  <c r="H332" i="6"/>
  <c r="I332" i="6"/>
  <c r="J332" i="6"/>
  <c r="K332" i="6"/>
  <c r="L332" i="6"/>
  <c r="C333" i="6"/>
  <c r="D333" i="6"/>
  <c r="E333" i="6"/>
  <c r="F333" i="6"/>
  <c r="G333" i="6"/>
  <c r="H333" i="6"/>
  <c r="I333" i="6"/>
  <c r="J333" i="6"/>
  <c r="K333" i="6"/>
  <c r="L333" i="6"/>
  <c r="C334" i="6"/>
  <c r="D334" i="6"/>
  <c r="E334" i="6"/>
  <c r="F334" i="6"/>
  <c r="G334" i="6"/>
  <c r="H334" i="6"/>
  <c r="I334" i="6"/>
  <c r="J334" i="6"/>
  <c r="K334" i="6"/>
  <c r="L334" i="6"/>
  <c r="C335" i="6"/>
  <c r="D335" i="6"/>
  <c r="E335" i="6"/>
  <c r="F335" i="6"/>
  <c r="G335" i="6"/>
  <c r="H335" i="6"/>
  <c r="I335" i="6"/>
  <c r="J335" i="6"/>
  <c r="K335" i="6"/>
  <c r="L335" i="6"/>
  <c r="C336" i="6"/>
  <c r="D336" i="6"/>
  <c r="E336" i="6"/>
  <c r="F336" i="6"/>
  <c r="G336" i="6"/>
  <c r="H336" i="6"/>
  <c r="I336" i="6"/>
  <c r="J336" i="6"/>
  <c r="K336" i="6"/>
  <c r="L336" i="6"/>
  <c r="C337" i="6"/>
  <c r="D337" i="6"/>
  <c r="E337" i="6"/>
  <c r="F337" i="6"/>
  <c r="G337" i="6"/>
  <c r="H337" i="6"/>
  <c r="I337" i="6"/>
  <c r="J337" i="6"/>
  <c r="K337" i="6"/>
  <c r="L337" i="6"/>
  <c r="C338" i="6"/>
  <c r="D338" i="6"/>
  <c r="E338" i="6"/>
  <c r="F338" i="6"/>
  <c r="G338" i="6"/>
  <c r="H338" i="6"/>
  <c r="I338" i="6"/>
  <c r="J338" i="6"/>
  <c r="K338" i="6"/>
  <c r="L338" i="6"/>
  <c r="C339" i="6"/>
  <c r="D339" i="6"/>
  <c r="E339" i="6"/>
  <c r="F339" i="6"/>
  <c r="G339" i="6"/>
  <c r="H339" i="6"/>
  <c r="I339" i="6"/>
  <c r="J339" i="6"/>
  <c r="K339" i="6"/>
  <c r="L339" i="6"/>
  <c r="C340" i="6"/>
  <c r="D340" i="6"/>
  <c r="E340" i="6"/>
  <c r="F340" i="6"/>
  <c r="G340" i="6"/>
  <c r="H340" i="6"/>
  <c r="I340" i="6"/>
  <c r="J340" i="6"/>
  <c r="K340" i="6"/>
  <c r="L340" i="6"/>
  <c r="C341" i="6"/>
  <c r="D341" i="6"/>
  <c r="E341" i="6"/>
  <c r="F341" i="6"/>
  <c r="G341" i="6"/>
  <c r="H341" i="6"/>
  <c r="I341" i="6"/>
  <c r="J341" i="6"/>
  <c r="K341" i="6"/>
  <c r="L341" i="6"/>
  <c r="C342" i="6"/>
  <c r="D342" i="6"/>
  <c r="E342" i="6"/>
  <c r="F342" i="6"/>
  <c r="G342" i="6"/>
  <c r="H342" i="6"/>
  <c r="I342" i="6"/>
  <c r="J342" i="6"/>
  <c r="K342" i="6"/>
  <c r="L342" i="6"/>
  <c r="C343" i="6"/>
  <c r="D343" i="6"/>
  <c r="E343" i="6"/>
  <c r="F343" i="6"/>
  <c r="G343" i="6"/>
  <c r="H343" i="6"/>
  <c r="I343" i="6"/>
  <c r="J343" i="6"/>
  <c r="K343" i="6"/>
  <c r="L343" i="6"/>
  <c r="C344" i="6"/>
  <c r="D344" i="6"/>
  <c r="E344" i="6"/>
  <c r="F344" i="6"/>
  <c r="G344" i="6"/>
  <c r="H344" i="6"/>
  <c r="I344" i="6"/>
  <c r="J344" i="6"/>
  <c r="K344" i="6"/>
  <c r="L344" i="6"/>
  <c r="C345" i="6"/>
  <c r="D345" i="6"/>
  <c r="E345" i="6"/>
  <c r="F345" i="6"/>
  <c r="G345" i="6"/>
  <c r="H345" i="6"/>
  <c r="I345" i="6"/>
  <c r="J345" i="6"/>
  <c r="K345" i="6"/>
  <c r="L345" i="6"/>
  <c r="C346" i="6"/>
  <c r="D346" i="6"/>
  <c r="E346" i="6"/>
  <c r="F346" i="6"/>
  <c r="G346" i="6"/>
  <c r="H346" i="6"/>
  <c r="I346" i="6"/>
  <c r="J346" i="6"/>
  <c r="K346" i="6"/>
  <c r="L346" i="6"/>
  <c r="C347" i="6"/>
  <c r="D347" i="6"/>
  <c r="E347" i="6"/>
  <c r="F347" i="6"/>
  <c r="G347" i="6"/>
  <c r="H347" i="6"/>
  <c r="I347" i="6"/>
  <c r="J347" i="6"/>
  <c r="K347" i="6"/>
  <c r="L347" i="6"/>
  <c r="C348" i="6"/>
  <c r="D348" i="6"/>
  <c r="E348" i="6"/>
  <c r="F348" i="6"/>
  <c r="G348" i="6"/>
  <c r="H348" i="6"/>
  <c r="I348" i="6"/>
  <c r="J348" i="6"/>
  <c r="K348" i="6"/>
  <c r="L348" i="6"/>
  <c r="C349" i="6"/>
  <c r="D349" i="6"/>
  <c r="E349" i="6"/>
  <c r="F349" i="6"/>
  <c r="G349" i="6"/>
  <c r="H349" i="6"/>
  <c r="I349" i="6"/>
  <c r="J349" i="6"/>
  <c r="K349" i="6"/>
  <c r="L349" i="6"/>
  <c r="C350" i="6"/>
  <c r="D350" i="6"/>
  <c r="E350" i="6"/>
  <c r="F350" i="6"/>
  <c r="G350" i="6"/>
  <c r="H350" i="6"/>
  <c r="I350" i="6"/>
  <c r="J350" i="6"/>
  <c r="K350" i="6"/>
  <c r="L350" i="6"/>
  <c r="C351" i="6"/>
  <c r="D351" i="6"/>
  <c r="E351" i="6"/>
  <c r="F351" i="6"/>
  <c r="G351" i="6"/>
  <c r="H351" i="6"/>
  <c r="I351" i="6"/>
  <c r="J351" i="6"/>
  <c r="K351" i="6"/>
  <c r="L351" i="6"/>
  <c r="C352" i="6"/>
  <c r="D352" i="6"/>
  <c r="E352" i="6"/>
  <c r="F352" i="6"/>
  <c r="G352" i="6"/>
  <c r="H352" i="6"/>
  <c r="I352" i="6"/>
  <c r="J352" i="6"/>
  <c r="K352" i="6"/>
  <c r="L352" i="6"/>
  <c r="C353" i="6"/>
  <c r="D353" i="6"/>
  <c r="E353" i="6"/>
  <c r="F353" i="6"/>
  <c r="G353" i="6"/>
  <c r="H353" i="6"/>
  <c r="I353" i="6"/>
  <c r="J353" i="6"/>
  <c r="K353" i="6"/>
  <c r="L353" i="6"/>
  <c r="C354" i="6"/>
  <c r="D354" i="6"/>
  <c r="E354" i="6"/>
  <c r="F354" i="6"/>
  <c r="G354" i="6"/>
  <c r="H354" i="6"/>
  <c r="I354" i="6"/>
  <c r="J354" i="6"/>
  <c r="K354" i="6"/>
  <c r="L354" i="6"/>
  <c r="C355" i="6"/>
  <c r="D355" i="6"/>
  <c r="E355" i="6"/>
  <c r="F355" i="6"/>
  <c r="G355" i="6"/>
  <c r="H355" i="6"/>
  <c r="I355" i="6"/>
  <c r="J355" i="6"/>
  <c r="K355" i="6"/>
  <c r="L355" i="6"/>
  <c r="C356" i="6"/>
  <c r="D356" i="6"/>
  <c r="E356" i="6"/>
  <c r="F356" i="6"/>
  <c r="G356" i="6"/>
  <c r="H356" i="6"/>
  <c r="I356" i="6"/>
  <c r="J356" i="6"/>
  <c r="K356" i="6"/>
  <c r="L356" i="6"/>
  <c r="C357" i="6"/>
  <c r="D357" i="6"/>
  <c r="E357" i="6"/>
  <c r="F357" i="6"/>
  <c r="G357" i="6"/>
  <c r="H357" i="6"/>
  <c r="I357" i="6"/>
  <c r="J357" i="6"/>
  <c r="K357" i="6"/>
  <c r="L357" i="6"/>
  <c r="C358" i="6"/>
  <c r="D358" i="6"/>
  <c r="E358" i="6"/>
  <c r="F358" i="6"/>
  <c r="G358" i="6"/>
  <c r="H358" i="6"/>
  <c r="I358" i="6"/>
  <c r="J358" i="6"/>
  <c r="K358" i="6"/>
  <c r="L358" i="6"/>
  <c r="C359" i="6"/>
  <c r="D359" i="6"/>
  <c r="E359" i="6"/>
  <c r="F359" i="6"/>
  <c r="G359" i="6"/>
  <c r="H359" i="6"/>
  <c r="I359" i="6"/>
  <c r="J359" i="6"/>
  <c r="K359" i="6"/>
  <c r="L359" i="6"/>
  <c r="C360" i="6"/>
  <c r="D360" i="6"/>
  <c r="E360" i="6"/>
  <c r="F360" i="6"/>
  <c r="G360" i="6"/>
  <c r="H360" i="6"/>
  <c r="I360" i="6"/>
  <c r="J360" i="6"/>
  <c r="K360" i="6"/>
  <c r="L360" i="6"/>
  <c r="C361" i="6"/>
  <c r="D361" i="6"/>
  <c r="E361" i="6"/>
  <c r="F361" i="6"/>
  <c r="G361" i="6"/>
  <c r="H361" i="6"/>
  <c r="I361" i="6"/>
  <c r="J361" i="6"/>
  <c r="K361" i="6"/>
  <c r="L361" i="6"/>
  <c r="C362" i="6"/>
  <c r="D362" i="6"/>
  <c r="E362" i="6"/>
  <c r="F362" i="6"/>
  <c r="G362" i="6"/>
  <c r="H362" i="6"/>
  <c r="I362" i="6"/>
  <c r="J362" i="6"/>
  <c r="K362" i="6"/>
  <c r="L362" i="6"/>
  <c r="C363" i="6"/>
  <c r="D363" i="6"/>
  <c r="E363" i="6"/>
  <c r="F363" i="6"/>
  <c r="G363" i="6"/>
  <c r="H363" i="6"/>
  <c r="I363" i="6"/>
  <c r="J363" i="6"/>
  <c r="K363" i="6"/>
  <c r="L363" i="6"/>
  <c r="C364" i="6"/>
  <c r="D364" i="6"/>
  <c r="E364" i="6"/>
  <c r="F364" i="6"/>
  <c r="G364" i="6"/>
  <c r="H364" i="6"/>
  <c r="I364" i="6"/>
  <c r="J364" i="6"/>
  <c r="K364" i="6"/>
  <c r="L364" i="6"/>
  <c r="C365" i="6"/>
  <c r="D365" i="6"/>
  <c r="E365" i="6"/>
  <c r="F365" i="6"/>
  <c r="G365" i="6"/>
  <c r="H365" i="6"/>
  <c r="I365" i="6"/>
  <c r="J365" i="6"/>
  <c r="K365" i="6"/>
  <c r="L365" i="6"/>
  <c r="C366" i="6"/>
  <c r="D366" i="6"/>
  <c r="E366" i="6"/>
  <c r="F366" i="6"/>
  <c r="G366" i="6"/>
  <c r="H366" i="6"/>
  <c r="I366" i="6"/>
  <c r="J366" i="6"/>
  <c r="K366" i="6"/>
  <c r="L366" i="6"/>
  <c r="C367" i="6"/>
  <c r="D367" i="6"/>
  <c r="E367" i="6"/>
  <c r="F367" i="6"/>
  <c r="G367" i="6"/>
  <c r="H367" i="6"/>
  <c r="I367" i="6"/>
  <c r="J367" i="6"/>
  <c r="K367" i="6"/>
  <c r="L367" i="6"/>
  <c r="C368" i="6"/>
  <c r="D368" i="6"/>
  <c r="E368" i="6"/>
  <c r="F368" i="6"/>
  <c r="G368" i="6"/>
  <c r="H368" i="6"/>
  <c r="I368" i="6"/>
  <c r="J368" i="6"/>
  <c r="K368" i="6"/>
  <c r="L368" i="6"/>
  <c r="C369" i="6"/>
  <c r="D369" i="6"/>
  <c r="E369" i="6"/>
  <c r="F369" i="6"/>
  <c r="G369" i="6"/>
  <c r="H369" i="6"/>
  <c r="I369" i="6"/>
  <c r="J369" i="6"/>
  <c r="K369" i="6"/>
  <c r="L369" i="6"/>
  <c r="C370" i="6"/>
  <c r="D370" i="6"/>
  <c r="E370" i="6"/>
  <c r="F370" i="6"/>
  <c r="G370" i="6"/>
  <c r="H370" i="6"/>
  <c r="I370" i="6"/>
  <c r="J370" i="6"/>
  <c r="K370" i="6"/>
  <c r="L370" i="6"/>
  <c r="C371" i="6"/>
  <c r="D371" i="6"/>
  <c r="E371" i="6"/>
  <c r="F371" i="6"/>
  <c r="G371" i="6"/>
  <c r="H371" i="6"/>
  <c r="I371" i="6"/>
  <c r="J371" i="6"/>
  <c r="K371" i="6"/>
  <c r="L371" i="6"/>
  <c r="C372" i="6"/>
  <c r="D372" i="6"/>
  <c r="E372" i="6"/>
  <c r="F372" i="6"/>
  <c r="G372" i="6"/>
  <c r="H372" i="6"/>
  <c r="I372" i="6"/>
  <c r="J372" i="6"/>
  <c r="K372" i="6"/>
  <c r="L372" i="6"/>
  <c r="C373" i="6"/>
  <c r="D373" i="6"/>
  <c r="E373" i="6"/>
  <c r="F373" i="6"/>
  <c r="G373" i="6"/>
  <c r="H373" i="6"/>
  <c r="I373" i="6"/>
  <c r="J373" i="6"/>
  <c r="K373" i="6"/>
  <c r="L373" i="6"/>
  <c r="C374" i="6"/>
  <c r="D374" i="6"/>
  <c r="E374" i="6"/>
  <c r="F374" i="6"/>
  <c r="G374" i="6"/>
  <c r="H374" i="6"/>
  <c r="I374" i="6"/>
  <c r="J374" i="6"/>
  <c r="K374" i="6"/>
  <c r="L374" i="6"/>
  <c r="C375" i="6"/>
  <c r="D375" i="6"/>
  <c r="E375" i="6"/>
  <c r="F375" i="6"/>
  <c r="G375" i="6"/>
  <c r="H375" i="6"/>
  <c r="I375" i="6"/>
  <c r="J375" i="6"/>
  <c r="K375" i="6"/>
  <c r="L375" i="6"/>
  <c r="C376" i="6"/>
  <c r="D376" i="6"/>
  <c r="E376" i="6"/>
  <c r="F376" i="6"/>
  <c r="G376" i="6"/>
  <c r="H376" i="6"/>
  <c r="I376" i="6"/>
  <c r="J376" i="6"/>
  <c r="K376" i="6"/>
  <c r="L376" i="6"/>
  <c r="C377" i="6"/>
  <c r="D377" i="6"/>
  <c r="E377" i="6"/>
  <c r="F377" i="6"/>
  <c r="G377" i="6"/>
  <c r="H377" i="6"/>
  <c r="I377" i="6"/>
  <c r="J377" i="6"/>
  <c r="K377" i="6"/>
  <c r="L377" i="6"/>
  <c r="C378" i="6"/>
  <c r="D378" i="6"/>
  <c r="E378" i="6"/>
  <c r="F378" i="6"/>
  <c r="G378" i="6"/>
  <c r="H378" i="6"/>
  <c r="I378" i="6"/>
  <c r="J378" i="6"/>
  <c r="K378" i="6"/>
  <c r="L378" i="6"/>
  <c r="C379" i="6"/>
  <c r="D379" i="6"/>
  <c r="E379" i="6"/>
  <c r="F379" i="6"/>
  <c r="G379" i="6"/>
  <c r="H379" i="6"/>
  <c r="I379" i="6"/>
  <c r="J379" i="6"/>
  <c r="K379" i="6"/>
  <c r="L379" i="6"/>
  <c r="C380" i="6"/>
  <c r="D380" i="6"/>
  <c r="E380" i="6"/>
  <c r="F380" i="6"/>
  <c r="G380" i="6"/>
  <c r="H380" i="6"/>
  <c r="I380" i="6"/>
  <c r="J380" i="6"/>
  <c r="K380" i="6"/>
  <c r="L380" i="6"/>
  <c r="C381" i="6"/>
  <c r="D381" i="6"/>
  <c r="E381" i="6"/>
  <c r="F381" i="6"/>
  <c r="G381" i="6"/>
  <c r="H381" i="6"/>
  <c r="I381" i="6"/>
  <c r="J381" i="6"/>
  <c r="K381" i="6"/>
  <c r="L381" i="6"/>
  <c r="C382" i="6"/>
  <c r="D382" i="6"/>
  <c r="E382" i="6"/>
  <c r="F382" i="6"/>
  <c r="G382" i="6"/>
  <c r="H382" i="6"/>
  <c r="I382" i="6"/>
  <c r="J382" i="6"/>
  <c r="K382" i="6"/>
  <c r="L382" i="6"/>
  <c r="C383" i="6"/>
  <c r="D383" i="6"/>
  <c r="E383" i="6"/>
  <c r="F383" i="6"/>
  <c r="G383" i="6"/>
  <c r="H383" i="6"/>
  <c r="I383" i="6"/>
  <c r="J383" i="6"/>
  <c r="K383" i="6"/>
  <c r="L383" i="6"/>
  <c r="C384" i="6"/>
  <c r="D384" i="6"/>
  <c r="E384" i="6"/>
  <c r="F384" i="6"/>
  <c r="G384" i="6"/>
  <c r="H384" i="6"/>
  <c r="I384" i="6"/>
  <c r="J384" i="6"/>
  <c r="K384" i="6"/>
  <c r="L384" i="6"/>
  <c r="C385" i="6"/>
  <c r="D385" i="6"/>
  <c r="E385" i="6"/>
  <c r="F385" i="6"/>
  <c r="G385" i="6"/>
  <c r="H385" i="6"/>
  <c r="I385" i="6"/>
  <c r="J385" i="6"/>
  <c r="K385" i="6"/>
  <c r="L385" i="6"/>
  <c r="C386" i="6"/>
  <c r="D386" i="6"/>
  <c r="E386" i="6"/>
  <c r="F386" i="6"/>
  <c r="G386" i="6"/>
  <c r="H386" i="6"/>
  <c r="I386" i="6"/>
  <c r="J386" i="6"/>
  <c r="K386" i="6"/>
  <c r="L386" i="6"/>
  <c r="C387" i="6"/>
  <c r="D387" i="6"/>
  <c r="E387" i="6"/>
  <c r="F387" i="6"/>
  <c r="G387" i="6"/>
  <c r="H387" i="6"/>
  <c r="I387" i="6"/>
  <c r="J387" i="6"/>
  <c r="K387" i="6"/>
  <c r="L387" i="6"/>
  <c r="C388" i="6"/>
  <c r="D388" i="6"/>
  <c r="E388" i="6"/>
  <c r="F388" i="6"/>
  <c r="G388" i="6"/>
  <c r="H388" i="6"/>
  <c r="I388" i="6"/>
  <c r="J388" i="6"/>
  <c r="K388" i="6"/>
  <c r="L388" i="6"/>
  <c r="C389" i="6"/>
  <c r="D389" i="6"/>
  <c r="E389" i="6"/>
  <c r="F389" i="6"/>
  <c r="G389" i="6"/>
  <c r="H389" i="6"/>
  <c r="I389" i="6"/>
  <c r="J389" i="6"/>
  <c r="K389" i="6"/>
  <c r="L389" i="6"/>
  <c r="C390" i="6"/>
  <c r="D390" i="6"/>
  <c r="E390" i="6"/>
  <c r="F390" i="6"/>
  <c r="G390" i="6"/>
  <c r="H390" i="6"/>
  <c r="I390" i="6"/>
  <c r="J390" i="6"/>
  <c r="K390" i="6"/>
  <c r="L390" i="6"/>
  <c r="C391" i="6"/>
  <c r="D391" i="6"/>
  <c r="E391" i="6"/>
  <c r="F391" i="6"/>
  <c r="G391" i="6"/>
  <c r="H391" i="6"/>
  <c r="I391" i="6"/>
  <c r="J391" i="6"/>
  <c r="K391" i="6"/>
  <c r="L391" i="6"/>
  <c r="C392" i="6"/>
  <c r="D392" i="6"/>
  <c r="E392" i="6"/>
  <c r="F392" i="6"/>
  <c r="G392" i="6"/>
  <c r="H392" i="6"/>
  <c r="I392" i="6"/>
  <c r="J392" i="6"/>
  <c r="K392" i="6"/>
  <c r="L392" i="6"/>
  <c r="C393" i="6"/>
  <c r="D393" i="6"/>
  <c r="E393" i="6"/>
  <c r="F393" i="6"/>
  <c r="G393" i="6"/>
  <c r="H393" i="6"/>
  <c r="I393" i="6"/>
  <c r="J393" i="6"/>
  <c r="K393" i="6"/>
  <c r="L393" i="6"/>
  <c r="C394" i="6"/>
  <c r="D394" i="6"/>
  <c r="E394" i="6"/>
  <c r="F394" i="6"/>
  <c r="G394" i="6"/>
  <c r="H394" i="6"/>
  <c r="I394" i="6"/>
  <c r="J394" i="6"/>
  <c r="K394" i="6"/>
  <c r="L394" i="6"/>
  <c r="C395" i="6"/>
  <c r="D395" i="6"/>
  <c r="E395" i="6"/>
  <c r="F395" i="6"/>
  <c r="G395" i="6"/>
  <c r="H395" i="6"/>
  <c r="I395" i="6"/>
  <c r="J395" i="6"/>
  <c r="K395" i="6"/>
  <c r="L395" i="6"/>
  <c r="C396" i="6"/>
  <c r="D396" i="6"/>
  <c r="E396" i="6"/>
  <c r="F396" i="6"/>
  <c r="G396" i="6"/>
  <c r="H396" i="6"/>
  <c r="I396" i="6"/>
  <c r="J396" i="6"/>
  <c r="K396" i="6"/>
  <c r="L396" i="6"/>
  <c r="C397" i="6"/>
  <c r="D397" i="6"/>
  <c r="E397" i="6"/>
  <c r="F397" i="6"/>
  <c r="G397" i="6"/>
  <c r="H397" i="6"/>
  <c r="I397" i="6"/>
  <c r="J397" i="6"/>
  <c r="K397" i="6"/>
  <c r="L397" i="6"/>
  <c r="C398" i="6"/>
  <c r="D398" i="6"/>
  <c r="E398" i="6"/>
  <c r="F398" i="6"/>
  <c r="G398" i="6"/>
  <c r="H398" i="6"/>
  <c r="I398" i="6"/>
  <c r="J398" i="6"/>
  <c r="K398" i="6"/>
  <c r="L398" i="6"/>
  <c r="C399" i="6"/>
  <c r="D399" i="6"/>
  <c r="E399" i="6"/>
  <c r="F399" i="6"/>
  <c r="G399" i="6"/>
  <c r="H399" i="6"/>
  <c r="I399" i="6"/>
  <c r="J399" i="6"/>
  <c r="K399" i="6"/>
  <c r="L399" i="6"/>
  <c r="C400" i="6"/>
  <c r="D400" i="6"/>
  <c r="E400" i="6"/>
  <c r="F400" i="6"/>
  <c r="G400" i="6"/>
  <c r="H400" i="6"/>
  <c r="I400" i="6"/>
  <c r="J400" i="6"/>
  <c r="K400" i="6"/>
  <c r="L400" i="6"/>
  <c r="C401" i="6"/>
  <c r="D401" i="6"/>
  <c r="E401" i="6"/>
  <c r="F401" i="6"/>
  <c r="G401" i="6"/>
  <c r="H401" i="6"/>
  <c r="I401" i="6"/>
  <c r="J401" i="6"/>
  <c r="K401" i="6"/>
  <c r="L401" i="6"/>
  <c r="C402" i="6"/>
  <c r="D402" i="6"/>
  <c r="E402" i="6"/>
  <c r="F402" i="6"/>
  <c r="G402" i="6"/>
  <c r="H402" i="6"/>
  <c r="I402" i="6"/>
  <c r="J402" i="6"/>
  <c r="K402" i="6"/>
  <c r="L402" i="6"/>
  <c r="C403" i="6"/>
  <c r="D403" i="6"/>
  <c r="E403" i="6"/>
  <c r="F403" i="6"/>
  <c r="G403" i="6"/>
  <c r="H403" i="6"/>
  <c r="I403" i="6"/>
  <c r="J403" i="6"/>
  <c r="K403" i="6"/>
  <c r="L403" i="6"/>
  <c r="C404" i="6"/>
  <c r="D404" i="6"/>
  <c r="E404" i="6"/>
  <c r="F404" i="6"/>
  <c r="G404" i="6"/>
  <c r="H404" i="6"/>
  <c r="I404" i="6"/>
  <c r="J404" i="6"/>
  <c r="K404" i="6"/>
  <c r="L404" i="6"/>
  <c r="C405" i="6"/>
  <c r="D405" i="6"/>
  <c r="E405" i="6"/>
  <c r="F405" i="6"/>
  <c r="G405" i="6"/>
  <c r="H405" i="6"/>
  <c r="I405" i="6"/>
  <c r="J405" i="6"/>
  <c r="K405" i="6"/>
  <c r="L405" i="6"/>
  <c r="C406" i="6"/>
  <c r="D406" i="6"/>
  <c r="E406" i="6"/>
  <c r="F406" i="6"/>
  <c r="G406" i="6"/>
  <c r="H406" i="6"/>
  <c r="I406" i="6"/>
  <c r="J406" i="6"/>
  <c r="K406" i="6"/>
  <c r="L406" i="6"/>
  <c r="C407" i="6"/>
  <c r="D407" i="6"/>
  <c r="E407" i="6"/>
  <c r="F407" i="6"/>
  <c r="G407" i="6"/>
  <c r="H407" i="6"/>
  <c r="I407" i="6"/>
  <c r="J407" i="6"/>
  <c r="K407" i="6"/>
  <c r="L407" i="6"/>
  <c r="C408" i="6"/>
  <c r="D408" i="6"/>
  <c r="E408" i="6"/>
  <c r="F408" i="6"/>
  <c r="G408" i="6"/>
  <c r="H408" i="6"/>
  <c r="I408" i="6"/>
  <c r="J408" i="6"/>
  <c r="K408" i="6"/>
  <c r="L408" i="6"/>
  <c r="C409" i="6"/>
  <c r="D409" i="6"/>
  <c r="E409" i="6"/>
  <c r="F409" i="6"/>
  <c r="G409" i="6"/>
  <c r="H409" i="6"/>
  <c r="I409" i="6"/>
  <c r="J409" i="6"/>
  <c r="K409" i="6"/>
  <c r="L409" i="6"/>
  <c r="C410" i="6"/>
  <c r="D410" i="6"/>
  <c r="E410" i="6"/>
  <c r="F410" i="6"/>
  <c r="G410" i="6"/>
  <c r="H410" i="6"/>
  <c r="I410" i="6"/>
  <c r="J410" i="6"/>
  <c r="K410" i="6"/>
  <c r="L410" i="6"/>
  <c r="C411" i="6"/>
  <c r="D411" i="6"/>
  <c r="E411" i="6"/>
  <c r="F411" i="6"/>
  <c r="G411" i="6"/>
  <c r="H411" i="6"/>
  <c r="I411" i="6"/>
  <c r="J411" i="6"/>
  <c r="K411" i="6"/>
  <c r="L411" i="6"/>
  <c r="C412" i="6"/>
  <c r="D412" i="6"/>
  <c r="E412" i="6"/>
  <c r="F412" i="6"/>
  <c r="G412" i="6"/>
  <c r="H412" i="6"/>
  <c r="I412" i="6"/>
  <c r="J412" i="6"/>
  <c r="K412" i="6"/>
  <c r="L412" i="6"/>
  <c r="C413" i="6"/>
  <c r="D413" i="6"/>
  <c r="E413" i="6"/>
  <c r="F413" i="6"/>
  <c r="G413" i="6"/>
  <c r="H413" i="6"/>
  <c r="I413" i="6"/>
  <c r="J413" i="6"/>
  <c r="K413" i="6"/>
  <c r="L413" i="6"/>
  <c r="C414" i="6"/>
  <c r="D414" i="6"/>
  <c r="E414" i="6"/>
  <c r="F414" i="6"/>
  <c r="G414" i="6"/>
  <c r="H414" i="6"/>
  <c r="I414" i="6"/>
  <c r="J414" i="6"/>
  <c r="K414" i="6"/>
  <c r="L414" i="6"/>
  <c r="C415" i="6"/>
  <c r="D415" i="6"/>
  <c r="E415" i="6"/>
  <c r="F415" i="6"/>
  <c r="G415" i="6"/>
  <c r="H415" i="6"/>
  <c r="I415" i="6"/>
  <c r="J415" i="6"/>
  <c r="K415" i="6"/>
  <c r="L415" i="6"/>
  <c r="C416" i="6"/>
  <c r="D416" i="6"/>
  <c r="E416" i="6"/>
  <c r="F416" i="6"/>
  <c r="G416" i="6"/>
  <c r="H416" i="6"/>
  <c r="I416" i="6"/>
  <c r="J416" i="6"/>
  <c r="K416" i="6"/>
  <c r="L416" i="6"/>
  <c r="C417" i="6"/>
  <c r="D417" i="6"/>
  <c r="E417" i="6"/>
  <c r="F417" i="6"/>
  <c r="G417" i="6"/>
  <c r="H417" i="6"/>
  <c r="I417" i="6"/>
  <c r="J417" i="6"/>
  <c r="K417" i="6"/>
  <c r="L417" i="6"/>
  <c r="C418" i="6"/>
  <c r="D418" i="6"/>
  <c r="E418" i="6"/>
  <c r="F418" i="6"/>
  <c r="G418" i="6"/>
  <c r="H418" i="6"/>
  <c r="I418" i="6"/>
  <c r="J418" i="6"/>
  <c r="K418" i="6"/>
  <c r="L418" i="6"/>
  <c r="C419" i="6"/>
  <c r="D419" i="6"/>
  <c r="E419" i="6"/>
  <c r="F419" i="6"/>
  <c r="G419" i="6"/>
  <c r="H419" i="6"/>
  <c r="I419" i="6"/>
  <c r="J419" i="6"/>
  <c r="K419" i="6"/>
  <c r="L419" i="6"/>
  <c r="C420" i="6"/>
  <c r="D420" i="6"/>
  <c r="E420" i="6"/>
  <c r="F420" i="6"/>
  <c r="G420" i="6"/>
  <c r="H420" i="6"/>
  <c r="I420" i="6"/>
  <c r="J420" i="6"/>
  <c r="K420" i="6"/>
  <c r="L420" i="6"/>
  <c r="C421" i="6"/>
  <c r="D421" i="6"/>
  <c r="E421" i="6"/>
  <c r="F421" i="6"/>
  <c r="G421" i="6"/>
  <c r="H421" i="6"/>
  <c r="I421" i="6"/>
  <c r="J421" i="6"/>
  <c r="K421" i="6"/>
  <c r="L421" i="6"/>
  <c r="C422" i="6"/>
  <c r="D422" i="6"/>
  <c r="E422" i="6"/>
  <c r="F422" i="6"/>
  <c r="G422" i="6"/>
  <c r="H422" i="6"/>
  <c r="I422" i="6"/>
  <c r="J422" i="6"/>
  <c r="K422" i="6"/>
  <c r="L422" i="6"/>
  <c r="C423" i="6"/>
  <c r="D423" i="6"/>
  <c r="E423" i="6"/>
  <c r="F423" i="6"/>
  <c r="G423" i="6"/>
  <c r="H423" i="6"/>
  <c r="I423" i="6"/>
  <c r="J423" i="6"/>
  <c r="K423" i="6"/>
  <c r="L423" i="6"/>
  <c r="C424" i="6"/>
  <c r="D424" i="6"/>
  <c r="E424" i="6"/>
  <c r="F424" i="6"/>
  <c r="G424" i="6"/>
  <c r="H424" i="6"/>
  <c r="I424" i="6"/>
  <c r="J424" i="6"/>
  <c r="K424" i="6"/>
  <c r="L424" i="6"/>
  <c r="C425" i="6"/>
  <c r="D425" i="6"/>
  <c r="E425" i="6"/>
  <c r="F425" i="6"/>
  <c r="G425" i="6"/>
  <c r="H425" i="6"/>
  <c r="I425" i="6"/>
  <c r="J425" i="6"/>
  <c r="K425" i="6"/>
  <c r="L425" i="6"/>
  <c r="C426" i="6"/>
  <c r="D426" i="6"/>
  <c r="E426" i="6"/>
  <c r="F426" i="6"/>
  <c r="G426" i="6"/>
  <c r="H426" i="6"/>
  <c r="I426" i="6"/>
  <c r="J426" i="6"/>
  <c r="K426" i="6"/>
  <c r="L426" i="6"/>
  <c r="C427" i="6"/>
  <c r="D427" i="6"/>
  <c r="E427" i="6"/>
  <c r="F427" i="6"/>
  <c r="G427" i="6"/>
  <c r="H427" i="6"/>
  <c r="I427" i="6"/>
  <c r="J427" i="6"/>
  <c r="K427" i="6"/>
  <c r="L427" i="6"/>
  <c r="C428" i="6"/>
  <c r="D428" i="6"/>
  <c r="E428" i="6"/>
  <c r="F428" i="6"/>
  <c r="G428" i="6"/>
  <c r="H428" i="6"/>
  <c r="I428" i="6"/>
  <c r="J428" i="6"/>
  <c r="K428" i="6"/>
  <c r="L428" i="6"/>
  <c r="C429" i="6"/>
  <c r="D429" i="6"/>
  <c r="E429" i="6"/>
  <c r="F429" i="6"/>
  <c r="G429" i="6"/>
  <c r="H429" i="6"/>
  <c r="I429" i="6"/>
  <c r="J429" i="6"/>
  <c r="K429" i="6"/>
  <c r="L429" i="6"/>
  <c r="C430" i="6"/>
  <c r="D430" i="6"/>
  <c r="E430" i="6"/>
  <c r="F430" i="6"/>
  <c r="G430" i="6"/>
  <c r="H430" i="6"/>
  <c r="I430" i="6"/>
  <c r="J430" i="6"/>
  <c r="K430" i="6"/>
  <c r="L430" i="6"/>
  <c r="C431" i="6"/>
  <c r="D431" i="6"/>
  <c r="E431" i="6"/>
  <c r="F431" i="6"/>
  <c r="G431" i="6"/>
  <c r="H431" i="6"/>
  <c r="I431" i="6"/>
  <c r="J431" i="6"/>
  <c r="K431" i="6"/>
  <c r="L431" i="6"/>
  <c r="C432" i="6"/>
  <c r="D432" i="6"/>
  <c r="E432" i="6"/>
  <c r="F432" i="6"/>
  <c r="G432" i="6"/>
  <c r="H432" i="6"/>
  <c r="I432" i="6"/>
  <c r="J432" i="6"/>
  <c r="K432" i="6"/>
  <c r="L432" i="6"/>
  <c r="C433" i="6"/>
  <c r="D433" i="6"/>
  <c r="E433" i="6"/>
  <c r="F433" i="6"/>
  <c r="G433" i="6"/>
  <c r="H433" i="6"/>
  <c r="I433" i="6"/>
  <c r="J433" i="6"/>
  <c r="K433" i="6"/>
  <c r="L433" i="6"/>
  <c r="C434" i="6"/>
  <c r="D434" i="6"/>
  <c r="E434" i="6"/>
  <c r="F434" i="6"/>
  <c r="G434" i="6"/>
  <c r="H434" i="6"/>
  <c r="I434" i="6"/>
  <c r="J434" i="6"/>
  <c r="K434" i="6"/>
  <c r="L434" i="6"/>
  <c r="C435" i="6"/>
  <c r="D435" i="6"/>
  <c r="E435" i="6"/>
  <c r="F435" i="6"/>
  <c r="G435" i="6"/>
  <c r="H435" i="6"/>
  <c r="I435" i="6"/>
  <c r="J435" i="6"/>
  <c r="K435" i="6"/>
  <c r="L435" i="6"/>
  <c r="C436" i="6"/>
  <c r="D436" i="6"/>
  <c r="E436" i="6"/>
  <c r="F436" i="6"/>
  <c r="G436" i="6"/>
  <c r="H436" i="6"/>
  <c r="I436" i="6"/>
  <c r="J436" i="6"/>
  <c r="K436" i="6"/>
  <c r="L436" i="6"/>
  <c r="C437" i="6"/>
  <c r="D437" i="6"/>
  <c r="E437" i="6"/>
  <c r="F437" i="6"/>
  <c r="G437" i="6"/>
  <c r="H437" i="6"/>
  <c r="I437" i="6"/>
  <c r="J437" i="6"/>
  <c r="K437" i="6"/>
  <c r="L437" i="6"/>
  <c r="C438" i="6"/>
  <c r="D438" i="6"/>
  <c r="E438" i="6"/>
  <c r="F438" i="6"/>
  <c r="G438" i="6"/>
  <c r="H438" i="6"/>
  <c r="I438" i="6"/>
  <c r="J438" i="6"/>
  <c r="K438" i="6"/>
  <c r="L438" i="6"/>
  <c r="C439" i="6"/>
  <c r="D439" i="6"/>
  <c r="E439" i="6"/>
  <c r="F439" i="6"/>
  <c r="G439" i="6"/>
  <c r="H439" i="6"/>
  <c r="I439" i="6"/>
  <c r="J439" i="6"/>
  <c r="K439" i="6"/>
  <c r="L439" i="6"/>
  <c r="C440" i="6"/>
  <c r="D440" i="6"/>
  <c r="E440" i="6"/>
  <c r="F440" i="6"/>
  <c r="G440" i="6"/>
  <c r="H440" i="6"/>
  <c r="I440" i="6"/>
  <c r="J440" i="6"/>
  <c r="K440" i="6"/>
  <c r="L440" i="6"/>
  <c r="C441" i="6"/>
  <c r="D441" i="6"/>
  <c r="E441" i="6"/>
  <c r="F441" i="6"/>
  <c r="G441" i="6"/>
  <c r="H441" i="6"/>
  <c r="I441" i="6"/>
  <c r="J441" i="6"/>
  <c r="K441" i="6"/>
  <c r="L441" i="6"/>
  <c r="C442" i="6"/>
  <c r="D442" i="6"/>
  <c r="E442" i="6"/>
  <c r="F442" i="6"/>
  <c r="G442" i="6"/>
  <c r="H442" i="6"/>
  <c r="I442" i="6"/>
  <c r="J442" i="6"/>
  <c r="K442" i="6"/>
  <c r="L442" i="6"/>
  <c r="C443" i="6"/>
  <c r="D443" i="6"/>
  <c r="E443" i="6"/>
  <c r="F443" i="6"/>
  <c r="G443" i="6"/>
  <c r="H443" i="6"/>
  <c r="I443" i="6"/>
  <c r="J443" i="6"/>
  <c r="K443" i="6"/>
  <c r="L443" i="6"/>
  <c r="C444" i="6"/>
  <c r="D444" i="6"/>
  <c r="E444" i="6"/>
  <c r="F444" i="6"/>
  <c r="G444" i="6"/>
  <c r="H444" i="6"/>
  <c r="I444" i="6"/>
  <c r="J444" i="6"/>
  <c r="K444" i="6"/>
  <c r="L444" i="6"/>
  <c r="C445" i="6"/>
  <c r="D445" i="6"/>
  <c r="E445" i="6"/>
  <c r="F445" i="6"/>
  <c r="G445" i="6"/>
  <c r="H445" i="6"/>
  <c r="I445" i="6"/>
  <c r="J445" i="6"/>
  <c r="K445" i="6"/>
  <c r="L445" i="6"/>
  <c r="C446" i="6"/>
  <c r="D446" i="6"/>
  <c r="E446" i="6"/>
  <c r="F446" i="6"/>
  <c r="G446" i="6"/>
  <c r="H446" i="6"/>
  <c r="I446" i="6"/>
  <c r="J446" i="6"/>
  <c r="K446" i="6"/>
  <c r="L446" i="6"/>
  <c r="C447" i="6"/>
  <c r="D447" i="6"/>
  <c r="E447" i="6"/>
  <c r="F447" i="6"/>
  <c r="G447" i="6"/>
  <c r="H447" i="6"/>
  <c r="I447" i="6"/>
  <c r="J447" i="6"/>
  <c r="K447" i="6"/>
  <c r="L447" i="6"/>
  <c r="C448" i="6"/>
  <c r="D448" i="6"/>
  <c r="E448" i="6"/>
  <c r="F448" i="6"/>
  <c r="G448" i="6"/>
  <c r="H448" i="6"/>
  <c r="I448" i="6"/>
  <c r="J448" i="6"/>
  <c r="K448" i="6"/>
  <c r="L448" i="6"/>
  <c r="C449" i="6"/>
  <c r="D449" i="6"/>
  <c r="E449" i="6"/>
  <c r="F449" i="6"/>
  <c r="G449" i="6"/>
  <c r="H449" i="6"/>
  <c r="I449" i="6"/>
  <c r="J449" i="6"/>
  <c r="K449" i="6"/>
  <c r="L449" i="6"/>
  <c r="C450" i="6"/>
  <c r="D450" i="6"/>
  <c r="E450" i="6"/>
  <c r="F450" i="6"/>
  <c r="G450" i="6"/>
  <c r="H450" i="6"/>
  <c r="I450" i="6"/>
  <c r="J450" i="6"/>
  <c r="K450" i="6"/>
  <c r="L450" i="6"/>
  <c r="C451" i="6"/>
  <c r="D451" i="6"/>
  <c r="E451" i="6"/>
  <c r="F451" i="6"/>
  <c r="G451" i="6"/>
  <c r="H451" i="6"/>
  <c r="I451" i="6"/>
  <c r="J451" i="6"/>
  <c r="K451" i="6"/>
  <c r="L451" i="6"/>
  <c r="C452" i="6"/>
  <c r="D452" i="6"/>
  <c r="E452" i="6"/>
  <c r="F452" i="6"/>
  <c r="G452" i="6"/>
  <c r="H452" i="6"/>
  <c r="I452" i="6"/>
  <c r="J452" i="6"/>
  <c r="K452" i="6"/>
  <c r="L452" i="6"/>
  <c r="C453" i="6"/>
  <c r="D453" i="6"/>
  <c r="E453" i="6"/>
  <c r="F453" i="6"/>
  <c r="G453" i="6"/>
  <c r="H453" i="6"/>
  <c r="I453" i="6"/>
  <c r="J453" i="6"/>
  <c r="K453" i="6"/>
  <c r="L453" i="6"/>
  <c r="C454" i="6"/>
  <c r="D454" i="6"/>
  <c r="E454" i="6"/>
  <c r="F454" i="6"/>
  <c r="G454" i="6"/>
  <c r="H454" i="6"/>
  <c r="I454" i="6"/>
  <c r="J454" i="6"/>
  <c r="K454" i="6"/>
  <c r="L454" i="6"/>
  <c r="C455" i="6"/>
  <c r="D455" i="6"/>
  <c r="E455" i="6"/>
  <c r="F455" i="6"/>
  <c r="G455" i="6"/>
  <c r="H455" i="6"/>
  <c r="I455" i="6"/>
  <c r="J455" i="6"/>
  <c r="K455" i="6"/>
  <c r="L455" i="6"/>
  <c r="C456" i="6"/>
  <c r="D456" i="6"/>
  <c r="E456" i="6"/>
  <c r="F456" i="6"/>
  <c r="G456" i="6"/>
  <c r="H456" i="6"/>
  <c r="I456" i="6"/>
  <c r="J456" i="6"/>
  <c r="K456" i="6"/>
  <c r="L456" i="6"/>
  <c r="C457" i="6"/>
  <c r="D457" i="6"/>
  <c r="E457" i="6"/>
  <c r="F457" i="6"/>
  <c r="G457" i="6"/>
  <c r="H457" i="6"/>
  <c r="I457" i="6"/>
  <c r="J457" i="6"/>
  <c r="K457" i="6"/>
  <c r="L457" i="6"/>
  <c r="C458" i="6"/>
  <c r="D458" i="6"/>
  <c r="E458" i="6"/>
  <c r="F458" i="6"/>
  <c r="G458" i="6"/>
  <c r="H458" i="6"/>
  <c r="I458" i="6"/>
  <c r="J458" i="6"/>
  <c r="K458" i="6"/>
  <c r="L458" i="6"/>
  <c r="C459" i="6"/>
  <c r="D459" i="6"/>
  <c r="E459" i="6"/>
  <c r="F459" i="6"/>
  <c r="G459" i="6"/>
  <c r="H459" i="6"/>
  <c r="I459" i="6"/>
  <c r="J459" i="6"/>
  <c r="K459" i="6"/>
  <c r="L459" i="6"/>
  <c r="C460" i="6"/>
  <c r="D460" i="6"/>
  <c r="E460" i="6"/>
  <c r="F460" i="6"/>
  <c r="G460" i="6"/>
  <c r="H460" i="6"/>
  <c r="I460" i="6"/>
  <c r="J460" i="6"/>
  <c r="K460" i="6"/>
  <c r="L460" i="6"/>
  <c r="C461" i="6"/>
  <c r="D461" i="6"/>
  <c r="E461" i="6"/>
  <c r="F461" i="6"/>
  <c r="G461" i="6"/>
  <c r="H461" i="6"/>
  <c r="I461" i="6"/>
  <c r="J461" i="6"/>
  <c r="K461" i="6"/>
  <c r="L461" i="6"/>
  <c r="C462" i="6"/>
  <c r="D462" i="6"/>
  <c r="E462" i="6"/>
  <c r="F462" i="6"/>
  <c r="G462" i="6"/>
  <c r="H462" i="6"/>
  <c r="I462" i="6"/>
  <c r="J462" i="6"/>
  <c r="K462" i="6"/>
  <c r="L462" i="6"/>
  <c r="C463" i="6"/>
  <c r="D463" i="6"/>
  <c r="E463" i="6"/>
  <c r="F463" i="6"/>
  <c r="G463" i="6"/>
  <c r="H463" i="6"/>
  <c r="I463" i="6"/>
  <c r="J463" i="6"/>
  <c r="K463" i="6"/>
  <c r="L463" i="6"/>
  <c r="C464" i="6"/>
  <c r="D464" i="6"/>
  <c r="E464" i="6"/>
  <c r="F464" i="6"/>
  <c r="G464" i="6"/>
  <c r="H464" i="6"/>
  <c r="I464" i="6"/>
  <c r="J464" i="6"/>
  <c r="K464" i="6"/>
  <c r="L464" i="6"/>
  <c r="C465" i="6"/>
  <c r="D465" i="6"/>
  <c r="E465" i="6"/>
  <c r="F465" i="6"/>
  <c r="G465" i="6"/>
  <c r="H465" i="6"/>
  <c r="I465" i="6"/>
  <c r="J465" i="6"/>
  <c r="K465" i="6"/>
  <c r="L465" i="6"/>
  <c r="C466" i="6"/>
  <c r="D466" i="6"/>
  <c r="E466" i="6"/>
  <c r="F466" i="6"/>
  <c r="G466" i="6"/>
  <c r="H466" i="6"/>
  <c r="I466" i="6"/>
  <c r="J466" i="6"/>
  <c r="K466" i="6"/>
  <c r="L466" i="6"/>
  <c r="C467" i="6"/>
  <c r="D467" i="6"/>
  <c r="E467" i="6"/>
  <c r="F467" i="6"/>
  <c r="G467" i="6"/>
  <c r="H467" i="6"/>
  <c r="I467" i="6"/>
  <c r="J467" i="6"/>
  <c r="K467" i="6"/>
  <c r="L467" i="6"/>
  <c r="C468" i="6"/>
  <c r="D468" i="6"/>
  <c r="E468" i="6"/>
  <c r="F468" i="6"/>
  <c r="G468" i="6"/>
  <c r="H468" i="6"/>
  <c r="I468" i="6"/>
  <c r="J468" i="6"/>
  <c r="K468" i="6"/>
  <c r="L468" i="6"/>
  <c r="C469" i="6"/>
  <c r="D469" i="6"/>
  <c r="E469" i="6"/>
  <c r="F469" i="6"/>
  <c r="G469" i="6"/>
  <c r="H469" i="6"/>
  <c r="I469" i="6"/>
  <c r="J469" i="6"/>
  <c r="K469" i="6"/>
  <c r="L469" i="6"/>
  <c r="C470" i="6"/>
  <c r="D470" i="6"/>
  <c r="E470" i="6"/>
  <c r="F470" i="6"/>
  <c r="G470" i="6"/>
  <c r="H470" i="6"/>
  <c r="I470" i="6"/>
  <c r="J470" i="6"/>
  <c r="K470" i="6"/>
  <c r="L470" i="6"/>
  <c r="C471" i="6"/>
  <c r="D471" i="6"/>
  <c r="E471" i="6"/>
  <c r="F471" i="6"/>
  <c r="G471" i="6"/>
  <c r="H471" i="6"/>
  <c r="I471" i="6"/>
  <c r="J471" i="6"/>
  <c r="K471" i="6"/>
  <c r="L471" i="6"/>
  <c r="C472" i="6"/>
  <c r="D472" i="6"/>
  <c r="E472" i="6"/>
  <c r="F472" i="6"/>
  <c r="G472" i="6"/>
  <c r="H472" i="6"/>
  <c r="I472" i="6"/>
  <c r="J472" i="6"/>
  <c r="K472" i="6"/>
  <c r="L472" i="6"/>
  <c r="C473" i="6"/>
  <c r="D473" i="6"/>
  <c r="E473" i="6"/>
  <c r="F473" i="6"/>
  <c r="G473" i="6"/>
  <c r="H473" i="6"/>
  <c r="I473" i="6"/>
  <c r="J473" i="6"/>
  <c r="K473" i="6"/>
  <c r="L473" i="6"/>
  <c r="C474" i="6"/>
  <c r="D474" i="6"/>
  <c r="E474" i="6"/>
  <c r="F474" i="6"/>
  <c r="G474" i="6"/>
  <c r="H474" i="6"/>
  <c r="I474" i="6"/>
  <c r="J474" i="6"/>
  <c r="K474" i="6"/>
  <c r="L474" i="6"/>
  <c r="C475" i="6"/>
  <c r="D475" i="6"/>
  <c r="E475" i="6"/>
  <c r="F475" i="6"/>
  <c r="G475" i="6"/>
  <c r="H475" i="6"/>
  <c r="I475" i="6"/>
  <c r="J475" i="6"/>
  <c r="K475" i="6"/>
  <c r="L475" i="6"/>
  <c r="C476" i="6"/>
  <c r="D476" i="6"/>
  <c r="E476" i="6"/>
  <c r="F476" i="6"/>
  <c r="G476" i="6"/>
  <c r="H476" i="6"/>
  <c r="I476" i="6"/>
  <c r="J476" i="6"/>
  <c r="K476" i="6"/>
  <c r="L476" i="6"/>
  <c r="C477" i="6"/>
  <c r="D477" i="6"/>
  <c r="E477" i="6"/>
  <c r="F477" i="6"/>
  <c r="G477" i="6"/>
  <c r="H477" i="6"/>
  <c r="I477" i="6"/>
  <c r="J477" i="6"/>
  <c r="K477" i="6"/>
  <c r="L477" i="6"/>
  <c r="C478" i="6"/>
  <c r="D478" i="6"/>
  <c r="E478" i="6"/>
  <c r="F478" i="6"/>
  <c r="G478" i="6"/>
  <c r="H478" i="6"/>
  <c r="I478" i="6"/>
  <c r="J478" i="6"/>
  <c r="K478" i="6"/>
  <c r="L478" i="6"/>
  <c r="C479" i="6"/>
  <c r="D479" i="6"/>
  <c r="E479" i="6"/>
  <c r="F479" i="6"/>
  <c r="G479" i="6"/>
  <c r="H479" i="6"/>
  <c r="I479" i="6"/>
  <c r="J479" i="6"/>
  <c r="K479" i="6"/>
  <c r="L479" i="6"/>
  <c r="C480" i="6"/>
  <c r="D480" i="6"/>
  <c r="E480" i="6"/>
  <c r="F480" i="6"/>
  <c r="G480" i="6"/>
  <c r="H480" i="6"/>
  <c r="I480" i="6"/>
  <c r="J480" i="6"/>
  <c r="K480" i="6"/>
  <c r="L480" i="6"/>
  <c r="C481" i="6"/>
  <c r="D481" i="6"/>
  <c r="E481" i="6"/>
  <c r="F481" i="6"/>
  <c r="G481" i="6"/>
  <c r="H481" i="6"/>
  <c r="I481" i="6"/>
  <c r="J481" i="6"/>
  <c r="K481" i="6"/>
  <c r="L481" i="6"/>
  <c r="C482" i="6"/>
  <c r="D482" i="6"/>
  <c r="E482" i="6"/>
  <c r="F482" i="6"/>
  <c r="G482" i="6"/>
  <c r="H482" i="6"/>
  <c r="I482" i="6"/>
  <c r="J482" i="6"/>
  <c r="K482" i="6"/>
  <c r="L482" i="6"/>
  <c r="C483" i="6"/>
  <c r="D483" i="6"/>
  <c r="E483" i="6"/>
  <c r="F483" i="6"/>
  <c r="G483" i="6"/>
  <c r="H483" i="6"/>
  <c r="I483" i="6"/>
  <c r="J483" i="6"/>
  <c r="K483" i="6"/>
  <c r="L483" i="6"/>
  <c r="C484" i="6"/>
  <c r="D484" i="6"/>
  <c r="E484" i="6"/>
  <c r="F484" i="6"/>
  <c r="G484" i="6"/>
  <c r="H484" i="6"/>
  <c r="I484" i="6"/>
  <c r="J484" i="6"/>
  <c r="K484" i="6"/>
  <c r="L484" i="6"/>
  <c r="C485" i="6"/>
  <c r="D485" i="6"/>
  <c r="E485" i="6"/>
  <c r="F485" i="6"/>
  <c r="G485" i="6"/>
  <c r="H485" i="6"/>
  <c r="I485" i="6"/>
  <c r="J485" i="6"/>
  <c r="K485" i="6"/>
  <c r="L485" i="6"/>
  <c r="C486" i="6"/>
  <c r="D486" i="6"/>
  <c r="E486" i="6"/>
  <c r="F486" i="6"/>
  <c r="G486" i="6"/>
  <c r="H486" i="6"/>
  <c r="I486" i="6"/>
  <c r="J486" i="6"/>
  <c r="K486" i="6"/>
  <c r="L486" i="6"/>
  <c r="C487" i="6"/>
  <c r="D487" i="6"/>
  <c r="E487" i="6"/>
  <c r="F487" i="6"/>
  <c r="G487" i="6"/>
  <c r="H487" i="6"/>
  <c r="I487" i="6"/>
  <c r="J487" i="6"/>
  <c r="K487" i="6"/>
  <c r="L487" i="6"/>
  <c r="C488" i="6"/>
  <c r="D488" i="6"/>
  <c r="E488" i="6"/>
  <c r="F488" i="6"/>
  <c r="G488" i="6"/>
  <c r="H488" i="6"/>
  <c r="I488" i="6"/>
  <c r="J488" i="6"/>
  <c r="K488" i="6"/>
  <c r="L488" i="6"/>
  <c r="C489" i="6"/>
  <c r="D489" i="6"/>
  <c r="E489" i="6"/>
  <c r="F489" i="6"/>
  <c r="G489" i="6"/>
  <c r="H489" i="6"/>
  <c r="I489" i="6"/>
  <c r="J489" i="6"/>
  <c r="K489" i="6"/>
  <c r="L489" i="6"/>
  <c r="C490" i="6"/>
  <c r="D490" i="6"/>
  <c r="E490" i="6"/>
  <c r="F490" i="6"/>
  <c r="G490" i="6"/>
  <c r="H490" i="6"/>
  <c r="I490" i="6"/>
  <c r="J490" i="6"/>
  <c r="K490" i="6"/>
  <c r="L490" i="6"/>
  <c r="C491" i="6"/>
  <c r="D491" i="6"/>
  <c r="E491" i="6"/>
  <c r="F491" i="6"/>
  <c r="G491" i="6"/>
  <c r="H491" i="6"/>
  <c r="I491" i="6"/>
  <c r="J491" i="6"/>
  <c r="K491" i="6"/>
  <c r="L491" i="6"/>
  <c r="C492" i="6"/>
  <c r="D492" i="6"/>
  <c r="E492" i="6"/>
  <c r="F492" i="6"/>
  <c r="G492" i="6"/>
  <c r="H492" i="6"/>
  <c r="I492" i="6"/>
  <c r="J492" i="6"/>
  <c r="K492" i="6"/>
  <c r="L492" i="6"/>
  <c r="C493" i="6"/>
  <c r="D493" i="6"/>
  <c r="E493" i="6"/>
  <c r="F493" i="6"/>
  <c r="G493" i="6"/>
  <c r="H493" i="6"/>
  <c r="I493" i="6"/>
  <c r="J493" i="6"/>
  <c r="K493" i="6"/>
  <c r="L493" i="6"/>
  <c r="C494" i="6"/>
  <c r="D494" i="6"/>
  <c r="E494" i="6"/>
  <c r="F494" i="6"/>
  <c r="G494" i="6"/>
  <c r="H494" i="6"/>
  <c r="I494" i="6"/>
  <c r="J494" i="6"/>
  <c r="K494" i="6"/>
  <c r="L494" i="6"/>
  <c r="C495" i="6"/>
  <c r="D495" i="6"/>
  <c r="E495" i="6"/>
  <c r="F495" i="6"/>
  <c r="G495" i="6"/>
  <c r="H495" i="6"/>
  <c r="I495" i="6"/>
  <c r="J495" i="6"/>
  <c r="K495" i="6"/>
  <c r="L495" i="6"/>
  <c r="C496" i="6"/>
  <c r="D496" i="6"/>
  <c r="E496" i="6"/>
  <c r="F496" i="6"/>
  <c r="G496" i="6"/>
  <c r="H496" i="6"/>
  <c r="I496" i="6"/>
  <c r="J496" i="6"/>
  <c r="K496" i="6"/>
  <c r="L496" i="6"/>
  <c r="C497" i="6"/>
  <c r="D497" i="6"/>
  <c r="E497" i="6"/>
  <c r="F497" i="6"/>
  <c r="G497" i="6"/>
  <c r="H497" i="6"/>
  <c r="I497" i="6"/>
  <c r="J497" i="6"/>
  <c r="K497" i="6"/>
  <c r="L497" i="6"/>
  <c r="C498" i="6"/>
  <c r="D498" i="6"/>
  <c r="E498" i="6"/>
  <c r="F498" i="6"/>
  <c r="G498" i="6"/>
  <c r="H498" i="6"/>
  <c r="I498" i="6"/>
  <c r="J498" i="6"/>
  <c r="K498" i="6"/>
  <c r="L498" i="6"/>
  <c r="C499" i="6"/>
  <c r="D499" i="6"/>
  <c r="E499" i="6"/>
  <c r="F499" i="6"/>
  <c r="G499" i="6"/>
  <c r="H499" i="6"/>
  <c r="I499" i="6"/>
  <c r="J499" i="6"/>
  <c r="K499" i="6"/>
  <c r="L499" i="6"/>
  <c r="C500" i="6"/>
  <c r="D500" i="6"/>
  <c r="E500" i="6"/>
  <c r="F500" i="6"/>
  <c r="G500" i="6"/>
  <c r="H500" i="6"/>
  <c r="I500" i="6"/>
  <c r="J500" i="6"/>
  <c r="K500" i="6"/>
  <c r="L500" i="6"/>
  <c r="D8" i="6"/>
  <c r="E8" i="6"/>
  <c r="F8" i="6"/>
  <c r="G8" i="6"/>
  <c r="H8" i="6"/>
  <c r="I8" i="6"/>
  <c r="J8" i="6"/>
  <c r="K8" i="6"/>
  <c r="L8" i="6"/>
  <c r="C8" i="6"/>
  <c r="P6" i="6" s="1"/>
  <c r="G15" i="2"/>
  <c r="T32" i="6" l="1"/>
  <c r="T33" i="6"/>
  <c r="V40" i="6"/>
  <c r="V36" i="6"/>
  <c r="S35" i="6"/>
  <c r="U32" i="6"/>
  <c r="U40" i="6"/>
  <c r="X37" i="6"/>
  <c r="U36" i="6"/>
  <c r="R35" i="6"/>
  <c r="V32" i="6"/>
  <c r="T40" i="6"/>
  <c r="W37" i="6"/>
  <c r="T36" i="6"/>
  <c r="Q35" i="6"/>
  <c r="V41" i="6"/>
  <c r="S40" i="6"/>
  <c r="Y38" i="6"/>
  <c r="V37" i="6"/>
  <c r="S36" i="6"/>
  <c r="X32" i="6"/>
  <c r="P34" i="6"/>
  <c r="U41" i="6"/>
  <c r="R40" i="6"/>
  <c r="X38" i="6"/>
  <c r="U37" i="6"/>
  <c r="R36" i="6"/>
  <c r="X34" i="6"/>
  <c r="P35" i="6"/>
  <c r="T41" i="6"/>
  <c r="Q40" i="6"/>
  <c r="W38" i="6"/>
  <c r="T37" i="6"/>
  <c r="Q36" i="6"/>
  <c r="W34" i="6"/>
  <c r="P11" i="6"/>
  <c r="P33" i="6"/>
  <c r="P36" i="6"/>
  <c r="S41" i="6"/>
  <c r="Y39" i="6"/>
  <c r="V38" i="6"/>
  <c r="S37" i="6"/>
  <c r="Y35" i="6"/>
  <c r="V34" i="6"/>
  <c r="Y11" i="6"/>
  <c r="Y33" i="6"/>
  <c r="P37" i="6"/>
  <c r="R41" i="6"/>
  <c r="X39" i="6"/>
  <c r="U38" i="6"/>
  <c r="R37" i="6"/>
  <c r="X35" i="6"/>
  <c r="U34" i="6"/>
  <c r="X11" i="6"/>
  <c r="P32" i="6"/>
  <c r="X33" i="6"/>
  <c r="P38" i="6"/>
  <c r="Q41" i="6"/>
  <c r="W39" i="6"/>
  <c r="T38" i="6"/>
  <c r="Q37" i="6"/>
  <c r="W35" i="6"/>
  <c r="T34" i="6"/>
  <c r="Q32" i="6"/>
  <c r="W33" i="6"/>
  <c r="P39" i="6"/>
  <c r="Y40" i="6"/>
  <c r="V39" i="6"/>
  <c r="S38" i="6"/>
  <c r="Y36" i="6"/>
  <c r="V35" i="6"/>
  <c r="S34" i="6"/>
  <c r="V11" i="6"/>
  <c r="R32" i="6"/>
  <c r="V33" i="6"/>
  <c r="P40" i="6"/>
  <c r="X40" i="6"/>
  <c r="U39" i="6"/>
  <c r="R38" i="6"/>
  <c r="X36" i="6"/>
  <c r="U35" i="6"/>
  <c r="R3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<sst xmlns="http://schemas.openxmlformats.org/spreadsheetml/2006/main" count="32" uniqueCount="27">
  <si>
    <t>stock code</t>
  </si>
  <si>
    <t>Hang Seng Index</t>
  </si>
  <si>
    <t>expected 1-yr return</t>
  </si>
  <si>
    <t>1-yr risk free rate</t>
  </si>
  <si>
    <t>with analyst update</t>
  </si>
  <si>
    <t>Stock code</t>
  </si>
  <si>
    <t>Dates</t>
  </si>
  <si>
    <t>Link REIT</t>
  </si>
  <si>
    <t>HSBC</t>
  </si>
  <si>
    <t>Hong Kong Exchange</t>
  </si>
  <si>
    <t>China Life Insurance</t>
  </si>
  <si>
    <t>CNOOC</t>
  </si>
  <si>
    <t>Sun Hung Kai Properties</t>
  </si>
  <si>
    <t>Anta Sports</t>
  </si>
  <si>
    <t>CK Hutchison</t>
  </si>
  <si>
    <t>WH Group</t>
  </si>
  <si>
    <t>Wuxi Biologics</t>
  </si>
  <si>
    <t>Date</t>
  </si>
  <si>
    <t>avg rtn</t>
  </si>
  <si>
    <t>std rtn</t>
  </si>
  <si>
    <t>annual std</t>
  </si>
  <si>
    <t>std rtn func</t>
  </si>
  <si>
    <t>sq diff sum</t>
  </si>
  <si>
    <t>annual var</t>
  </si>
  <si>
    <t>Annual cov</t>
  </si>
  <si>
    <t>correlation</t>
  </si>
  <si>
    <t>Daily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</si>
</sst>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/>
    <xf numFmtId="10" fontId="2" fillId="0" borderId="0" xfId="0" applyNumberFormat="1" applyFont="1" applyAlignment="1">
      <alignment horizontal="center"/>
    </xf>
    <xf numFmtId="10" fontId="2" fillId="0" borderId="0" xfId="0" applyNumberFormat="1" applyFont="1"/>
    <xf numFmtId="14" fontId="0" fillId="0" borderId="0" xfId="0" applyNumberFormat="1"/>
    <xf numFmtId="10" fontId="0" fillId="2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Font="1" applyAlignment="1">
      <alignment horizontal="center"/>
    </xf>
    <xf numFmtId="164" fontId="0" fillId="0" borderId="0" xfId="2" applyNumberFormat="1" applyFont="1"/>
  </cellXfs>
  <cellStyles count="3">
    <cellStyle name="Normal" xfId="0" builtinId="0"/>
    <cellStyle name="Per cent" xfId="2" builtinId="5"/>
    <cellStyle name="一般_lecture 8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9"/>
  <sheetViews>
    <sheetView tabSelected="1" zoomScaleNormal="100" workbookViewId="0">
      <selection activeCell="G10" sqref="G10"/>
    </sheetView>
  </sheetViews>
  <sheetFormatPr baseColWidth="10" defaultColWidth="8.83203125" defaultRowHeight="15" x14ac:dyDescent="0.2"/>
  <cols>
    <col min="3" max="3" width="11.5" style="1" bestFit="1" customWidth="1"/>
    <col min="4" max="4" width="49.1640625" bestFit="1" customWidth="1"/>
    <col min="5" max="5" width="19.5" bestFit="1" customWidth="1"/>
  </cols>
  <sheetData>
    <row r="2" spans="3:11" x14ac:dyDescent="0.2">
      <c r="E2" s="1" t="s">
        <v>2</v>
      </c>
      <c r="G2" s="10" t="s">
        <v>2</v>
      </c>
    </row>
    <row r="3" spans="3:11" x14ac:dyDescent="0.2">
      <c r="C3" s="1" t="s">
        <v>0</v>
      </c>
      <c r="D3" s="1"/>
      <c r="E3" s="1"/>
      <c r="G3" t="s">
        <v>4</v>
      </c>
    </row>
    <row r="4" spans="3:11" x14ac:dyDescent="0.2">
      <c r="C4" s="1">
        <v>1</v>
      </c>
      <c r="D4" s="11" t="s">
        <v>14</v>
      </c>
      <c r="E4" s="2">
        <v>8.8999999999999996E-2</v>
      </c>
      <c r="F4" s="4"/>
      <c r="G4" s="2">
        <v>8.8999999999999996E-2</v>
      </c>
      <c r="K4" s="12"/>
    </row>
    <row r="5" spans="3:11" x14ac:dyDescent="0.2">
      <c r="C5" s="1">
        <v>5</v>
      </c>
      <c r="D5" s="11" t="s">
        <v>8</v>
      </c>
      <c r="E5" s="2">
        <v>0.14899999999999999</v>
      </c>
      <c r="F5" s="4"/>
      <c r="G5" s="2">
        <v>0.14899999999999999</v>
      </c>
      <c r="K5" s="12"/>
    </row>
    <row r="6" spans="3:11" x14ac:dyDescent="0.2">
      <c r="C6" s="1">
        <v>16</v>
      </c>
      <c r="D6" s="11" t="s">
        <v>12</v>
      </c>
      <c r="E6" s="2">
        <v>0.121</v>
      </c>
      <c r="F6" s="4"/>
      <c r="G6" s="2">
        <v>0.121</v>
      </c>
      <c r="K6" s="12"/>
    </row>
    <row r="7" spans="3:11" x14ac:dyDescent="0.2">
      <c r="C7" s="1">
        <v>288</v>
      </c>
      <c r="D7" s="11" t="s">
        <v>15</v>
      </c>
      <c r="E7" s="2">
        <v>0.10700000000000001</v>
      </c>
      <c r="F7" s="4"/>
      <c r="G7" s="8">
        <v>0.16900000000000001</v>
      </c>
      <c r="K7" s="12"/>
    </row>
    <row r="8" spans="3:11" x14ac:dyDescent="0.2">
      <c r="C8" s="1">
        <v>388</v>
      </c>
      <c r="D8" s="11" t="s">
        <v>9</v>
      </c>
      <c r="E8" s="5">
        <v>0.22</v>
      </c>
      <c r="F8" s="6"/>
      <c r="G8" s="2">
        <v>0.22</v>
      </c>
      <c r="K8" s="12"/>
    </row>
    <row r="9" spans="3:11" x14ac:dyDescent="0.2">
      <c r="C9" s="1">
        <v>823</v>
      </c>
      <c r="D9" s="11" t="s">
        <v>7</v>
      </c>
      <c r="E9" s="2">
        <v>6.5000000000000002E-2</v>
      </c>
      <c r="F9" s="4"/>
      <c r="G9" s="8">
        <v>0.127</v>
      </c>
      <c r="K9" s="12"/>
    </row>
    <row r="10" spans="3:11" x14ac:dyDescent="0.2">
      <c r="C10" s="1">
        <v>883</v>
      </c>
      <c r="D10" s="11" t="s">
        <v>11</v>
      </c>
      <c r="E10" s="2">
        <v>0.16500000000000001</v>
      </c>
      <c r="F10" s="4"/>
      <c r="G10" s="2">
        <v>0.16500000000000001</v>
      </c>
      <c r="K10" s="12"/>
    </row>
    <row r="11" spans="3:11" x14ac:dyDescent="0.2">
      <c r="C11" s="1">
        <v>2020</v>
      </c>
      <c r="D11" s="11" t="s">
        <v>13</v>
      </c>
      <c r="E11" s="2">
        <v>0.10400000000000001</v>
      </c>
      <c r="F11" s="4"/>
      <c r="G11" s="2">
        <v>0.10400000000000001</v>
      </c>
      <c r="K11" s="12"/>
    </row>
    <row r="12" spans="3:11" x14ac:dyDescent="0.2">
      <c r="C12" s="1">
        <v>2269</v>
      </c>
      <c r="D12" s="11" t="s">
        <v>16</v>
      </c>
      <c r="E12" s="2">
        <v>0.185</v>
      </c>
      <c r="F12" s="4"/>
      <c r="G12" s="2">
        <v>0.185</v>
      </c>
      <c r="K12" s="12"/>
    </row>
    <row r="13" spans="3:11" x14ac:dyDescent="0.2">
      <c r="C13" s="1">
        <v>2628</v>
      </c>
      <c r="D13" s="9" t="s">
        <v>10</v>
      </c>
      <c r="E13" s="2">
        <v>0.17</v>
      </c>
      <c r="F13" s="4"/>
      <c r="G13" s="2">
        <v>0.17</v>
      </c>
      <c r="K13" s="12"/>
    </row>
    <row r="14" spans="3:11" x14ac:dyDescent="0.2">
      <c r="D14" s="11"/>
      <c r="E14" s="4"/>
      <c r="F14" s="4"/>
      <c r="G14" s="4"/>
    </row>
    <row r="15" spans="3:11" x14ac:dyDescent="0.2">
      <c r="D15" s="1" t="s">
        <v>3</v>
      </c>
      <c r="E15" s="2">
        <v>4.2999999999999997E-2</v>
      </c>
      <c r="F15" s="4"/>
      <c r="G15" s="2">
        <f>E15</f>
        <v>4.2999999999999997E-2</v>
      </c>
    </row>
    <row r="16" spans="3:11" x14ac:dyDescent="0.2">
      <c r="E16" s="4"/>
      <c r="F16" s="4"/>
      <c r="G16" s="4"/>
    </row>
    <row r="17" spans="5:7" x14ac:dyDescent="0.2">
      <c r="E17" s="2"/>
      <c r="F17" s="4"/>
      <c r="G17" s="2"/>
    </row>
    <row r="18" spans="5:7" x14ac:dyDescent="0.2">
      <c r="E18" s="3"/>
    </row>
    <row r="19" spans="5:7" x14ac:dyDescent="0.2">
      <c r="E19" s="3"/>
    </row>
  </sheetData>
  <sortState xmlns:xlrd2="http://schemas.microsoft.com/office/spreadsheetml/2017/richdata2" ref="C5:C14">
    <sortCondition ref="C5:C1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500"/>
  <sheetViews>
    <sheetView zoomScale="99" zoomScaleNormal="99" workbookViewId="0">
      <selection activeCell="B7" sqref="B7:B500"/>
    </sheetView>
  </sheetViews>
  <sheetFormatPr baseColWidth="10" defaultColWidth="8.83203125" defaultRowHeight="15" x14ac:dyDescent="0.2"/>
  <cols>
    <col min="2" max="2" width="10.6640625" bestFit="1" customWidth="1"/>
  </cols>
  <sheetData>
    <row r="1" spans="2:17" ht="25.5" customHeight="1" x14ac:dyDescent="0.2"/>
    <row r="2" spans="2:17" x14ac:dyDescent="0.2">
      <c r="C2" s="7"/>
    </row>
    <row r="5" spans="2:17" x14ac:dyDescent="0.2">
      <c r="B5" s="1" t="s">
        <v>5</v>
      </c>
      <c r="C5">
        <v>1</v>
      </c>
      <c r="D5">
        <v>5</v>
      </c>
      <c r="E5">
        <v>16</v>
      </c>
      <c r="F5">
        <v>288</v>
      </c>
      <c r="G5">
        <v>388</v>
      </c>
      <c r="H5">
        <v>823</v>
      </c>
      <c r="I5">
        <v>883</v>
      </c>
      <c r="J5">
        <v>2020</v>
      </c>
      <c r="K5">
        <v>2269</v>
      </c>
      <c r="L5">
        <v>2628</v>
      </c>
      <c r="M5" s="1"/>
      <c r="N5" t="s">
        <v>1</v>
      </c>
    </row>
    <row r="6" spans="2:17" x14ac:dyDescent="0.2">
      <c r="B6" t="s">
        <v>6</v>
      </c>
    </row>
    <row r="7" spans="2:17" x14ac:dyDescent="0.2">
      <c r="B7" s="7">
        <v>44196</v>
      </c>
      <c r="C7">
        <v>54.5</v>
      </c>
      <c r="D7">
        <v>40.65</v>
      </c>
      <c r="E7">
        <v>100.1</v>
      </c>
      <c r="F7">
        <v>6.53</v>
      </c>
      <c r="G7">
        <v>430</v>
      </c>
      <c r="H7">
        <v>70.849999999999994</v>
      </c>
      <c r="I7">
        <v>7.22</v>
      </c>
      <c r="J7">
        <v>123</v>
      </c>
      <c r="K7">
        <v>102</v>
      </c>
      <c r="L7">
        <v>17.12</v>
      </c>
      <c r="N7">
        <v>27231.130859000001</v>
      </c>
      <c r="Q7" s="1"/>
    </row>
    <row r="8" spans="2:17" x14ac:dyDescent="0.2">
      <c r="B8" s="7">
        <v>44200</v>
      </c>
      <c r="C8">
        <v>55.65</v>
      </c>
      <c r="D8">
        <v>40.450000000000003</v>
      </c>
      <c r="E8">
        <v>103.3</v>
      </c>
      <c r="F8">
        <v>6.72</v>
      </c>
      <c r="G8">
        <v>441.8</v>
      </c>
      <c r="H8">
        <v>71.75</v>
      </c>
      <c r="I8">
        <v>7.05</v>
      </c>
      <c r="J8">
        <v>127</v>
      </c>
      <c r="K8">
        <v>103.2</v>
      </c>
      <c r="L8">
        <v>17.100000000000001</v>
      </c>
      <c r="N8">
        <v>27472.810547000001</v>
      </c>
      <c r="Q8" s="1"/>
    </row>
    <row r="9" spans="2:17" x14ac:dyDescent="0.2">
      <c r="B9" s="7">
        <v>44201</v>
      </c>
      <c r="C9">
        <v>56</v>
      </c>
      <c r="D9">
        <v>40.15</v>
      </c>
      <c r="E9">
        <v>106.6</v>
      </c>
      <c r="F9">
        <v>7.17</v>
      </c>
      <c r="G9">
        <v>457</v>
      </c>
      <c r="H9">
        <v>73.099999999999994</v>
      </c>
      <c r="I9">
        <v>7.06</v>
      </c>
      <c r="J9">
        <v>129.4</v>
      </c>
      <c r="K9">
        <v>101.9</v>
      </c>
      <c r="L9">
        <v>16.899999999999999</v>
      </c>
      <c r="N9">
        <v>27649.859375</v>
      </c>
      <c r="Q9" s="1"/>
    </row>
    <row r="10" spans="2:17" x14ac:dyDescent="0.2">
      <c r="B10" s="7">
        <v>44202</v>
      </c>
      <c r="C10">
        <v>56.1</v>
      </c>
      <c r="D10">
        <v>41.5</v>
      </c>
      <c r="E10">
        <v>106.6</v>
      </c>
      <c r="F10">
        <v>7.06</v>
      </c>
      <c r="G10">
        <v>449</v>
      </c>
      <c r="H10">
        <v>72.75</v>
      </c>
      <c r="I10">
        <v>7.36</v>
      </c>
      <c r="J10">
        <v>132.80000000000001</v>
      </c>
      <c r="K10">
        <v>98</v>
      </c>
      <c r="L10">
        <v>17.100000000000001</v>
      </c>
      <c r="N10">
        <v>27692.300781000002</v>
      </c>
      <c r="Q10" s="1"/>
    </row>
    <row r="11" spans="2:17" x14ac:dyDescent="0.2">
      <c r="B11" s="7">
        <v>44203</v>
      </c>
      <c r="C11">
        <v>57</v>
      </c>
      <c r="D11">
        <v>43.4</v>
      </c>
      <c r="E11">
        <v>106.6</v>
      </c>
      <c r="F11">
        <v>6.89</v>
      </c>
      <c r="G11">
        <v>443</v>
      </c>
      <c r="H11">
        <v>71.45</v>
      </c>
      <c r="I11">
        <v>7.25</v>
      </c>
      <c r="J11">
        <v>130.69999999999999</v>
      </c>
      <c r="K11">
        <v>94.95</v>
      </c>
      <c r="L11">
        <v>17.100000000000001</v>
      </c>
      <c r="N11">
        <v>27548.519531000002</v>
      </c>
      <c r="Q11" s="1"/>
    </row>
    <row r="12" spans="2:17" x14ac:dyDescent="0.2">
      <c r="B12" s="7">
        <v>44204</v>
      </c>
      <c r="C12">
        <v>57.2</v>
      </c>
      <c r="D12">
        <v>43.4</v>
      </c>
      <c r="E12">
        <v>107.2</v>
      </c>
      <c r="F12">
        <v>6.84</v>
      </c>
      <c r="G12">
        <v>452</v>
      </c>
      <c r="H12">
        <v>70.650000000000006</v>
      </c>
      <c r="I12">
        <v>7.12</v>
      </c>
      <c r="J12">
        <v>131.19999999999999</v>
      </c>
      <c r="K12">
        <v>95</v>
      </c>
      <c r="L12">
        <v>16.98</v>
      </c>
      <c r="N12">
        <v>27878.220702999999</v>
      </c>
      <c r="Q12" s="1"/>
    </row>
    <row r="13" spans="2:17" x14ac:dyDescent="0.2">
      <c r="B13" s="7">
        <v>44207</v>
      </c>
      <c r="C13">
        <v>56.65</v>
      </c>
      <c r="D13">
        <v>43</v>
      </c>
      <c r="E13">
        <v>108</v>
      </c>
      <c r="F13">
        <v>6.7</v>
      </c>
      <c r="G13">
        <v>450.2</v>
      </c>
      <c r="H13">
        <v>69.900000000000006</v>
      </c>
      <c r="I13">
        <v>7.16</v>
      </c>
      <c r="J13">
        <v>128.19999999999999</v>
      </c>
      <c r="K13">
        <v>97.1</v>
      </c>
      <c r="L13">
        <v>16.739999999999998</v>
      </c>
      <c r="N13">
        <v>27908.220702999999</v>
      </c>
      <c r="Q13" s="1"/>
    </row>
    <row r="14" spans="2:17" x14ac:dyDescent="0.2">
      <c r="B14" s="7">
        <v>44208</v>
      </c>
      <c r="C14">
        <v>57.55</v>
      </c>
      <c r="D14">
        <v>43.25</v>
      </c>
      <c r="E14">
        <v>107.8</v>
      </c>
      <c r="F14">
        <v>6.66</v>
      </c>
      <c r="G14">
        <v>450.2</v>
      </c>
      <c r="H14">
        <v>70.150000000000006</v>
      </c>
      <c r="I14">
        <v>7.3</v>
      </c>
      <c r="J14">
        <v>131.5</v>
      </c>
      <c r="K14">
        <v>98.5</v>
      </c>
      <c r="L14">
        <v>17.899999999999999</v>
      </c>
      <c r="N14">
        <v>28276.75</v>
      </c>
      <c r="Q14" s="1"/>
    </row>
    <row r="15" spans="2:17" x14ac:dyDescent="0.2">
      <c r="B15" s="7">
        <v>44209</v>
      </c>
      <c r="C15">
        <v>58.1</v>
      </c>
      <c r="D15">
        <v>42.75</v>
      </c>
      <c r="E15">
        <v>108.3</v>
      </c>
      <c r="F15">
        <v>6.72</v>
      </c>
      <c r="G15">
        <v>453.4</v>
      </c>
      <c r="H15">
        <v>70.599999999999994</v>
      </c>
      <c r="I15">
        <v>7.7</v>
      </c>
      <c r="J15">
        <v>130</v>
      </c>
      <c r="K15">
        <v>98.7</v>
      </c>
      <c r="L15">
        <v>17.88</v>
      </c>
      <c r="N15">
        <v>28235.599609000001</v>
      </c>
      <c r="Q15" s="1"/>
    </row>
    <row r="16" spans="2:17" x14ac:dyDescent="0.2">
      <c r="B16" s="7">
        <v>44210</v>
      </c>
      <c r="C16">
        <v>57.4</v>
      </c>
      <c r="D16">
        <v>43</v>
      </c>
      <c r="E16">
        <v>108</v>
      </c>
      <c r="F16">
        <v>6.6</v>
      </c>
      <c r="G16">
        <v>458</v>
      </c>
      <c r="H16">
        <v>70.45</v>
      </c>
      <c r="I16">
        <v>8.18</v>
      </c>
      <c r="J16">
        <v>130.30000000000001</v>
      </c>
      <c r="K16">
        <v>104.7</v>
      </c>
      <c r="L16">
        <v>17.559999999999999</v>
      </c>
      <c r="N16">
        <v>28496.859375</v>
      </c>
      <c r="Q16" s="1"/>
    </row>
    <row r="17" spans="2:17" x14ac:dyDescent="0.2">
      <c r="B17" s="7">
        <v>44211</v>
      </c>
      <c r="C17">
        <v>56.85</v>
      </c>
      <c r="D17">
        <v>42.95</v>
      </c>
      <c r="E17">
        <v>108.6</v>
      </c>
      <c r="F17">
        <v>6.55</v>
      </c>
      <c r="G17">
        <v>458.4</v>
      </c>
      <c r="H17">
        <v>69.45</v>
      </c>
      <c r="I17">
        <v>8.09</v>
      </c>
      <c r="J17">
        <v>129.5</v>
      </c>
      <c r="K17">
        <v>103</v>
      </c>
      <c r="L17">
        <v>17.64</v>
      </c>
      <c r="N17">
        <v>28573.859375</v>
      </c>
      <c r="Q17" s="1"/>
    </row>
    <row r="18" spans="2:17" x14ac:dyDescent="0.2">
      <c r="B18" s="7">
        <v>44214</v>
      </c>
      <c r="C18">
        <v>57.15</v>
      </c>
      <c r="D18">
        <v>42.05</v>
      </c>
      <c r="E18">
        <v>108.5</v>
      </c>
      <c r="F18">
        <v>6.6</v>
      </c>
      <c r="G18">
        <v>482</v>
      </c>
      <c r="H18">
        <v>69.2</v>
      </c>
      <c r="I18">
        <v>8.25</v>
      </c>
      <c r="J18">
        <v>131.5</v>
      </c>
      <c r="K18">
        <v>104.6</v>
      </c>
      <c r="L18">
        <v>17.64</v>
      </c>
      <c r="N18">
        <v>28862.769531000002</v>
      </c>
      <c r="Q18" s="1"/>
    </row>
    <row r="19" spans="2:17" x14ac:dyDescent="0.2">
      <c r="B19" s="7">
        <v>44215</v>
      </c>
      <c r="C19">
        <v>58.2</v>
      </c>
      <c r="D19">
        <v>43.8</v>
      </c>
      <c r="E19">
        <v>111.5</v>
      </c>
      <c r="F19">
        <v>6.93</v>
      </c>
      <c r="G19">
        <v>501</v>
      </c>
      <c r="H19">
        <v>69.55</v>
      </c>
      <c r="I19">
        <v>8.43</v>
      </c>
      <c r="J19">
        <v>143.9</v>
      </c>
      <c r="K19">
        <v>110.8</v>
      </c>
      <c r="L19">
        <v>17.940000000000001</v>
      </c>
      <c r="N19">
        <v>29642.279297000001</v>
      </c>
      <c r="Q19" s="1"/>
    </row>
    <row r="20" spans="2:17" x14ac:dyDescent="0.2">
      <c r="B20" s="7">
        <v>44216</v>
      </c>
      <c r="C20">
        <v>57.75</v>
      </c>
      <c r="D20">
        <v>43.25</v>
      </c>
      <c r="E20">
        <v>109.7</v>
      </c>
      <c r="F20">
        <v>6.81</v>
      </c>
      <c r="G20">
        <v>507</v>
      </c>
      <c r="H20">
        <v>69</v>
      </c>
      <c r="I20">
        <v>8.42</v>
      </c>
      <c r="J20">
        <v>138.5</v>
      </c>
      <c r="K20">
        <v>116.6</v>
      </c>
      <c r="L20">
        <v>18.059999999999999</v>
      </c>
      <c r="N20">
        <v>29962.470702999999</v>
      </c>
      <c r="Q20" s="1"/>
    </row>
    <row r="21" spans="2:17" x14ac:dyDescent="0.2">
      <c r="B21" s="7">
        <v>44217</v>
      </c>
      <c r="C21">
        <v>57.55</v>
      </c>
      <c r="D21">
        <v>44.35</v>
      </c>
      <c r="E21">
        <v>109.7</v>
      </c>
      <c r="F21">
        <v>6.78</v>
      </c>
      <c r="G21">
        <v>515</v>
      </c>
      <c r="H21">
        <v>69.099999999999994</v>
      </c>
      <c r="I21">
        <v>8.26</v>
      </c>
      <c r="J21">
        <v>135.5</v>
      </c>
      <c r="K21">
        <v>114.4</v>
      </c>
      <c r="L21">
        <v>18.2</v>
      </c>
      <c r="N21">
        <v>29927.759765999999</v>
      </c>
      <c r="Q21" s="1"/>
    </row>
    <row r="22" spans="2:17" x14ac:dyDescent="0.2">
      <c r="B22" s="7">
        <v>44218</v>
      </c>
      <c r="C22">
        <v>56.5</v>
      </c>
      <c r="D22">
        <v>43.2</v>
      </c>
      <c r="E22">
        <v>109</v>
      </c>
      <c r="F22">
        <v>6.52</v>
      </c>
      <c r="G22">
        <v>510.5</v>
      </c>
      <c r="H22">
        <v>68.75</v>
      </c>
      <c r="I22">
        <v>7.8</v>
      </c>
      <c r="J22">
        <v>136.9</v>
      </c>
      <c r="K22">
        <v>121.3</v>
      </c>
      <c r="L22">
        <v>17.399999999999999</v>
      </c>
      <c r="N22">
        <v>29447.849609000001</v>
      </c>
      <c r="Q22" s="1"/>
    </row>
    <row r="23" spans="2:17" x14ac:dyDescent="0.2">
      <c r="B23" s="7">
        <v>44221</v>
      </c>
      <c r="C23">
        <v>54.9</v>
      </c>
      <c r="D23">
        <v>42.8</v>
      </c>
      <c r="E23">
        <v>108.1</v>
      </c>
      <c r="F23">
        <v>6.5</v>
      </c>
      <c r="G23">
        <v>553</v>
      </c>
      <c r="H23">
        <v>68.3</v>
      </c>
      <c r="I23">
        <v>7.79</v>
      </c>
      <c r="J23">
        <v>135.69999999999999</v>
      </c>
      <c r="K23">
        <v>120.9</v>
      </c>
      <c r="L23">
        <v>17.32</v>
      </c>
      <c r="N23">
        <v>30159.009765999999</v>
      </c>
      <c r="Q23" s="1"/>
    </row>
    <row r="24" spans="2:17" x14ac:dyDescent="0.2">
      <c r="B24" s="7">
        <v>44222</v>
      </c>
      <c r="C24">
        <v>55.25</v>
      </c>
      <c r="D24">
        <v>42.2</v>
      </c>
      <c r="E24">
        <v>108.5</v>
      </c>
      <c r="F24">
        <v>6.48</v>
      </c>
      <c r="G24">
        <v>513</v>
      </c>
      <c r="H24">
        <v>68.25</v>
      </c>
      <c r="I24">
        <v>7.6</v>
      </c>
      <c r="J24">
        <v>133.19999999999999</v>
      </c>
      <c r="K24">
        <v>115.5</v>
      </c>
      <c r="L24">
        <v>17.04</v>
      </c>
      <c r="N24">
        <v>29391.259765999999</v>
      </c>
      <c r="Q24" s="1"/>
    </row>
    <row r="25" spans="2:17" x14ac:dyDescent="0.2">
      <c r="B25" s="7">
        <v>44223</v>
      </c>
      <c r="C25">
        <v>56.1</v>
      </c>
      <c r="D25">
        <v>42.75</v>
      </c>
      <c r="E25">
        <v>108.6</v>
      </c>
      <c r="F25">
        <v>6.45</v>
      </c>
      <c r="G25">
        <v>509</v>
      </c>
      <c r="H25">
        <v>68.150000000000006</v>
      </c>
      <c r="I25">
        <v>8.06</v>
      </c>
      <c r="J25">
        <v>130.6</v>
      </c>
      <c r="K25">
        <v>111.8</v>
      </c>
      <c r="L25">
        <v>17</v>
      </c>
      <c r="N25">
        <v>29297.529297000001</v>
      </c>
      <c r="Q25" s="1"/>
    </row>
    <row r="26" spans="2:17" x14ac:dyDescent="0.2">
      <c r="B26" s="7">
        <v>44224</v>
      </c>
      <c r="C26">
        <v>55.15</v>
      </c>
      <c r="D26">
        <v>41.55</v>
      </c>
      <c r="E26">
        <v>107.3</v>
      </c>
      <c r="F26">
        <v>6.44</v>
      </c>
      <c r="G26">
        <v>493.4</v>
      </c>
      <c r="H26">
        <v>68.150000000000006</v>
      </c>
      <c r="I26">
        <v>7.92</v>
      </c>
      <c r="J26">
        <v>125.6</v>
      </c>
      <c r="K26">
        <v>107.3</v>
      </c>
      <c r="L26">
        <v>16.66</v>
      </c>
      <c r="N26">
        <v>28550.769531000002</v>
      </c>
      <c r="Q26" s="1"/>
    </row>
    <row r="27" spans="2:17" x14ac:dyDescent="0.2">
      <c r="B27" s="7">
        <v>44225</v>
      </c>
      <c r="C27">
        <v>53.7</v>
      </c>
      <c r="D27">
        <v>40.950000000000003</v>
      </c>
      <c r="E27">
        <v>106</v>
      </c>
      <c r="F27">
        <v>6.3</v>
      </c>
      <c r="G27">
        <v>497.4</v>
      </c>
      <c r="H27">
        <v>67.7</v>
      </c>
      <c r="I27">
        <v>7.62</v>
      </c>
      <c r="J27">
        <v>128.30000000000001</v>
      </c>
      <c r="K27">
        <v>109.1</v>
      </c>
      <c r="L27">
        <v>16.46</v>
      </c>
      <c r="N27">
        <v>28283.710938</v>
      </c>
      <c r="Q27" s="1"/>
    </row>
    <row r="28" spans="2:17" x14ac:dyDescent="0.2">
      <c r="B28" s="7">
        <v>44228</v>
      </c>
      <c r="C28">
        <v>55.05</v>
      </c>
      <c r="D28">
        <v>40.75</v>
      </c>
      <c r="E28">
        <v>106.6</v>
      </c>
      <c r="F28">
        <v>6.31</v>
      </c>
      <c r="G28">
        <v>504</v>
      </c>
      <c r="H28">
        <v>67.95</v>
      </c>
      <c r="I28">
        <v>7.87</v>
      </c>
      <c r="J28">
        <v>134.1</v>
      </c>
      <c r="K28">
        <v>115.9</v>
      </c>
      <c r="L28">
        <v>16.399999999999999</v>
      </c>
      <c r="N28">
        <v>28892.859375</v>
      </c>
      <c r="Q28" s="1"/>
    </row>
    <row r="29" spans="2:17" x14ac:dyDescent="0.2">
      <c r="B29" s="7">
        <v>44229</v>
      </c>
      <c r="C29">
        <v>54.95</v>
      </c>
      <c r="D29">
        <v>40.950000000000003</v>
      </c>
      <c r="E29">
        <v>106.2</v>
      </c>
      <c r="F29">
        <v>6.29</v>
      </c>
      <c r="G29">
        <v>521</v>
      </c>
      <c r="H29">
        <v>67.25</v>
      </c>
      <c r="I29">
        <v>8.17</v>
      </c>
      <c r="J29">
        <v>138</v>
      </c>
      <c r="K29">
        <v>120.4</v>
      </c>
      <c r="L29">
        <v>16.62</v>
      </c>
      <c r="N29">
        <v>29248.699218999998</v>
      </c>
      <c r="Q29" s="1"/>
    </row>
    <row r="30" spans="2:17" x14ac:dyDescent="0.2">
      <c r="B30" s="7">
        <v>44230</v>
      </c>
      <c r="C30">
        <v>53.9</v>
      </c>
      <c r="D30">
        <v>41.35</v>
      </c>
      <c r="E30">
        <v>106</v>
      </c>
      <c r="F30">
        <v>6.43</v>
      </c>
      <c r="G30">
        <v>521</v>
      </c>
      <c r="H30">
        <v>67.5</v>
      </c>
      <c r="I30">
        <v>8.4600000000000009</v>
      </c>
      <c r="J30">
        <v>137.6</v>
      </c>
      <c r="K30">
        <v>117.6</v>
      </c>
      <c r="L30">
        <v>16.48</v>
      </c>
      <c r="N30">
        <v>29307.460938</v>
      </c>
      <c r="Q30" s="1"/>
    </row>
    <row r="31" spans="2:17" x14ac:dyDescent="0.2">
      <c r="B31" s="7">
        <v>44231</v>
      </c>
      <c r="C31">
        <v>53.5</v>
      </c>
      <c r="D31">
        <v>41</v>
      </c>
      <c r="E31">
        <v>105.5</v>
      </c>
      <c r="F31">
        <v>6.27</v>
      </c>
      <c r="G31">
        <v>511</v>
      </c>
      <c r="H31">
        <v>67.8</v>
      </c>
      <c r="I31">
        <v>8.4499999999999993</v>
      </c>
      <c r="J31">
        <v>137.9</v>
      </c>
      <c r="K31">
        <v>117</v>
      </c>
      <c r="L31">
        <v>16.36</v>
      </c>
      <c r="N31">
        <v>29113.5</v>
      </c>
      <c r="Q31" s="1"/>
    </row>
    <row r="32" spans="2:17" x14ac:dyDescent="0.2">
      <c r="B32" s="7">
        <v>44232</v>
      </c>
      <c r="C32">
        <v>53.05</v>
      </c>
      <c r="D32">
        <v>41.7</v>
      </c>
      <c r="E32">
        <v>105.7</v>
      </c>
      <c r="F32">
        <v>6.35</v>
      </c>
      <c r="G32">
        <v>517</v>
      </c>
      <c r="H32">
        <v>67.75</v>
      </c>
      <c r="I32">
        <v>8.52</v>
      </c>
      <c r="J32">
        <v>141.69999999999999</v>
      </c>
      <c r="K32">
        <v>120.7</v>
      </c>
      <c r="L32">
        <v>16.28</v>
      </c>
      <c r="N32">
        <v>29288.679688</v>
      </c>
      <c r="Q32" s="1"/>
    </row>
    <row r="33" spans="2:17" x14ac:dyDescent="0.2">
      <c r="B33" s="7">
        <v>44235</v>
      </c>
      <c r="C33">
        <v>52.5</v>
      </c>
      <c r="D33">
        <v>41.35</v>
      </c>
      <c r="E33">
        <v>106.1</v>
      </c>
      <c r="F33">
        <v>6.3</v>
      </c>
      <c r="G33">
        <v>518.5</v>
      </c>
      <c r="H33">
        <v>67.25</v>
      </c>
      <c r="I33">
        <v>8.59</v>
      </c>
      <c r="J33">
        <v>142.69999999999999</v>
      </c>
      <c r="K33">
        <v>118.9</v>
      </c>
      <c r="L33">
        <v>16.2</v>
      </c>
      <c r="N33">
        <v>29319.470702999999</v>
      </c>
      <c r="Q33" s="1"/>
    </row>
    <row r="34" spans="2:17" x14ac:dyDescent="0.2">
      <c r="B34" s="7">
        <v>44236</v>
      </c>
      <c r="C34">
        <v>53.45</v>
      </c>
      <c r="D34">
        <v>41.7</v>
      </c>
      <c r="E34">
        <v>105.8</v>
      </c>
      <c r="F34">
        <v>6.27</v>
      </c>
      <c r="G34">
        <v>514.5</v>
      </c>
      <c r="H34">
        <v>66.7</v>
      </c>
      <c r="I34">
        <v>8.8800000000000008</v>
      </c>
      <c r="J34">
        <v>143.30000000000001</v>
      </c>
      <c r="K34">
        <v>121.8</v>
      </c>
      <c r="L34">
        <v>16.079999999999998</v>
      </c>
      <c r="N34">
        <v>29476.189452999999</v>
      </c>
      <c r="Q34" s="1"/>
    </row>
    <row r="35" spans="2:17" x14ac:dyDescent="0.2">
      <c r="B35" s="7">
        <v>44237</v>
      </c>
      <c r="C35">
        <v>53.5</v>
      </c>
      <c r="D35">
        <v>42.6</v>
      </c>
      <c r="E35">
        <v>107.2</v>
      </c>
      <c r="F35">
        <v>6.3</v>
      </c>
      <c r="G35">
        <v>534</v>
      </c>
      <c r="H35">
        <v>66.7</v>
      </c>
      <c r="I35">
        <v>8.7899999999999991</v>
      </c>
      <c r="J35">
        <v>146.5</v>
      </c>
      <c r="K35">
        <v>124.3</v>
      </c>
      <c r="L35">
        <v>16.36</v>
      </c>
      <c r="N35">
        <v>30038.720702999999</v>
      </c>
      <c r="Q35" s="1"/>
    </row>
    <row r="36" spans="2:17" x14ac:dyDescent="0.2">
      <c r="B36" s="7">
        <v>44238</v>
      </c>
      <c r="C36">
        <v>53.45</v>
      </c>
      <c r="D36">
        <v>42.65</v>
      </c>
      <c r="E36">
        <v>108.8</v>
      </c>
      <c r="F36">
        <v>6.39</v>
      </c>
      <c r="G36">
        <v>536</v>
      </c>
      <c r="H36">
        <v>67.400000000000006</v>
      </c>
      <c r="I36">
        <v>8.7200000000000006</v>
      </c>
      <c r="J36">
        <v>145.30000000000001</v>
      </c>
      <c r="K36">
        <v>124.4</v>
      </c>
      <c r="L36">
        <v>16.440000000000001</v>
      </c>
      <c r="N36">
        <v>30173.570313</v>
      </c>
      <c r="Q36" s="1"/>
    </row>
    <row r="37" spans="2:17" x14ac:dyDescent="0.2">
      <c r="B37" s="7">
        <v>44243</v>
      </c>
      <c r="C37">
        <v>55.2</v>
      </c>
      <c r="D37">
        <v>45.75</v>
      </c>
      <c r="E37">
        <v>111.9</v>
      </c>
      <c r="F37">
        <v>6.5</v>
      </c>
      <c r="G37">
        <v>548</v>
      </c>
      <c r="H37">
        <v>68.849999999999994</v>
      </c>
      <c r="I37">
        <v>9.5399999999999991</v>
      </c>
      <c r="J37">
        <v>147.1</v>
      </c>
      <c r="K37">
        <v>124</v>
      </c>
      <c r="L37">
        <v>16.68</v>
      </c>
      <c r="N37">
        <v>30746.660156000002</v>
      </c>
      <c r="Q37" s="1"/>
    </row>
    <row r="38" spans="2:17" x14ac:dyDescent="0.2">
      <c r="B38" s="7">
        <v>44244</v>
      </c>
      <c r="C38">
        <v>55.55</v>
      </c>
      <c r="D38">
        <v>46.05</v>
      </c>
      <c r="E38">
        <v>111</v>
      </c>
      <c r="F38">
        <v>6.53</v>
      </c>
      <c r="G38">
        <v>563.5</v>
      </c>
      <c r="H38">
        <v>68.75</v>
      </c>
      <c r="I38">
        <v>9.9700000000000006</v>
      </c>
      <c r="J38">
        <v>147.1</v>
      </c>
      <c r="K38">
        <v>122.7</v>
      </c>
      <c r="L38">
        <v>17.100000000000001</v>
      </c>
      <c r="N38">
        <v>31084.939452999999</v>
      </c>
      <c r="Q38" s="1"/>
    </row>
    <row r="39" spans="2:17" x14ac:dyDescent="0.2">
      <c r="B39" s="7">
        <v>44245</v>
      </c>
      <c r="C39">
        <v>55.1</v>
      </c>
      <c r="D39">
        <v>46.4</v>
      </c>
      <c r="E39">
        <v>111.1</v>
      </c>
      <c r="F39">
        <v>6.51</v>
      </c>
      <c r="G39">
        <v>565.5</v>
      </c>
      <c r="H39">
        <v>69.599999999999994</v>
      </c>
      <c r="I39">
        <v>10.119999999999999</v>
      </c>
      <c r="J39">
        <v>143.1</v>
      </c>
      <c r="K39">
        <v>116.4</v>
      </c>
      <c r="L39">
        <v>16.82</v>
      </c>
      <c r="N39">
        <v>30595.269531000002</v>
      </c>
      <c r="Q39" s="1"/>
    </row>
    <row r="40" spans="2:17" x14ac:dyDescent="0.2">
      <c r="B40" s="7">
        <v>44246</v>
      </c>
      <c r="C40">
        <v>55.3</v>
      </c>
      <c r="D40">
        <v>45.55</v>
      </c>
      <c r="E40">
        <v>113.9</v>
      </c>
      <c r="F40">
        <v>6.49</v>
      </c>
      <c r="G40">
        <v>567</v>
      </c>
      <c r="H40">
        <v>70.150000000000006</v>
      </c>
      <c r="I40">
        <v>9.91</v>
      </c>
      <c r="J40">
        <v>143.69999999999999</v>
      </c>
      <c r="K40">
        <v>117.2</v>
      </c>
      <c r="L40">
        <v>16.96</v>
      </c>
      <c r="N40">
        <v>30644.730468999998</v>
      </c>
      <c r="Q40" s="1"/>
    </row>
    <row r="41" spans="2:17" x14ac:dyDescent="0.2">
      <c r="B41" s="7">
        <v>44249</v>
      </c>
      <c r="C41">
        <v>56.4</v>
      </c>
      <c r="D41">
        <v>46.5</v>
      </c>
      <c r="E41">
        <v>118.3</v>
      </c>
      <c r="F41">
        <v>6.8</v>
      </c>
      <c r="G41">
        <v>562.5</v>
      </c>
      <c r="H41">
        <v>69.8</v>
      </c>
      <c r="I41">
        <v>10.06</v>
      </c>
      <c r="J41">
        <v>136.80000000000001</v>
      </c>
      <c r="K41">
        <v>107.9</v>
      </c>
      <c r="L41">
        <v>16.739999999999998</v>
      </c>
      <c r="N41">
        <v>30319.830077999999</v>
      </c>
      <c r="Q41" s="1"/>
    </row>
    <row r="42" spans="2:17" x14ac:dyDescent="0.2">
      <c r="B42" s="7">
        <v>44250</v>
      </c>
      <c r="C42">
        <v>58.1</v>
      </c>
      <c r="D42">
        <v>46.7</v>
      </c>
      <c r="E42">
        <v>124.3</v>
      </c>
      <c r="F42">
        <v>6.7</v>
      </c>
      <c r="G42">
        <v>558</v>
      </c>
      <c r="H42">
        <v>71.849999999999994</v>
      </c>
      <c r="I42">
        <v>10.4</v>
      </c>
      <c r="J42">
        <v>134.1</v>
      </c>
      <c r="K42">
        <v>107.2</v>
      </c>
      <c r="L42">
        <v>16.920000000000002</v>
      </c>
      <c r="N42">
        <v>30632.640625</v>
      </c>
      <c r="Q42" s="1"/>
    </row>
    <row r="43" spans="2:17" x14ac:dyDescent="0.2">
      <c r="B43" s="7">
        <v>44251</v>
      </c>
      <c r="C43">
        <v>59.1</v>
      </c>
      <c r="D43">
        <v>46.1</v>
      </c>
      <c r="E43">
        <v>121</v>
      </c>
      <c r="F43">
        <v>6.72</v>
      </c>
      <c r="G43">
        <v>509</v>
      </c>
      <c r="H43">
        <v>72.5</v>
      </c>
      <c r="I43">
        <v>9.64</v>
      </c>
      <c r="J43">
        <v>127.6</v>
      </c>
      <c r="K43">
        <v>102.2</v>
      </c>
      <c r="L43">
        <v>16.760000000000002</v>
      </c>
      <c r="N43">
        <v>29718.240234000001</v>
      </c>
      <c r="Q43" s="1"/>
    </row>
    <row r="44" spans="2:17" x14ac:dyDescent="0.2">
      <c r="B44" s="7">
        <v>44252</v>
      </c>
      <c r="C44">
        <v>61.75</v>
      </c>
      <c r="D44">
        <v>47.65</v>
      </c>
      <c r="E44">
        <v>125</v>
      </c>
      <c r="F44">
        <v>6.96</v>
      </c>
      <c r="G44">
        <v>500</v>
      </c>
      <c r="H44">
        <v>74.25</v>
      </c>
      <c r="I44">
        <v>9.86</v>
      </c>
      <c r="J44">
        <v>125.9</v>
      </c>
      <c r="K44">
        <v>104.3</v>
      </c>
      <c r="L44">
        <v>16.84</v>
      </c>
      <c r="N44">
        <v>30074.169922000001</v>
      </c>
      <c r="Q44" s="1"/>
    </row>
    <row r="45" spans="2:17" x14ac:dyDescent="0.2">
      <c r="B45" s="7">
        <v>44253</v>
      </c>
      <c r="C45">
        <v>58.6</v>
      </c>
      <c r="D45">
        <v>47.3</v>
      </c>
      <c r="E45">
        <v>124.6</v>
      </c>
      <c r="F45">
        <v>6.96</v>
      </c>
      <c r="G45">
        <v>473.2</v>
      </c>
      <c r="H45">
        <v>73.2</v>
      </c>
      <c r="I45">
        <v>9.25</v>
      </c>
      <c r="J45">
        <v>119</v>
      </c>
      <c r="K45">
        <v>96.05</v>
      </c>
      <c r="L45">
        <v>16.36</v>
      </c>
      <c r="N45">
        <v>28980.210938</v>
      </c>
      <c r="Q45" s="1"/>
    </row>
    <row r="46" spans="2:17" x14ac:dyDescent="0.2">
      <c r="B46" s="7">
        <v>44256</v>
      </c>
      <c r="C46">
        <v>58.8</v>
      </c>
      <c r="D46">
        <v>46.1</v>
      </c>
      <c r="E46">
        <v>120</v>
      </c>
      <c r="F46">
        <v>6.86</v>
      </c>
      <c r="G46">
        <v>489.6</v>
      </c>
      <c r="H46">
        <v>71.349999999999994</v>
      </c>
      <c r="I46">
        <v>9.15</v>
      </c>
      <c r="J46">
        <v>128.19999999999999</v>
      </c>
      <c r="K46">
        <v>102.3</v>
      </c>
      <c r="L46">
        <v>16.3</v>
      </c>
      <c r="N46">
        <v>29452.570313</v>
      </c>
      <c r="Q46" s="1"/>
    </row>
    <row r="47" spans="2:17" x14ac:dyDescent="0.2">
      <c r="B47" s="7">
        <v>44257</v>
      </c>
      <c r="C47">
        <v>57.8</v>
      </c>
      <c r="D47">
        <v>45.05</v>
      </c>
      <c r="E47">
        <v>119.2</v>
      </c>
      <c r="F47">
        <v>6.89</v>
      </c>
      <c r="G47">
        <v>487.6</v>
      </c>
      <c r="H47">
        <v>71.25</v>
      </c>
      <c r="I47">
        <v>8.84</v>
      </c>
      <c r="J47">
        <v>124.4</v>
      </c>
      <c r="K47">
        <v>99.8</v>
      </c>
      <c r="L47">
        <v>16.18</v>
      </c>
      <c r="N47">
        <v>29095.859375</v>
      </c>
      <c r="Q47" s="1"/>
    </row>
    <row r="48" spans="2:17" x14ac:dyDescent="0.2">
      <c r="B48" s="7">
        <v>44258</v>
      </c>
      <c r="C48">
        <v>58.4</v>
      </c>
      <c r="D48">
        <v>46.25</v>
      </c>
      <c r="E48">
        <v>120</v>
      </c>
      <c r="F48">
        <v>7</v>
      </c>
      <c r="G48">
        <v>498</v>
      </c>
      <c r="H48">
        <v>70.849999999999994</v>
      </c>
      <c r="I48">
        <v>9.16</v>
      </c>
      <c r="J48">
        <v>127.4</v>
      </c>
      <c r="K48">
        <v>102.4</v>
      </c>
      <c r="L48">
        <v>16.600000000000001</v>
      </c>
      <c r="N48">
        <v>29880.419922000001</v>
      </c>
      <c r="Q48" s="1"/>
    </row>
    <row r="49" spans="2:17" x14ac:dyDescent="0.2">
      <c r="B49" s="7">
        <v>44259</v>
      </c>
      <c r="C49">
        <v>59.15</v>
      </c>
      <c r="D49">
        <v>46.55</v>
      </c>
      <c r="E49">
        <v>119.1</v>
      </c>
      <c r="F49">
        <v>7.02</v>
      </c>
      <c r="G49">
        <v>483</v>
      </c>
      <c r="H49">
        <v>70.55</v>
      </c>
      <c r="I49">
        <v>9.09</v>
      </c>
      <c r="J49">
        <v>119.6</v>
      </c>
      <c r="K49">
        <v>92</v>
      </c>
      <c r="L49">
        <v>16.399999999999999</v>
      </c>
      <c r="N49">
        <v>29236.789063</v>
      </c>
      <c r="Q49" s="1"/>
    </row>
    <row r="50" spans="2:17" x14ac:dyDescent="0.2">
      <c r="B50" s="7">
        <v>44260</v>
      </c>
      <c r="C50">
        <v>59.25</v>
      </c>
      <c r="D50">
        <v>46.1</v>
      </c>
      <c r="E50">
        <v>119.2</v>
      </c>
      <c r="F50">
        <v>7</v>
      </c>
      <c r="G50">
        <v>479.8</v>
      </c>
      <c r="H50">
        <v>70.650000000000006</v>
      </c>
      <c r="I50">
        <v>9.31</v>
      </c>
      <c r="J50">
        <v>121.5</v>
      </c>
      <c r="K50">
        <v>89.5</v>
      </c>
      <c r="L50">
        <v>16.36</v>
      </c>
      <c r="N50">
        <v>29098.289063</v>
      </c>
      <c r="Q50" s="1"/>
    </row>
    <row r="51" spans="2:17" x14ac:dyDescent="0.2">
      <c r="B51" s="7">
        <v>44263</v>
      </c>
      <c r="C51">
        <v>60.55</v>
      </c>
      <c r="D51">
        <v>47.75</v>
      </c>
      <c r="E51">
        <v>118.9</v>
      </c>
      <c r="F51">
        <v>7.21</v>
      </c>
      <c r="G51">
        <v>455.4</v>
      </c>
      <c r="H51">
        <v>71.2</v>
      </c>
      <c r="I51">
        <v>9.5</v>
      </c>
      <c r="J51">
        <v>114.2</v>
      </c>
      <c r="K51">
        <v>80.849999999999994</v>
      </c>
      <c r="L51">
        <v>16.54</v>
      </c>
      <c r="N51">
        <v>28540.830077999999</v>
      </c>
      <c r="Q51" s="1"/>
    </row>
    <row r="52" spans="2:17" x14ac:dyDescent="0.2">
      <c r="B52" s="7">
        <v>44264</v>
      </c>
      <c r="C52">
        <v>63.5</v>
      </c>
      <c r="D52">
        <v>48.75</v>
      </c>
      <c r="E52">
        <v>120.3</v>
      </c>
      <c r="F52">
        <v>7.16</v>
      </c>
      <c r="G52">
        <v>440.8</v>
      </c>
      <c r="H52">
        <v>72.45</v>
      </c>
      <c r="I52">
        <v>9.26</v>
      </c>
      <c r="J52">
        <v>118.7</v>
      </c>
      <c r="K52">
        <v>83.15</v>
      </c>
      <c r="L52">
        <v>16.62</v>
      </c>
      <c r="N52">
        <v>28773.230468999998</v>
      </c>
      <c r="Q52" s="1"/>
    </row>
    <row r="53" spans="2:17" x14ac:dyDescent="0.2">
      <c r="B53" s="7">
        <v>44265</v>
      </c>
      <c r="C53">
        <v>61.55</v>
      </c>
      <c r="D53">
        <v>47.75</v>
      </c>
      <c r="E53">
        <v>119.2</v>
      </c>
      <c r="F53">
        <v>7.39</v>
      </c>
      <c r="G53">
        <v>444.8</v>
      </c>
      <c r="H53">
        <v>72.599999999999994</v>
      </c>
      <c r="I53">
        <v>9.02</v>
      </c>
      <c r="J53">
        <v>121.4</v>
      </c>
      <c r="K53">
        <v>87.9</v>
      </c>
      <c r="L53">
        <v>16.5</v>
      </c>
      <c r="N53">
        <v>28907.519531000002</v>
      </c>
      <c r="Q53" s="1"/>
    </row>
    <row r="54" spans="2:17" x14ac:dyDescent="0.2">
      <c r="B54" s="7">
        <v>44266</v>
      </c>
      <c r="C54">
        <v>61.7</v>
      </c>
      <c r="D54">
        <v>46.9</v>
      </c>
      <c r="E54">
        <v>117.9</v>
      </c>
      <c r="F54">
        <v>7.43</v>
      </c>
      <c r="G54">
        <v>461.2</v>
      </c>
      <c r="H54">
        <v>71.849999999999994</v>
      </c>
      <c r="I54">
        <v>9.3000000000000007</v>
      </c>
      <c r="J54">
        <v>126.5</v>
      </c>
      <c r="K54">
        <v>94.35</v>
      </c>
      <c r="L54">
        <v>16.48</v>
      </c>
      <c r="N54">
        <v>29385.609375</v>
      </c>
      <c r="Q54" s="1"/>
    </row>
    <row r="55" spans="2:17" x14ac:dyDescent="0.2">
      <c r="B55" s="7">
        <v>44267</v>
      </c>
      <c r="C55">
        <v>61.05</v>
      </c>
      <c r="D55">
        <v>45.75</v>
      </c>
      <c r="E55">
        <v>118.2</v>
      </c>
      <c r="F55">
        <v>7.23</v>
      </c>
      <c r="G55">
        <v>453.6</v>
      </c>
      <c r="H55">
        <v>71.849999999999994</v>
      </c>
      <c r="I55">
        <v>8.98</v>
      </c>
      <c r="J55">
        <v>123.5</v>
      </c>
      <c r="K55">
        <v>91.2</v>
      </c>
      <c r="L55">
        <v>16.32</v>
      </c>
      <c r="N55">
        <v>28739.720702999999</v>
      </c>
      <c r="Q55" s="1"/>
    </row>
    <row r="56" spans="2:17" x14ac:dyDescent="0.2">
      <c r="B56" s="7">
        <v>44270</v>
      </c>
      <c r="C56">
        <v>63.35</v>
      </c>
      <c r="D56">
        <v>46.5</v>
      </c>
      <c r="E56">
        <v>117.3</v>
      </c>
      <c r="F56">
        <v>7.22</v>
      </c>
      <c r="G56">
        <v>446</v>
      </c>
      <c r="H56">
        <v>71.8</v>
      </c>
      <c r="I56">
        <v>9.1199999999999992</v>
      </c>
      <c r="J56">
        <v>118.1</v>
      </c>
      <c r="K56">
        <v>86.5</v>
      </c>
      <c r="L56">
        <v>16.399999999999999</v>
      </c>
      <c r="N56">
        <v>28833.759765999999</v>
      </c>
      <c r="Q56" s="1"/>
    </row>
    <row r="57" spans="2:17" x14ac:dyDescent="0.2">
      <c r="B57" s="7">
        <v>44271</v>
      </c>
      <c r="C57">
        <v>62.65</v>
      </c>
      <c r="D57">
        <v>45.8</v>
      </c>
      <c r="E57">
        <v>116.8</v>
      </c>
      <c r="F57">
        <v>7.29</v>
      </c>
      <c r="G57">
        <v>453.2</v>
      </c>
      <c r="H57">
        <v>71.25</v>
      </c>
      <c r="I57">
        <v>9.07</v>
      </c>
      <c r="J57">
        <v>121.1</v>
      </c>
      <c r="K57">
        <v>91.25</v>
      </c>
      <c r="L57">
        <v>16.440000000000001</v>
      </c>
      <c r="N57">
        <v>29027.689452999999</v>
      </c>
      <c r="Q57" s="1"/>
    </row>
    <row r="58" spans="2:17" x14ac:dyDescent="0.2">
      <c r="B58" s="7">
        <v>44272</v>
      </c>
      <c r="C58">
        <v>62.05</v>
      </c>
      <c r="D58">
        <v>45.75</v>
      </c>
      <c r="E58">
        <v>117.1</v>
      </c>
      <c r="F58">
        <v>7.19</v>
      </c>
      <c r="G58">
        <v>454.6</v>
      </c>
      <c r="H58">
        <v>71.3</v>
      </c>
      <c r="I58">
        <v>8.9499999999999993</v>
      </c>
      <c r="J58">
        <v>121.8</v>
      </c>
      <c r="K58">
        <v>92.8</v>
      </c>
      <c r="L58">
        <v>16.399999999999999</v>
      </c>
      <c r="N58">
        <v>29034.119140999999</v>
      </c>
      <c r="Q58" s="1"/>
    </row>
    <row r="59" spans="2:17" x14ac:dyDescent="0.2">
      <c r="B59" s="7">
        <v>44273</v>
      </c>
      <c r="C59">
        <v>62.9</v>
      </c>
      <c r="D59">
        <v>46.8</v>
      </c>
      <c r="E59">
        <v>117.7</v>
      </c>
      <c r="F59">
        <v>7.18</v>
      </c>
      <c r="G59">
        <v>470</v>
      </c>
      <c r="H59">
        <v>70.5</v>
      </c>
      <c r="I59">
        <v>8.77</v>
      </c>
      <c r="J59">
        <v>125.5</v>
      </c>
      <c r="K59">
        <v>95.25</v>
      </c>
      <c r="L59">
        <v>16.38</v>
      </c>
      <c r="N59">
        <v>29405.720702999999</v>
      </c>
      <c r="Q59" s="1"/>
    </row>
    <row r="60" spans="2:17" x14ac:dyDescent="0.2">
      <c r="B60" s="7">
        <v>44274</v>
      </c>
      <c r="C60">
        <v>60.35</v>
      </c>
      <c r="D60">
        <v>46.8</v>
      </c>
      <c r="E60">
        <v>115.9</v>
      </c>
      <c r="F60">
        <v>7.04</v>
      </c>
      <c r="G60">
        <v>467</v>
      </c>
      <c r="H60">
        <v>69.95</v>
      </c>
      <c r="I60">
        <v>8.36</v>
      </c>
      <c r="J60">
        <v>120.4</v>
      </c>
      <c r="K60">
        <v>90.2</v>
      </c>
      <c r="L60">
        <v>16.28</v>
      </c>
      <c r="N60">
        <v>28990.939452999999</v>
      </c>
      <c r="Q60" s="1"/>
    </row>
    <row r="61" spans="2:17" x14ac:dyDescent="0.2">
      <c r="B61" s="7">
        <v>44277</v>
      </c>
      <c r="C61">
        <v>62.5</v>
      </c>
      <c r="D61">
        <v>46</v>
      </c>
      <c r="E61">
        <v>116.2</v>
      </c>
      <c r="F61">
        <v>7.08</v>
      </c>
      <c r="G61">
        <v>456.2</v>
      </c>
      <c r="H61">
        <v>70.05</v>
      </c>
      <c r="I61">
        <v>8.34</v>
      </c>
      <c r="J61">
        <v>120.3</v>
      </c>
      <c r="K61">
        <v>90.35</v>
      </c>
      <c r="L61">
        <v>16.3</v>
      </c>
      <c r="N61">
        <v>28885.339843999998</v>
      </c>
      <c r="Q61" s="1"/>
    </row>
    <row r="62" spans="2:17" x14ac:dyDescent="0.2">
      <c r="B62" s="7">
        <v>44278</v>
      </c>
      <c r="C62">
        <v>62.8</v>
      </c>
      <c r="D62">
        <v>45.35</v>
      </c>
      <c r="E62">
        <v>117</v>
      </c>
      <c r="F62">
        <v>6.99</v>
      </c>
      <c r="G62">
        <v>449</v>
      </c>
      <c r="H62">
        <v>70</v>
      </c>
      <c r="I62">
        <v>8.26</v>
      </c>
      <c r="J62">
        <v>117.7</v>
      </c>
      <c r="K62">
        <v>87.4</v>
      </c>
      <c r="L62">
        <v>16.22</v>
      </c>
      <c r="N62">
        <v>28497.380859000001</v>
      </c>
      <c r="Q62" s="1"/>
    </row>
    <row r="63" spans="2:17" x14ac:dyDescent="0.2">
      <c r="B63" s="7">
        <v>44279</v>
      </c>
      <c r="C63">
        <v>61</v>
      </c>
      <c r="D63">
        <v>44.35</v>
      </c>
      <c r="E63">
        <v>113</v>
      </c>
      <c r="F63">
        <v>6.96</v>
      </c>
      <c r="G63">
        <v>435.8</v>
      </c>
      <c r="H63">
        <v>69.849999999999994</v>
      </c>
      <c r="I63">
        <v>8.11</v>
      </c>
      <c r="J63">
        <v>111.9</v>
      </c>
      <c r="K63">
        <v>87.95</v>
      </c>
      <c r="L63">
        <v>16.079999999999998</v>
      </c>
      <c r="N63">
        <v>27918.140625</v>
      </c>
      <c r="Q63" s="1"/>
    </row>
    <row r="64" spans="2:17" x14ac:dyDescent="0.2">
      <c r="B64" s="7">
        <v>44280</v>
      </c>
      <c r="C64">
        <v>60.5</v>
      </c>
      <c r="D64">
        <v>44.75</v>
      </c>
      <c r="E64">
        <v>112.2</v>
      </c>
      <c r="F64">
        <v>7.02</v>
      </c>
      <c r="G64">
        <v>449.6</v>
      </c>
      <c r="H64">
        <v>69.900000000000006</v>
      </c>
      <c r="I64">
        <v>8.08</v>
      </c>
      <c r="J64">
        <v>121.3</v>
      </c>
      <c r="K64">
        <v>91.9</v>
      </c>
      <c r="L64">
        <v>16.059999999999999</v>
      </c>
      <c r="N64">
        <v>27899.609375</v>
      </c>
      <c r="Q64" s="1"/>
    </row>
    <row r="65" spans="2:17" x14ac:dyDescent="0.2">
      <c r="B65" s="7">
        <v>44281</v>
      </c>
      <c r="C65">
        <v>61.05</v>
      </c>
      <c r="D65">
        <v>44.85</v>
      </c>
      <c r="E65">
        <v>114.1</v>
      </c>
      <c r="F65">
        <v>7.09</v>
      </c>
      <c r="G65">
        <v>463.2</v>
      </c>
      <c r="H65">
        <v>69.75</v>
      </c>
      <c r="I65">
        <v>8.4</v>
      </c>
      <c r="J65">
        <v>128.1</v>
      </c>
      <c r="K65">
        <v>98</v>
      </c>
      <c r="L65">
        <v>16.04</v>
      </c>
      <c r="N65">
        <v>28336.429688</v>
      </c>
      <c r="Q65" s="1"/>
    </row>
    <row r="66" spans="2:17" x14ac:dyDescent="0.2">
      <c r="B66" s="7">
        <v>44284</v>
      </c>
      <c r="C66">
        <v>62.1</v>
      </c>
      <c r="D66">
        <v>45.1</v>
      </c>
      <c r="E66">
        <v>116.2</v>
      </c>
      <c r="F66">
        <v>7.04</v>
      </c>
      <c r="G66">
        <v>466.8</v>
      </c>
      <c r="H66">
        <v>70.5</v>
      </c>
      <c r="I66">
        <v>8.2799999999999994</v>
      </c>
      <c r="J66">
        <v>123.7</v>
      </c>
      <c r="K66">
        <v>96.25</v>
      </c>
      <c r="L66">
        <v>16.16</v>
      </c>
      <c r="N66">
        <v>28338.300781000002</v>
      </c>
      <c r="Q66" s="1"/>
    </row>
    <row r="67" spans="2:17" x14ac:dyDescent="0.2">
      <c r="B67" s="7">
        <v>44285</v>
      </c>
      <c r="C67">
        <v>62.25</v>
      </c>
      <c r="D67">
        <v>45.45</v>
      </c>
      <c r="E67">
        <v>122</v>
      </c>
      <c r="F67">
        <v>7.22</v>
      </c>
      <c r="G67">
        <v>463.6</v>
      </c>
      <c r="H67">
        <v>72.599999999999994</v>
      </c>
      <c r="I67">
        <v>8.23</v>
      </c>
      <c r="J67">
        <v>125</v>
      </c>
      <c r="K67">
        <v>98.25</v>
      </c>
      <c r="L67">
        <v>16.18</v>
      </c>
      <c r="N67">
        <v>28577.5</v>
      </c>
      <c r="Q67" s="1"/>
    </row>
    <row r="68" spans="2:17" x14ac:dyDescent="0.2">
      <c r="B68" s="7">
        <v>44286</v>
      </c>
      <c r="C68">
        <v>61.95</v>
      </c>
      <c r="D68">
        <v>45.5</v>
      </c>
      <c r="E68">
        <v>117.8</v>
      </c>
      <c r="F68">
        <v>6.3</v>
      </c>
      <c r="G68">
        <v>457.4</v>
      </c>
      <c r="H68">
        <v>70.8</v>
      </c>
      <c r="I68">
        <v>8.1300000000000008</v>
      </c>
      <c r="J68">
        <v>126.8</v>
      </c>
      <c r="K68">
        <v>97.35</v>
      </c>
      <c r="L68">
        <v>16.059999999999999</v>
      </c>
      <c r="N68">
        <v>28378.349609000001</v>
      </c>
      <c r="Q68" s="1"/>
    </row>
    <row r="69" spans="2:17" x14ac:dyDescent="0.2">
      <c r="B69" s="7">
        <v>44287</v>
      </c>
      <c r="C69">
        <v>62.45</v>
      </c>
      <c r="D69">
        <v>45.35</v>
      </c>
      <c r="E69">
        <v>117.8</v>
      </c>
      <c r="F69">
        <v>6.7</v>
      </c>
      <c r="G69">
        <v>468.6</v>
      </c>
      <c r="H69">
        <v>70.349999999999994</v>
      </c>
      <c r="I69">
        <v>8.11</v>
      </c>
      <c r="J69">
        <v>130.6</v>
      </c>
      <c r="K69">
        <v>105.1</v>
      </c>
      <c r="L69">
        <v>16.14</v>
      </c>
      <c r="N69">
        <v>28938.740234000001</v>
      </c>
      <c r="Q69" s="1"/>
    </row>
    <row r="70" spans="2:17" x14ac:dyDescent="0.2">
      <c r="B70" s="7">
        <v>44293</v>
      </c>
      <c r="C70">
        <v>62.35</v>
      </c>
      <c r="D70">
        <v>45.9</v>
      </c>
      <c r="E70">
        <v>117.2</v>
      </c>
      <c r="F70">
        <v>6.89</v>
      </c>
      <c r="G70">
        <v>457.4</v>
      </c>
      <c r="H70">
        <v>70.400000000000006</v>
      </c>
      <c r="I70">
        <v>8.14</v>
      </c>
      <c r="J70">
        <v>130.9</v>
      </c>
      <c r="K70">
        <v>106.6</v>
      </c>
      <c r="L70">
        <v>16.02</v>
      </c>
      <c r="N70">
        <v>28674.800781000002</v>
      </c>
      <c r="Q70" s="1"/>
    </row>
    <row r="71" spans="2:17" x14ac:dyDescent="0.2">
      <c r="B71" s="7">
        <v>44294</v>
      </c>
      <c r="C71">
        <v>63.5</v>
      </c>
      <c r="D71">
        <v>46.85</v>
      </c>
      <c r="E71">
        <v>118.1</v>
      </c>
      <c r="F71">
        <v>7.01</v>
      </c>
      <c r="G71">
        <v>464.2</v>
      </c>
      <c r="H71">
        <v>70.599999999999994</v>
      </c>
      <c r="I71">
        <v>7.82</v>
      </c>
      <c r="J71">
        <v>135.19999999999999</v>
      </c>
      <c r="K71">
        <v>107.2</v>
      </c>
      <c r="L71">
        <v>15.98</v>
      </c>
      <c r="N71">
        <v>29008.070313</v>
      </c>
      <c r="Q71" s="1"/>
    </row>
    <row r="72" spans="2:17" x14ac:dyDescent="0.2">
      <c r="B72" s="7">
        <v>44295</v>
      </c>
      <c r="C72">
        <v>63.25</v>
      </c>
      <c r="D72">
        <v>46.55</v>
      </c>
      <c r="E72">
        <v>118.4</v>
      </c>
      <c r="F72">
        <v>6.92</v>
      </c>
      <c r="G72">
        <v>462.8</v>
      </c>
      <c r="H72">
        <v>70.5</v>
      </c>
      <c r="I72">
        <v>7.91</v>
      </c>
      <c r="J72">
        <v>131</v>
      </c>
      <c r="K72">
        <v>102</v>
      </c>
      <c r="L72">
        <v>15.84</v>
      </c>
      <c r="N72">
        <v>28698.800781000002</v>
      </c>
      <c r="Q72" s="1"/>
    </row>
    <row r="73" spans="2:17" x14ac:dyDescent="0.2">
      <c r="B73" s="7">
        <v>44298</v>
      </c>
      <c r="C73">
        <v>62.15</v>
      </c>
      <c r="D73">
        <v>45.8</v>
      </c>
      <c r="E73">
        <v>118</v>
      </c>
      <c r="F73">
        <v>6.79</v>
      </c>
      <c r="G73">
        <v>456.6</v>
      </c>
      <c r="H73">
        <v>70.45</v>
      </c>
      <c r="I73">
        <v>7.98</v>
      </c>
      <c r="J73">
        <v>134.19999999999999</v>
      </c>
      <c r="K73">
        <v>102.7</v>
      </c>
      <c r="L73">
        <v>15.8</v>
      </c>
      <c r="N73">
        <v>28453.279297000001</v>
      </c>
      <c r="Q73" s="1"/>
    </row>
    <row r="74" spans="2:17" x14ac:dyDescent="0.2">
      <c r="B74" s="7">
        <v>44299</v>
      </c>
      <c r="C74">
        <v>62.7</v>
      </c>
      <c r="D74">
        <v>46</v>
      </c>
      <c r="E74">
        <v>119.5</v>
      </c>
      <c r="F74">
        <v>6.64</v>
      </c>
      <c r="G74">
        <v>454</v>
      </c>
      <c r="H74">
        <v>71.900000000000006</v>
      </c>
      <c r="I74">
        <v>7.91</v>
      </c>
      <c r="J74">
        <v>135.9</v>
      </c>
      <c r="K74">
        <v>102.1</v>
      </c>
      <c r="L74">
        <v>15.76</v>
      </c>
      <c r="N74">
        <v>28497.25</v>
      </c>
      <c r="Q74" s="1"/>
    </row>
    <row r="75" spans="2:17" x14ac:dyDescent="0.2">
      <c r="B75" s="7">
        <v>44300</v>
      </c>
      <c r="C75">
        <v>63.35</v>
      </c>
      <c r="D75">
        <v>46.15</v>
      </c>
      <c r="E75">
        <v>122.6</v>
      </c>
      <c r="F75">
        <v>6.68</v>
      </c>
      <c r="G75">
        <v>461.4</v>
      </c>
      <c r="H75">
        <v>73.900000000000006</v>
      </c>
      <c r="I75">
        <v>8.0500000000000007</v>
      </c>
      <c r="J75">
        <v>140.5</v>
      </c>
      <c r="K75">
        <v>107</v>
      </c>
      <c r="L75">
        <v>15.78</v>
      </c>
      <c r="N75">
        <v>28900.830077999999</v>
      </c>
      <c r="Q75" s="1"/>
    </row>
    <row r="76" spans="2:17" x14ac:dyDescent="0.2">
      <c r="B76" s="7">
        <v>44301</v>
      </c>
      <c r="C76">
        <v>63.6</v>
      </c>
      <c r="D76">
        <v>45.65</v>
      </c>
      <c r="E76">
        <v>121.1</v>
      </c>
      <c r="F76">
        <v>6.7</v>
      </c>
      <c r="G76">
        <v>463.4</v>
      </c>
      <c r="H76">
        <v>74.599999999999994</v>
      </c>
      <c r="I76">
        <v>8.18</v>
      </c>
      <c r="J76">
        <v>141.9</v>
      </c>
      <c r="K76">
        <v>104.8</v>
      </c>
      <c r="L76">
        <v>15.54</v>
      </c>
      <c r="N76">
        <v>28793.140625</v>
      </c>
      <c r="Q76" s="1"/>
    </row>
    <row r="77" spans="2:17" x14ac:dyDescent="0.2">
      <c r="B77" s="7">
        <v>44302</v>
      </c>
      <c r="C77">
        <v>63.75</v>
      </c>
      <c r="D77">
        <v>45.2</v>
      </c>
      <c r="E77">
        <v>119.3</v>
      </c>
      <c r="F77">
        <v>6.77</v>
      </c>
      <c r="G77">
        <v>467</v>
      </c>
      <c r="H77">
        <v>75.2</v>
      </c>
      <c r="I77">
        <v>8.43</v>
      </c>
      <c r="J77">
        <v>140.5</v>
      </c>
      <c r="K77">
        <v>105</v>
      </c>
      <c r="L77">
        <v>15.74</v>
      </c>
      <c r="N77">
        <v>28969.710938</v>
      </c>
      <c r="Q77" s="1"/>
    </row>
    <row r="78" spans="2:17" x14ac:dyDescent="0.2">
      <c r="B78" s="7">
        <v>44305</v>
      </c>
      <c r="C78">
        <v>64.5</v>
      </c>
      <c r="D78">
        <v>46</v>
      </c>
      <c r="E78">
        <v>119.4</v>
      </c>
      <c r="F78">
        <v>6.68</v>
      </c>
      <c r="G78">
        <v>479.6</v>
      </c>
      <c r="H78">
        <v>74.3</v>
      </c>
      <c r="I78">
        <v>8.39</v>
      </c>
      <c r="J78">
        <v>140</v>
      </c>
      <c r="K78">
        <v>108.3</v>
      </c>
      <c r="L78">
        <v>15.74</v>
      </c>
      <c r="N78">
        <v>29106.150390999999</v>
      </c>
      <c r="Q78" s="1"/>
    </row>
    <row r="79" spans="2:17" x14ac:dyDescent="0.2">
      <c r="B79" s="7">
        <v>44306</v>
      </c>
      <c r="C79">
        <v>64.900000000000006</v>
      </c>
      <c r="D79">
        <v>46.1</v>
      </c>
      <c r="E79">
        <v>119.8</v>
      </c>
      <c r="F79">
        <v>6.72</v>
      </c>
      <c r="G79">
        <v>486.8</v>
      </c>
      <c r="H79">
        <v>74.599999999999994</v>
      </c>
      <c r="I79">
        <v>8.36</v>
      </c>
      <c r="J79">
        <v>142.19999999999999</v>
      </c>
      <c r="K79">
        <v>108.6</v>
      </c>
      <c r="L79">
        <v>15.74</v>
      </c>
      <c r="N79">
        <v>29135.730468999998</v>
      </c>
      <c r="Q79" s="1"/>
    </row>
    <row r="80" spans="2:17" x14ac:dyDescent="0.2">
      <c r="B80" s="7">
        <v>44307</v>
      </c>
      <c r="C80">
        <v>63.55</v>
      </c>
      <c r="D80">
        <v>45.2</v>
      </c>
      <c r="E80">
        <v>119.1</v>
      </c>
      <c r="F80">
        <v>6.69</v>
      </c>
      <c r="G80">
        <v>479.6</v>
      </c>
      <c r="H80">
        <v>74.099999999999994</v>
      </c>
      <c r="I80">
        <v>8.23</v>
      </c>
      <c r="J80">
        <v>131.30000000000001</v>
      </c>
      <c r="K80">
        <v>107.6</v>
      </c>
      <c r="L80">
        <v>15.58</v>
      </c>
      <c r="N80">
        <v>28621.919922000001</v>
      </c>
      <c r="Q80" s="1"/>
    </row>
    <row r="81" spans="2:17" x14ac:dyDescent="0.2">
      <c r="B81" s="7">
        <v>44308</v>
      </c>
      <c r="C81">
        <v>64.2</v>
      </c>
      <c r="D81">
        <v>44.85</v>
      </c>
      <c r="E81">
        <v>118.8</v>
      </c>
      <c r="F81">
        <v>6.71</v>
      </c>
      <c r="G81">
        <v>478.8</v>
      </c>
      <c r="H81">
        <v>74.599999999999994</v>
      </c>
      <c r="I81">
        <v>8.19</v>
      </c>
      <c r="J81">
        <v>135.6</v>
      </c>
      <c r="K81">
        <v>110.2</v>
      </c>
      <c r="L81">
        <v>15.76</v>
      </c>
      <c r="N81">
        <v>28755.339843999998</v>
      </c>
      <c r="Q81" s="1"/>
    </row>
    <row r="82" spans="2:17" x14ac:dyDescent="0.2">
      <c r="B82" s="7">
        <v>44309</v>
      </c>
      <c r="C82">
        <v>63.95</v>
      </c>
      <c r="D82">
        <v>44.8</v>
      </c>
      <c r="E82">
        <v>119.4</v>
      </c>
      <c r="F82">
        <v>6.68</v>
      </c>
      <c r="G82">
        <v>484.8</v>
      </c>
      <c r="H82">
        <v>74.900000000000006</v>
      </c>
      <c r="I82">
        <v>8.18</v>
      </c>
      <c r="J82">
        <v>137.6</v>
      </c>
      <c r="K82">
        <v>115</v>
      </c>
      <c r="L82">
        <v>15.76</v>
      </c>
      <c r="N82">
        <v>29078.75</v>
      </c>
      <c r="Q82" s="1"/>
    </row>
    <row r="83" spans="2:17" x14ac:dyDescent="0.2">
      <c r="B83" s="7">
        <v>44312</v>
      </c>
      <c r="C83">
        <v>64.099999999999994</v>
      </c>
      <c r="D83">
        <v>45.1</v>
      </c>
      <c r="E83">
        <v>118.6</v>
      </c>
      <c r="F83">
        <v>6.63</v>
      </c>
      <c r="G83">
        <v>491.4</v>
      </c>
      <c r="H83">
        <v>74.25</v>
      </c>
      <c r="I83">
        <v>8.17</v>
      </c>
      <c r="J83">
        <v>136.19999999999999</v>
      </c>
      <c r="K83">
        <v>114.8</v>
      </c>
      <c r="L83">
        <v>15.62</v>
      </c>
      <c r="N83">
        <v>28952.830077999999</v>
      </c>
      <c r="Q83" s="1"/>
    </row>
    <row r="84" spans="2:17" x14ac:dyDescent="0.2">
      <c r="B84" s="7">
        <v>44313</v>
      </c>
      <c r="C84">
        <v>63.85</v>
      </c>
      <c r="D84">
        <v>46</v>
      </c>
      <c r="E84">
        <v>118.1</v>
      </c>
      <c r="F84">
        <v>6.66</v>
      </c>
      <c r="G84">
        <v>490</v>
      </c>
      <c r="H84">
        <v>73.25</v>
      </c>
      <c r="I84">
        <v>8.1300000000000008</v>
      </c>
      <c r="J84">
        <v>136.19999999999999</v>
      </c>
      <c r="K84">
        <v>107.9</v>
      </c>
      <c r="L84">
        <v>15.66</v>
      </c>
      <c r="N84">
        <v>28941.539063</v>
      </c>
      <c r="Q84" s="1"/>
    </row>
    <row r="85" spans="2:17" x14ac:dyDescent="0.2">
      <c r="B85" s="7">
        <v>44314</v>
      </c>
      <c r="C85">
        <v>63.55</v>
      </c>
      <c r="D85">
        <v>47.45</v>
      </c>
      <c r="E85">
        <v>118.7</v>
      </c>
      <c r="F85">
        <v>6.87</v>
      </c>
      <c r="G85">
        <v>488.8</v>
      </c>
      <c r="H85">
        <v>72.8</v>
      </c>
      <c r="I85">
        <v>8.14</v>
      </c>
      <c r="J85">
        <v>141.69999999999999</v>
      </c>
      <c r="K85">
        <v>110.2</v>
      </c>
      <c r="L85">
        <v>15.68</v>
      </c>
      <c r="N85">
        <v>29071.339843999998</v>
      </c>
      <c r="Q85" s="1"/>
    </row>
    <row r="86" spans="2:17" x14ac:dyDescent="0.2">
      <c r="B86" s="7">
        <v>44315</v>
      </c>
      <c r="C86">
        <v>64.55</v>
      </c>
      <c r="D86">
        <v>48.3</v>
      </c>
      <c r="E86">
        <v>119.1</v>
      </c>
      <c r="F86">
        <v>6.97</v>
      </c>
      <c r="G86">
        <v>480</v>
      </c>
      <c r="H86">
        <v>73.3</v>
      </c>
      <c r="I86">
        <v>8.24</v>
      </c>
      <c r="J86">
        <v>141.19999999999999</v>
      </c>
      <c r="K86">
        <v>111.8</v>
      </c>
      <c r="L86">
        <v>15.92</v>
      </c>
      <c r="N86">
        <v>29303.259765999999</v>
      </c>
      <c r="Q86" s="1"/>
    </row>
    <row r="87" spans="2:17" x14ac:dyDescent="0.2">
      <c r="B87" s="7">
        <v>44316</v>
      </c>
      <c r="C87">
        <v>63.7</v>
      </c>
      <c r="D87">
        <v>48.85</v>
      </c>
      <c r="E87">
        <v>117.3</v>
      </c>
      <c r="F87">
        <v>6.79</v>
      </c>
      <c r="G87">
        <v>470</v>
      </c>
      <c r="H87">
        <v>73.45</v>
      </c>
      <c r="I87">
        <v>8.24</v>
      </c>
      <c r="J87">
        <v>139.5</v>
      </c>
      <c r="K87">
        <v>109.5</v>
      </c>
      <c r="L87">
        <v>15.82</v>
      </c>
      <c r="N87">
        <v>28724.880859000001</v>
      </c>
      <c r="Q87" s="1"/>
    </row>
    <row r="88" spans="2:17" x14ac:dyDescent="0.2">
      <c r="B88" s="7">
        <v>44319</v>
      </c>
      <c r="C88">
        <v>62.7</v>
      </c>
      <c r="D88">
        <v>47.3</v>
      </c>
      <c r="E88">
        <v>116.9</v>
      </c>
      <c r="F88">
        <v>6.73</v>
      </c>
      <c r="G88">
        <v>465</v>
      </c>
      <c r="H88">
        <v>73</v>
      </c>
      <c r="I88">
        <v>8.16</v>
      </c>
      <c r="J88">
        <v>138.4</v>
      </c>
      <c r="K88">
        <v>108.2</v>
      </c>
      <c r="L88">
        <v>15.5</v>
      </c>
      <c r="N88">
        <v>28357.539063</v>
      </c>
      <c r="Q88" s="1"/>
    </row>
    <row r="89" spans="2:17" x14ac:dyDescent="0.2">
      <c r="B89" s="7">
        <v>44320</v>
      </c>
      <c r="C89">
        <v>63.75</v>
      </c>
      <c r="D89">
        <v>48.15</v>
      </c>
      <c r="E89">
        <v>117.6</v>
      </c>
      <c r="F89">
        <v>6.75</v>
      </c>
      <c r="G89">
        <v>470.4</v>
      </c>
      <c r="H89">
        <v>72.8</v>
      </c>
      <c r="I89">
        <v>8.2899999999999991</v>
      </c>
      <c r="J89">
        <v>142.69999999999999</v>
      </c>
      <c r="K89">
        <v>107.7</v>
      </c>
      <c r="L89">
        <v>15.66</v>
      </c>
      <c r="N89">
        <v>28557.140625</v>
      </c>
      <c r="Q89" s="1"/>
    </row>
    <row r="90" spans="2:17" x14ac:dyDescent="0.2">
      <c r="B90" s="7">
        <v>44321</v>
      </c>
      <c r="C90">
        <v>63.9</v>
      </c>
      <c r="D90">
        <v>48.4</v>
      </c>
      <c r="E90">
        <v>116.9</v>
      </c>
      <c r="F90">
        <v>6.83</v>
      </c>
      <c r="G90">
        <v>468.8</v>
      </c>
      <c r="H90">
        <v>72.400000000000006</v>
      </c>
      <c r="I90">
        <v>8.44</v>
      </c>
      <c r="J90">
        <v>139.5</v>
      </c>
      <c r="K90">
        <v>103.3</v>
      </c>
      <c r="L90">
        <v>15.74</v>
      </c>
      <c r="N90">
        <v>28417.980468999998</v>
      </c>
      <c r="Q90" s="1"/>
    </row>
    <row r="91" spans="2:17" x14ac:dyDescent="0.2">
      <c r="B91" s="7">
        <v>44322</v>
      </c>
      <c r="C91">
        <v>64.2</v>
      </c>
      <c r="D91">
        <v>49.15</v>
      </c>
      <c r="E91">
        <v>117.7</v>
      </c>
      <c r="F91">
        <v>6.89</v>
      </c>
      <c r="G91">
        <v>467</v>
      </c>
      <c r="H91">
        <v>73.599999999999994</v>
      </c>
      <c r="I91">
        <v>8.64</v>
      </c>
      <c r="J91">
        <v>145</v>
      </c>
      <c r="K91">
        <v>106.3</v>
      </c>
      <c r="L91">
        <v>15.86</v>
      </c>
      <c r="N91">
        <v>28637.460938</v>
      </c>
      <c r="Q91" s="1"/>
    </row>
    <row r="92" spans="2:17" x14ac:dyDescent="0.2">
      <c r="B92" s="7">
        <v>44323</v>
      </c>
      <c r="C92">
        <v>64.349999999999994</v>
      </c>
      <c r="D92">
        <v>49.1</v>
      </c>
      <c r="E92">
        <v>118.6</v>
      </c>
      <c r="F92">
        <v>6.87</v>
      </c>
      <c r="G92">
        <v>454.4</v>
      </c>
      <c r="H92">
        <v>74.099999999999994</v>
      </c>
      <c r="I92">
        <v>8.7200000000000006</v>
      </c>
      <c r="J92">
        <v>144.19999999999999</v>
      </c>
      <c r="K92">
        <v>101.8</v>
      </c>
      <c r="L92">
        <v>15.92</v>
      </c>
      <c r="N92">
        <v>28610.650390999999</v>
      </c>
      <c r="Q92" s="1"/>
    </row>
    <row r="93" spans="2:17" x14ac:dyDescent="0.2">
      <c r="B93" s="7">
        <v>44326</v>
      </c>
      <c r="C93">
        <v>65.75</v>
      </c>
      <c r="D93">
        <v>49.15</v>
      </c>
      <c r="E93">
        <v>119.8</v>
      </c>
      <c r="F93">
        <v>6.85</v>
      </c>
      <c r="G93">
        <v>456</v>
      </c>
      <c r="H93">
        <v>75.150000000000006</v>
      </c>
      <c r="I93">
        <v>9.1199999999999992</v>
      </c>
      <c r="J93">
        <v>139.6</v>
      </c>
      <c r="K93">
        <v>103.2</v>
      </c>
      <c r="L93">
        <v>15.98</v>
      </c>
      <c r="N93">
        <v>28595.660156000002</v>
      </c>
      <c r="Q93" s="1"/>
    </row>
    <row r="94" spans="2:17" x14ac:dyDescent="0.2">
      <c r="B94" s="7">
        <v>44327</v>
      </c>
      <c r="C94">
        <v>64.099999999999994</v>
      </c>
      <c r="D94">
        <v>48.35</v>
      </c>
      <c r="E94">
        <v>117.9</v>
      </c>
      <c r="F94">
        <v>6.76</v>
      </c>
      <c r="G94">
        <v>444.2</v>
      </c>
      <c r="H94">
        <v>74.55</v>
      </c>
      <c r="I94">
        <v>8.8000000000000007</v>
      </c>
      <c r="J94">
        <v>136.80000000000001</v>
      </c>
      <c r="K94">
        <v>103.6</v>
      </c>
      <c r="L94">
        <v>15.76</v>
      </c>
      <c r="N94">
        <v>28013.810547000001</v>
      </c>
      <c r="Q94" s="1"/>
    </row>
    <row r="95" spans="2:17" x14ac:dyDescent="0.2">
      <c r="B95" s="7">
        <v>44328</v>
      </c>
      <c r="C95">
        <v>63.5</v>
      </c>
      <c r="D95">
        <v>47.95</v>
      </c>
      <c r="E95">
        <v>116.7</v>
      </c>
      <c r="F95">
        <v>6.72</v>
      </c>
      <c r="G95">
        <v>447.2</v>
      </c>
      <c r="H95">
        <v>73.75</v>
      </c>
      <c r="I95">
        <v>8.83</v>
      </c>
      <c r="J95">
        <v>139.80000000000001</v>
      </c>
      <c r="K95">
        <v>106.6</v>
      </c>
      <c r="L95">
        <v>15.64</v>
      </c>
      <c r="N95">
        <v>28231.039063</v>
      </c>
      <c r="Q95" s="1"/>
    </row>
    <row r="96" spans="2:17" x14ac:dyDescent="0.2">
      <c r="B96" s="7">
        <v>44329</v>
      </c>
      <c r="C96">
        <v>62.65</v>
      </c>
      <c r="D96">
        <v>47.8</v>
      </c>
      <c r="E96">
        <v>114.5</v>
      </c>
      <c r="F96">
        <v>6.74</v>
      </c>
      <c r="G96">
        <v>440.2</v>
      </c>
      <c r="H96">
        <v>72.900000000000006</v>
      </c>
      <c r="I96">
        <v>8.6300000000000008</v>
      </c>
      <c r="J96">
        <v>137.5</v>
      </c>
      <c r="K96">
        <v>103.5</v>
      </c>
      <c r="L96">
        <v>15.42</v>
      </c>
      <c r="N96">
        <v>27718.669922000001</v>
      </c>
      <c r="Q96" s="1"/>
    </row>
    <row r="97" spans="2:17" x14ac:dyDescent="0.2">
      <c r="B97" s="7">
        <v>44330</v>
      </c>
      <c r="C97">
        <v>62.3</v>
      </c>
      <c r="D97">
        <v>48.75</v>
      </c>
      <c r="E97">
        <v>114.6</v>
      </c>
      <c r="F97">
        <v>6.74</v>
      </c>
      <c r="G97">
        <v>442.2</v>
      </c>
      <c r="H97">
        <v>73.2</v>
      </c>
      <c r="I97">
        <v>8.6</v>
      </c>
      <c r="J97">
        <v>138.30000000000001</v>
      </c>
      <c r="K97">
        <v>105.5</v>
      </c>
      <c r="L97">
        <v>15.9</v>
      </c>
      <c r="N97">
        <v>28027.570313</v>
      </c>
      <c r="Q97" s="1"/>
    </row>
    <row r="98" spans="2:17" x14ac:dyDescent="0.2">
      <c r="B98" s="7">
        <v>44333</v>
      </c>
      <c r="C98">
        <v>62.85</v>
      </c>
      <c r="D98">
        <v>48.55</v>
      </c>
      <c r="E98">
        <v>114.6</v>
      </c>
      <c r="F98">
        <v>6.7</v>
      </c>
      <c r="G98">
        <v>445</v>
      </c>
      <c r="H98">
        <v>72.349999999999994</v>
      </c>
      <c r="I98">
        <v>8.5399999999999991</v>
      </c>
      <c r="J98">
        <v>141.80000000000001</v>
      </c>
      <c r="K98">
        <v>107.9</v>
      </c>
      <c r="L98">
        <v>15.88</v>
      </c>
      <c r="N98">
        <v>28194.089843999998</v>
      </c>
      <c r="Q98" s="1"/>
    </row>
    <row r="99" spans="2:17" x14ac:dyDescent="0.2">
      <c r="B99" s="7">
        <v>44334</v>
      </c>
      <c r="C99">
        <v>62.15</v>
      </c>
      <c r="D99">
        <v>49.2</v>
      </c>
      <c r="E99">
        <v>117.5</v>
      </c>
      <c r="F99">
        <v>6.8</v>
      </c>
      <c r="G99">
        <v>454.2</v>
      </c>
      <c r="H99">
        <v>74.349999999999994</v>
      </c>
      <c r="I99">
        <v>8.81</v>
      </c>
      <c r="J99">
        <v>141.1</v>
      </c>
      <c r="K99">
        <v>109.9</v>
      </c>
      <c r="L99">
        <v>16</v>
      </c>
      <c r="N99">
        <v>28593.810547000001</v>
      </c>
      <c r="Q99" s="1"/>
    </row>
    <row r="100" spans="2:17" x14ac:dyDescent="0.2">
      <c r="B100" s="7">
        <v>44336</v>
      </c>
      <c r="C100">
        <v>62.05</v>
      </c>
      <c r="D100">
        <v>48.45</v>
      </c>
      <c r="E100">
        <v>118.9</v>
      </c>
      <c r="F100">
        <v>6.66</v>
      </c>
      <c r="G100">
        <v>457.6</v>
      </c>
      <c r="H100">
        <v>74.05</v>
      </c>
      <c r="I100">
        <v>8.5</v>
      </c>
      <c r="J100">
        <v>145.1</v>
      </c>
      <c r="K100">
        <v>108.2</v>
      </c>
      <c r="L100">
        <v>16</v>
      </c>
      <c r="N100">
        <v>28450.289063</v>
      </c>
      <c r="Q100" s="1"/>
    </row>
    <row r="101" spans="2:17" x14ac:dyDescent="0.2">
      <c r="B101" s="7">
        <v>44337</v>
      </c>
      <c r="C101">
        <v>61.45</v>
      </c>
      <c r="D101">
        <v>48.55</v>
      </c>
      <c r="E101">
        <v>119</v>
      </c>
      <c r="F101">
        <v>6.68</v>
      </c>
      <c r="G101">
        <v>453.6</v>
      </c>
      <c r="H101">
        <v>73.7</v>
      </c>
      <c r="I101">
        <v>8.44</v>
      </c>
      <c r="J101">
        <v>148.6</v>
      </c>
      <c r="K101">
        <v>110.7</v>
      </c>
      <c r="L101">
        <v>15.98</v>
      </c>
      <c r="N101">
        <v>28458.439452999999</v>
      </c>
      <c r="Q101" s="1"/>
    </row>
    <row r="102" spans="2:17" x14ac:dyDescent="0.2">
      <c r="B102" s="7">
        <v>44340</v>
      </c>
      <c r="C102">
        <v>60.75</v>
      </c>
      <c r="D102">
        <v>48.9</v>
      </c>
      <c r="E102">
        <v>117.4</v>
      </c>
      <c r="F102">
        <v>6.66</v>
      </c>
      <c r="G102">
        <v>450.4</v>
      </c>
      <c r="H102">
        <v>74.05</v>
      </c>
      <c r="I102">
        <v>8.48</v>
      </c>
      <c r="J102">
        <v>150.9</v>
      </c>
      <c r="K102">
        <v>109.8</v>
      </c>
      <c r="L102">
        <v>16.02</v>
      </c>
      <c r="N102">
        <v>28412.259765999999</v>
      </c>
      <c r="Q102" s="1"/>
    </row>
    <row r="103" spans="2:17" x14ac:dyDescent="0.2">
      <c r="B103" s="7">
        <v>44341</v>
      </c>
      <c r="C103">
        <v>60.8</v>
      </c>
      <c r="D103">
        <v>49.2</v>
      </c>
      <c r="E103">
        <v>117.7</v>
      </c>
      <c r="F103">
        <v>6.74</v>
      </c>
      <c r="G103">
        <v>474.6</v>
      </c>
      <c r="H103">
        <v>74.7</v>
      </c>
      <c r="I103">
        <v>8.56</v>
      </c>
      <c r="J103">
        <v>156.19999999999999</v>
      </c>
      <c r="K103">
        <v>116.3</v>
      </c>
      <c r="L103">
        <v>16.46</v>
      </c>
      <c r="N103">
        <v>28910.859375</v>
      </c>
      <c r="Q103" s="1"/>
    </row>
    <row r="104" spans="2:17" x14ac:dyDescent="0.2">
      <c r="B104" s="7">
        <v>44342</v>
      </c>
      <c r="C104">
        <v>61.8</v>
      </c>
      <c r="D104">
        <v>49.1</v>
      </c>
      <c r="E104">
        <v>119.7</v>
      </c>
      <c r="F104">
        <v>6.73</v>
      </c>
      <c r="G104">
        <v>482.8</v>
      </c>
      <c r="H104">
        <v>75.3</v>
      </c>
      <c r="I104">
        <v>8.5299999999999994</v>
      </c>
      <c r="J104">
        <v>156</v>
      </c>
      <c r="K104">
        <v>118.5</v>
      </c>
      <c r="L104">
        <v>16.48</v>
      </c>
      <c r="N104">
        <v>29166.009765999999</v>
      </c>
      <c r="Q104" s="1"/>
    </row>
    <row r="105" spans="2:17" x14ac:dyDescent="0.2">
      <c r="B105" s="7">
        <v>44343</v>
      </c>
      <c r="C105">
        <v>61.45</v>
      </c>
      <c r="D105">
        <v>48.95</v>
      </c>
      <c r="E105">
        <v>121</v>
      </c>
      <c r="F105">
        <v>6.82</v>
      </c>
      <c r="G105">
        <v>483</v>
      </c>
      <c r="H105">
        <v>74.849999999999994</v>
      </c>
      <c r="I105">
        <v>8.4600000000000009</v>
      </c>
      <c r="J105">
        <v>157.5</v>
      </c>
      <c r="K105">
        <v>121.2</v>
      </c>
      <c r="L105">
        <v>16.38</v>
      </c>
      <c r="N105">
        <v>29113.199218999998</v>
      </c>
      <c r="Q105" s="1"/>
    </row>
    <row r="106" spans="2:17" x14ac:dyDescent="0.2">
      <c r="B106" s="7">
        <v>44344</v>
      </c>
      <c r="C106">
        <v>61.8</v>
      </c>
      <c r="D106">
        <v>50.8</v>
      </c>
      <c r="E106">
        <v>121.2</v>
      </c>
      <c r="F106">
        <v>6.69</v>
      </c>
      <c r="G106">
        <v>477.4</v>
      </c>
      <c r="H106">
        <v>74.849999999999994</v>
      </c>
      <c r="I106">
        <v>8.5</v>
      </c>
      <c r="J106">
        <v>156.5</v>
      </c>
      <c r="K106">
        <v>115.1</v>
      </c>
      <c r="L106">
        <v>16.440000000000001</v>
      </c>
      <c r="N106">
        <v>29124.410156000002</v>
      </c>
      <c r="Q106" s="1"/>
    </row>
    <row r="107" spans="2:17" x14ac:dyDescent="0.2">
      <c r="B107" s="7">
        <v>44347</v>
      </c>
      <c r="C107">
        <v>60.75</v>
      </c>
      <c r="D107">
        <v>49.3</v>
      </c>
      <c r="E107">
        <v>119.2</v>
      </c>
      <c r="F107">
        <v>6.63</v>
      </c>
      <c r="G107">
        <v>485.8</v>
      </c>
      <c r="H107">
        <v>73.900000000000006</v>
      </c>
      <c r="I107">
        <v>8.43</v>
      </c>
      <c r="J107">
        <v>158.4</v>
      </c>
      <c r="K107">
        <v>121.3</v>
      </c>
      <c r="L107">
        <v>16.36</v>
      </c>
      <c r="N107">
        <v>29151.800781000002</v>
      </c>
      <c r="Q107" s="1"/>
    </row>
    <row r="108" spans="2:17" x14ac:dyDescent="0.2">
      <c r="B108" s="7">
        <v>44348</v>
      </c>
      <c r="C108">
        <v>60.4</v>
      </c>
      <c r="D108">
        <v>49.75</v>
      </c>
      <c r="E108">
        <v>120.3</v>
      </c>
      <c r="F108">
        <v>6.65</v>
      </c>
      <c r="G108">
        <v>487.8</v>
      </c>
      <c r="H108">
        <v>74.3</v>
      </c>
      <c r="I108">
        <v>8.7100000000000009</v>
      </c>
      <c r="J108">
        <v>162</v>
      </c>
      <c r="K108">
        <v>124.7</v>
      </c>
      <c r="L108">
        <v>16.2</v>
      </c>
      <c r="N108">
        <v>29468</v>
      </c>
      <c r="Q108" s="1"/>
    </row>
    <row r="109" spans="2:17" x14ac:dyDescent="0.2">
      <c r="B109" s="7">
        <v>44349</v>
      </c>
      <c r="C109">
        <v>61.05</v>
      </c>
      <c r="D109">
        <v>49.15</v>
      </c>
      <c r="E109">
        <v>120.5</v>
      </c>
      <c r="F109">
        <v>6.93</v>
      </c>
      <c r="G109">
        <v>484.4</v>
      </c>
      <c r="H109">
        <v>74.75</v>
      </c>
      <c r="I109">
        <v>8.7799999999999994</v>
      </c>
      <c r="J109">
        <v>157.9</v>
      </c>
      <c r="K109">
        <v>120.9</v>
      </c>
      <c r="L109">
        <v>16.12</v>
      </c>
      <c r="N109">
        <v>29297.619140999999</v>
      </c>
      <c r="Q109" s="1"/>
    </row>
    <row r="110" spans="2:17" x14ac:dyDescent="0.2">
      <c r="B110" s="7">
        <v>44350</v>
      </c>
      <c r="C110">
        <v>60.25</v>
      </c>
      <c r="D110">
        <v>48.8</v>
      </c>
      <c r="E110">
        <v>119.2</v>
      </c>
      <c r="F110">
        <v>6.93</v>
      </c>
      <c r="G110">
        <v>475.8</v>
      </c>
      <c r="H110">
        <v>74.400000000000006</v>
      </c>
      <c r="I110">
        <v>8.5500000000000007</v>
      </c>
      <c r="J110">
        <v>155.9</v>
      </c>
      <c r="K110">
        <v>119.3</v>
      </c>
      <c r="L110">
        <v>15.96</v>
      </c>
      <c r="N110">
        <v>28966.029297000001</v>
      </c>
      <c r="Q110" s="1"/>
    </row>
    <row r="111" spans="2:17" x14ac:dyDescent="0.2">
      <c r="B111" s="7">
        <v>44351</v>
      </c>
      <c r="C111">
        <v>60.1</v>
      </c>
      <c r="D111">
        <v>48.55</v>
      </c>
      <c r="E111">
        <v>118</v>
      </c>
      <c r="F111">
        <v>6.8</v>
      </c>
      <c r="G111">
        <v>478.4</v>
      </c>
      <c r="H111">
        <v>74.099999999999994</v>
      </c>
      <c r="I111">
        <v>8.52</v>
      </c>
      <c r="J111">
        <v>157.5</v>
      </c>
      <c r="K111">
        <v>121.1</v>
      </c>
      <c r="L111">
        <v>15.88</v>
      </c>
      <c r="N111">
        <v>28918.099609000001</v>
      </c>
      <c r="Q111" s="1"/>
    </row>
    <row r="112" spans="2:17" x14ac:dyDescent="0.2">
      <c r="B112" s="7">
        <v>44354</v>
      </c>
      <c r="C112">
        <v>60.4</v>
      </c>
      <c r="D112">
        <v>48.7</v>
      </c>
      <c r="E112">
        <v>119</v>
      </c>
      <c r="F112">
        <v>7.33</v>
      </c>
      <c r="G112">
        <v>471.4</v>
      </c>
      <c r="H112">
        <v>74.349999999999994</v>
      </c>
      <c r="I112">
        <v>8.7200000000000006</v>
      </c>
      <c r="J112">
        <v>159.69999999999999</v>
      </c>
      <c r="K112">
        <v>119.6</v>
      </c>
      <c r="L112">
        <v>15.88</v>
      </c>
      <c r="N112">
        <v>28787.279297000001</v>
      </c>
      <c r="Q112" s="1"/>
    </row>
    <row r="113" spans="2:17" x14ac:dyDescent="0.2">
      <c r="B113" s="7">
        <v>44355</v>
      </c>
      <c r="C113">
        <v>59.5</v>
      </c>
      <c r="D113">
        <v>48.9</v>
      </c>
      <c r="E113">
        <v>120.2</v>
      </c>
      <c r="F113">
        <v>7.36</v>
      </c>
      <c r="G113">
        <v>470</v>
      </c>
      <c r="H113">
        <v>75.75</v>
      </c>
      <c r="I113">
        <v>8.76</v>
      </c>
      <c r="J113">
        <v>157.30000000000001</v>
      </c>
      <c r="K113">
        <v>119.5</v>
      </c>
      <c r="L113">
        <v>15.92</v>
      </c>
      <c r="N113">
        <v>28781.380859000001</v>
      </c>
      <c r="Q113" s="1"/>
    </row>
    <row r="114" spans="2:17" x14ac:dyDescent="0.2">
      <c r="B114" s="7">
        <v>44356</v>
      </c>
      <c r="C114">
        <v>60</v>
      </c>
      <c r="D114">
        <v>48.4</v>
      </c>
      <c r="E114">
        <v>122.2</v>
      </c>
      <c r="F114">
        <v>7.31</v>
      </c>
      <c r="G114">
        <v>466.4</v>
      </c>
      <c r="H114">
        <v>75.75</v>
      </c>
      <c r="I114">
        <v>9.02</v>
      </c>
      <c r="J114">
        <v>154.9</v>
      </c>
      <c r="K114">
        <v>122.4</v>
      </c>
      <c r="L114">
        <v>15.92</v>
      </c>
      <c r="N114">
        <v>28742.630859000001</v>
      </c>
      <c r="Q114" s="1"/>
    </row>
    <row r="115" spans="2:17" x14ac:dyDescent="0.2">
      <c r="B115" s="7">
        <v>44357</v>
      </c>
      <c r="C115">
        <v>59.9</v>
      </c>
      <c r="D115">
        <v>47.65</v>
      </c>
      <c r="E115">
        <v>123.1</v>
      </c>
      <c r="F115">
        <v>7.22</v>
      </c>
      <c r="G115">
        <v>467</v>
      </c>
      <c r="H115">
        <v>76.849999999999994</v>
      </c>
      <c r="I115">
        <v>9.02</v>
      </c>
      <c r="J115">
        <v>153.80000000000001</v>
      </c>
      <c r="K115">
        <v>124</v>
      </c>
      <c r="L115">
        <v>15.84</v>
      </c>
      <c r="N115">
        <v>28738.880859000001</v>
      </c>
      <c r="Q115" s="1"/>
    </row>
    <row r="116" spans="2:17" x14ac:dyDescent="0.2">
      <c r="B116" s="7">
        <v>44358</v>
      </c>
      <c r="C116">
        <v>59.8</v>
      </c>
      <c r="D116">
        <v>47.6</v>
      </c>
      <c r="E116">
        <v>122</v>
      </c>
      <c r="F116">
        <v>7.17</v>
      </c>
      <c r="G116">
        <v>468.2</v>
      </c>
      <c r="H116">
        <v>76.849999999999994</v>
      </c>
      <c r="I116">
        <v>9.14</v>
      </c>
      <c r="J116">
        <v>158.4</v>
      </c>
      <c r="K116">
        <v>124.8</v>
      </c>
      <c r="L116">
        <v>15.72</v>
      </c>
      <c r="N116">
        <v>28842.130859000001</v>
      </c>
      <c r="Q116" s="1"/>
    </row>
    <row r="117" spans="2:17" x14ac:dyDescent="0.2">
      <c r="B117" s="7">
        <v>44362</v>
      </c>
      <c r="C117">
        <v>59.4</v>
      </c>
      <c r="D117">
        <v>47.35</v>
      </c>
      <c r="E117">
        <v>120.9</v>
      </c>
      <c r="F117">
        <v>7.1</v>
      </c>
      <c r="G117">
        <v>464.4</v>
      </c>
      <c r="H117">
        <v>76.099999999999994</v>
      </c>
      <c r="I117">
        <v>8.92</v>
      </c>
      <c r="J117">
        <v>162.69999999999999</v>
      </c>
      <c r="K117">
        <v>121</v>
      </c>
      <c r="L117">
        <v>15.58</v>
      </c>
      <c r="N117">
        <v>28638.529297000001</v>
      </c>
      <c r="Q117" s="1"/>
    </row>
    <row r="118" spans="2:17" x14ac:dyDescent="0.2">
      <c r="B118" s="7">
        <v>44363</v>
      </c>
      <c r="C118">
        <v>59.5</v>
      </c>
      <c r="D118">
        <v>48.1</v>
      </c>
      <c r="E118">
        <v>119.9</v>
      </c>
      <c r="F118">
        <v>7.1</v>
      </c>
      <c r="G118">
        <v>463.6</v>
      </c>
      <c r="H118">
        <v>76.2</v>
      </c>
      <c r="I118">
        <v>8.9</v>
      </c>
      <c r="J118">
        <v>160</v>
      </c>
      <c r="K118">
        <v>116.9</v>
      </c>
      <c r="L118">
        <v>15.6</v>
      </c>
      <c r="N118">
        <v>28436.839843999998</v>
      </c>
      <c r="Q118" s="1"/>
    </row>
    <row r="119" spans="2:17" x14ac:dyDescent="0.2">
      <c r="B119" s="7">
        <v>44364</v>
      </c>
      <c r="C119">
        <v>59.3</v>
      </c>
      <c r="D119">
        <v>48.3</v>
      </c>
      <c r="E119">
        <v>119.4</v>
      </c>
      <c r="F119">
        <v>7.07</v>
      </c>
      <c r="G119">
        <v>462.6</v>
      </c>
      <c r="H119">
        <v>75.55</v>
      </c>
      <c r="I119">
        <v>8.84</v>
      </c>
      <c r="J119">
        <v>165.4</v>
      </c>
      <c r="K119">
        <v>120.8</v>
      </c>
      <c r="L119">
        <v>15.6</v>
      </c>
      <c r="N119">
        <v>28558.589843999998</v>
      </c>
      <c r="Q119" s="1"/>
    </row>
    <row r="120" spans="2:17" x14ac:dyDescent="0.2">
      <c r="B120" s="7">
        <v>44365</v>
      </c>
      <c r="C120">
        <v>59.6</v>
      </c>
      <c r="D120">
        <v>47.2</v>
      </c>
      <c r="E120">
        <v>119.7</v>
      </c>
      <c r="F120">
        <v>7.11</v>
      </c>
      <c r="G120">
        <v>469.8</v>
      </c>
      <c r="H120">
        <v>78.2</v>
      </c>
      <c r="I120">
        <v>8.66</v>
      </c>
      <c r="J120">
        <v>176</v>
      </c>
      <c r="K120">
        <v>132.1</v>
      </c>
      <c r="L120">
        <v>15.56</v>
      </c>
      <c r="N120">
        <v>28801.269531000002</v>
      </c>
      <c r="Q120" s="1"/>
    </row>
    <row r="121" spans="2:17" x14ac:dyDescent="0.2">
      <c r="B121" s="7">
        <v>44368</v>
      </c>
      <c r="C121">
        <v>58.9</v>
      </c>
      <c r="D121">
        <v>45.55</v>
      </c>
      <c r="E121">
        <v>119</v>
      </c>
      <c r="F121">
        <v>7.01</v>
      </c>
      <c r="G121">
        <v>460</v>
      </c>
      <c r="H121">
        <v>77.8</v>
      </c>
      <c r="I121">
        <v>8.67</v>
      </c>
      <c r="J121">
        <v>173.4</v>
      </c>
      <c r="K121">
        <v>137.4</v>
      </c>
      <c r="L121">
        <v>15.38</v>
      </c>
      <c r="N121">
        <v>28489</v>
      </c>
      <c r="Q121" s="1"/>
    </row>
    <row r="122" spans="2:17" x14ac:dyDescent="0.2">
      <c r="B122" s="7">
        <v>44369</v>
      </c>
      <c r="C122">
        <v>59.8</v>
      </c>
      <c r="D122">
        <v>45.75</v>
      </c>
      <c r="E122">
        <v>118.7</v>
      </c>
      <c r="F122">
        <v>6.99</v>
      </c>
      <c r="G122">
        <v>451.8</v>
      </c>
      <c r="H122">
        <v>77.3</v>
      </c>
      <c r="I122">
        <v>8.91</v>
      </c>
      <c r="J122">
        <v>176.4</v>
      </c>
      <c r="K122">
        <v>135.1</v>
      </c>
      <c r="L122">
        <v>15.38</v>
      </c>
      <c r="N122">
        <v>28309.759765999999</v>
      </c>
      <c r="Q122" s="1"/>
    </row>
    <row r="123" spans="2:17" x14ac:dyDescent="0.2">
      <c r="B123" s="7">
        <v>44370</v>
      </c>
      <c r="C123">
        <v>61.6</v>
      </c>
      <c r="D123">
        <v>46.05</v>
      </c>
      <c r="E123">
        <v>118.3</v>
      </c>
      <c r="F123">
        <v>6.97</v>
      </c>
      <c r="G123">
        <v>459.2</v>
      </c>
      <c r="H123">
        <v>78.2</v>
      </c>
      <c r="I123">
        <v>8.9600000000000009</v>
      </c>
      <c r="J123">
        <v>182.1</v>
      </c>
      <c r="K123">
        <v>139</v>
      </c>
      <c r="L123">
        <v>15.54</v>
      </c>
      <c r="N123">
        <v>28817.070313</v>
      </c>
      <c r="Q123" s="1"/>
    </row>
    <row r="124" spans="2:17" x14ac:dyDescent="0.2">
      <c r="B124" s="7">
        <v>44371</v>
      </c>
      <c r="C124">
        <v>61.35</v>
      </c>
      <c r="D124">
        <v>45.9</v>
      </c>
      <c r="E124">
        <v>118</v>
      </c>
      <c r="F124">
        <v>6.94</v>
      </c>
      <c r="G124">
        <v>459.6</v>
      </c>
      <c r="H124">
        <v>78.25</v>
      </c>
      <c r="I124">
        <v>8.9700000000000006</v>
      </c>
      <c r="J124">
        <v>179.6</v>
      </c>
      <c r="K124">
        <v>138.80000000000001</v>
      </c>
      <c r="L124">
        <v>15.56</v>
      </c>
      <c r="N124">
        <v>28882.460938</v>
      </c>
      <c r="Q124" s="1"/>
    </row>
    <row r="125" spans="2:17" x14ac:dyDescent="0.2">
      <c r="B125" s="7">
        <v>44372</v>
      </c>
      <c r="C125">
        <v>61.55</v>
      </c>
      <c r="D125">
        <v>46.1</v>
      </c>
      <c r="E125">
        <v>117.9</v>
      </c>
      <c r="F125">
        <v>6.92</v>
      </c>
      <c r="G125">
        <v>473.6</v>
      </c>
      <c r="H125">
        <v>78</v>
      </c>
      <c r="I125">
        <v>9.1999999999999993</v>
      </c>
      <c r="J125">
        <v>179.9</v>
      </c>
      <c r="K125">
        <v>142.30000000000001</v>
      </c>
      <c r="L125">
        <v>15.74</v>
      </c>
      <c r="N125">
        <v>29288.220702999999</v>
      </c>
      <c r="Q125" s="1"/>
    </row>
    <row r="126" spans="2:17" x14ac:dyDescent="0.2">
      <c r="B126" s="7">
        <v>44375</v>
      </c>
      <c r="C126">
        <v>62.1</v>
      </c>
      <c r="D126">
        <v>45.9</v>
      </c>
      <c r="E126">
        <v>117</v>
      </c>
      <c r="F126">
        <v>7</v>
      </c>
      <c r="G126">
        <v>473.8</v>
      </c>
      <c r="H126">
        <v>77.849999999999994</v>
      </c>
      <c r="I126">
        <v>9.09</v>
      </c>
      <c r="J126">
        <v>189.7</v>
      </c>
      <c r="K126">
        <v>145.6</v>
      </c>
      <c r="L126">
        <v>15.66</v>
      </c>
      <c r="N126">
        <v>29268.300781000002</v>
      </c>
      <c r="Q126" s="1"/>
    </row>
    <row r="127" spans="2:17" x14ac:dyDescent="0.2">
      <c r="B127" s="7">
        <v>44376</v>
      </c>
      <c r="C127">
        <v>60.75</v>
      </c>
      <c r="D127">
        <v>45.25</v>
      </c>
      <c r="E127">
        <v>115.7</v>
      </c>
      <c r="F127">
        <v>6.96</v>
      </c>
      <c r="G127">
        <v>468.6</v>
      </c>
      <c r="H127">
        <v>75.95</v>
      </c>
      <c r="I127">
        <v>8.83</v>
      </c>
      <c r="J127">
        <v>188</v>
      </c>
      <c r="K127">
        <v>144.1</v>
      </c>
      <c r="L127">
        <v>15.5</v>
      </c>
      <c r="N127">
        <v>28994.099609000001</v>
      </c>
      <c r="Q127" s="1"/>
    </row>
    <row r="128" spans="2:17" x14ac:dyDescent="0.2">
      <c r="B128" s="7">
        <v>44377</v>
      </c>
      <c r="C128">
        <v>60.5</v>
      </c>
      <c r="D128">
        <v>44.85</v>
      </c>
      <c r="E128">
        <v>115.7</v>
      </c>
      <c r="F128">
        <v>6.98</v>
      </c>
      <c r="G128">
        <v>462.8</v>
      </c>
      <c r="H128">
        <v>75.25</v>
      </c>
      <c r="I128">
        <v>8.83</v>
      </c>
      <c r="J128">
        <v>182.8</v>
      </c>
      <c r="K128">
        <v>142.30000000000001</v>
      </c>
      <c r="L128">
        <v>15.4</v>
      </c>
      <c r="N128">
        <v>28827.949218999998</v>
      </c>
      <c r="Q128" s="1"/>
    </row>
    <row r="129" spans="2:17" x14ac:dyDescent="0.2">
      <c r="B129" s="7">
        <v>44379</v>
      </c>
      <c r="C129">
        <v>60.1</v>
      </c>
      <c r="D129">
        <v>44.85</v>
      </c>
      <c r="E129">
        <v>115</v>
      </c>
      <c r="F129">
        <v>6.89</v>
      </c>
      <c r="G129">
        <v>455.8</v>
      </c>
      <c r="H129">
        <v>74.650000000000006</v>
      </c>
      <c r="I129">
        <v>8.92</v>
      </c>
      <c r="J129">
        <v>175.9</v>
      </c>
      <c r="K129">
        <v>139.5</v>
      </c>
      <c r="L129">
        <v>15.32</v>
      </c>
      <c r="N129">
        <v>28310.419922000001</v>
      </c>
      <c r="Q129" s="1"/>
    </row>
    <row r="130" spans="2:17" x14ac:dyDescent="0.2">
      <c r="B130" s="7">
        <v>44382</v>
      </c>
      <c r="C130">
        <v>60.45</v>
      </c>
      <c r="D130">
        <v>45.15</v>
      </c>
      <c r="E130">
        <v>115.8</v>
      </c>
      <c r="F130">
        <v>6.98</v>
      </c>
      <c r="G130">
        <v>455.6</v>
      </c>
      <c r="H130">
        <v>76.5</v>
      </c>
      <c r="I130">
        <v>8.99</v>
      </c>
      <c r="J130">
        <v>177.8</v>
      </c>
      <c r="K130">
        <v>138</v>
      </c>
      <c r="L130">
        <v>15.32</v>
      </c>
      <c r="N130">
        <v>28143.5</v>
      </c>
      <c r="Q130" s="1"/>
    </row>
    <row r="131" spans="2:17" x14ac:dyDescent="0.2">
      <c r="B131" s="7">
        <v>44383</v>
      </c>
      <c r="C131">
        <v>60</v>
      </c>
      <c r="D131">
        <v>45.25</v>
      </c>
      <c r="E131">
        <v>114.4</v>
      </c>
      <c r="F131">
        <v>6.85</v>
      </c>
      <c r="G131">
        <v>466.2</v>
      </c>
      <c r="H131">
        <v>76.25</v>
      </c>
      <c r="I131">
        <v>9.1199999999999992</v>
      </c>
      <c r="J131">
        <v>177.4</v>
      </c>
      <c r="K131">
        <v>126.4</v>
      </c>
      <c r="L131">
        <v>15.36</v>
      </c>
      <c r="N131">
        <v>28072.859375</v>
      </c>
      <c r="Q131" s="1"/>
    </row>
    <row r="132" spans="2:17" x14ac:dyDescent="0.2">
      <c r="B132" s="7">
        <v>44384</v>
      </c>
      <c r="C132">
        <v>59.2</v>
      </c>
      <c r="D132">
        <v>44.6</v>
      </c>
      <c r="E132">
        <v>114.5</v>
      </c>
      <c r="F132">
        <v>6.85</v>
      </c>
      <c r="G132">
        <v>491</v>
      </c>
      <c r="H132">
        <v>75.55</v>
      </c>
      <c r="I132">
        <v>8.9</v>
      </c>
      <c r="J132">
        <v>182.4</v>
      </c>
      <c r="K132">
        <v>134.5</v>
      </c>
      <c r="L132">
        <v>14.42</v>
      </c>
      <c r="N132">
        <v>27960.619140999999</v>
      </c>
      <c r="Q132" s="1"/>
    </row>
    <row r="133" spans="2:17" x14ac:dyDescent="0.2">
      <c r="B133" s="7">
        <v>44385</v>
      </c>
      <c r="C133">
        <v>58.05</v>
      </c>
      <c r="D133">
        <v>43.95</v>
      </c>
      <c r="E133">
        <v>113.3</v>
      </c>
      <c r="F133">
        <v>6.7</v>
      </c>
      <c r="G133">
        <v>490</v>
      </c>
      <c r="H133">
        <v>74.75</v>
      </c>
      <c r="I133">
        <v>8.4</v>
      </c>
      <c r="J133">
        <v>173.5</v>
      </c>
      <c r="K133">
        <v>128</v>
      </c>
      <c r="L133">
        <v>13.92</v>
      </c>
      <c r="N133">
        <v>27153.130859000001</v>
      </c>
      <c r="Q133" s="1"/>
    </row>
    <row r="134" spans="2:17" x14ac:dyDescent="0.2">
      <c r="B134" s="7">
        <v>44386</v>
      </c>
      <c r="C134">
        <v>57.65</v>
      </c>
      <c r="D134">
        <v>43.55</v>
      </c>
      <c r="E134">
        <v>113.5</v>
      </c>
      <c r="F134">
        <v>6.61</v>
      </c>
      <c r="G134">
        <v>490</v>
      </c>
      <c r="H134">
        <v>74.150000000000006</v>
      </c>
      <c r="I134">
        <v>8.41</v>
      </c>
      <c r="J134">
        <v>185.4</v>
      </c>
      <c r="K134">
        <v>134.4</v>
      </c>
      <c r="L134">
        <v>13.92</v>
      </c>
      <c r="N134">
        <v>27344.539063</v>
      </c>
      <c r="Q134" s="1"/>
    </row>
    <row r="135" spans="2:17" x14ac:dyDescent="0.2">
      <c r="B135" s="7">
        <v>44389</v>
      </c>
      <c r="C135">
        <v>58.1</v>
      </c>
      <c r="D135">
        <v>43.9</v>
      </c>
      <c r="E135">
        <v>115</v>
      </c>
      <c r="F135">
        <v>6.54</v>
      </c>
      <c r="G135">
        <v>503</v>
      </c>
      <c r="H135">
        <v>75</v>
      </c>
      <c r="I135">
        <v>8.3699999999999992</v>
      </c>
      <c r="J135">
        <v>184.4</v>
      </c>
      <c r="K135">
        <v>135.5</v>
      </c>
      <c r="L135">
        <v>13.78</v>
      </c>
      <c r="N135">
        <v>27515.240234000001</v>
      </c>
      <c r="Q135" s="1"/>
    </row>
    <row r="136" spans="2:17" x14ac:dyDescent="0.2">
      <c r="B136" s="7">
        <v>44390</v>
      </c>
      <c r="C136">
        <v>58.75</v>
      </c>
      <c r="D136">
        <v>45.05</v>
      </c>
      <c r="E136">
        <v>116.3</v>
      </c>
      <c r="F136">
        <v>6.61</v>
      </c>
      <c r="G136">
        <v>506</v>
      </c>
      <c r="H136">
        <v>75.349999999999994</v>
      </c>
      <c r="I136">
        <v>8.39</v>
      </c>
      <c r="J136">
        <v>185</v>
      </c>
      <c r="K136">
        <v>131.30000000000001</v>
      </c>
      <c r="L136">
        <v>13.96</v>
      </c>
      <c r="N136">
        <v>27963.410156000002</v>
      </c>
      <c r="Q136" s="1"/>
    </row>
    <row r="137" spans="2:17" x14ac:dyDescent="0.2">
      <c r="B137" s="7">
        <v>44391</v>
      </c>
      <c r="C137">
        <v>57.9</v>
      </c>
      <c r="D137">
        <v>44.35</v>
      </c>
      <c r="E137">
        <v>114.9</v>
      </c>
      <c r="F137">
        <v>6.47</v>
      </c>
      <c r="G137">
        <v>507</v>
      </c>
      <c r="H137">
        <v>74.400000000000006</v>
      </c>
      <c r="I137">
        <v>8.3000000000000007</v>
      </c>
      <c r="J137">
        <v>185.6</v>
      </c>
      <c r="K137">
        <v>139.80000000000001</v>
      </c>
      <c r="L137">
        <v>13.78</v>
      </c>
      <c r="N137">
        <v>27787.460938</v>
      </c>
      <c r="Q137" s="1"/>
    </row>
    <row r="138" spans="2:17" x14ac:dyDescent="0.2">
      <c r="B138" s="7">
        <v>44392</v>
      </c>
      <c r="C138">
        <v>58.75</v>
      </c>
      <c r="D138">
        <v>44.15</v>
      </c>
      <c r="E138">
        <v>117.2</v>
      </c>
      <c r="F138">
        <v>6.53</v>
      </c>
      <c r="G138">
        <v>505</v>
      </c>
      <c r="H138">
        <v>75.099999999999994</v>
      </c>
      <c r="I138">
        <v>8.23</v>
      </c>
      <c r="J138">
        <v>189</v>
      </c>
      <c r="K138">
        <v>137.69999999999999</v>
      </c>
      <c r="L138">
        <v>14</v>
      </c>
      <c r="N138">
        <v>27996.269531000002</v>
      </c>
      <c r="Q138" s="1"/>
    </row>
    <row r="139" spans="2:17" x14ac:dyDescent="0.2">
      <c r="B139" s="7">
        <v>44393</v>
      </c>
      <c r="C139">
        <v>58.65</v>
      </c>
      <c r="D139">
        <v>43.75</v>
      </c>
      <c r="E139">
        <v>116.8</v>
      </c>
      <c r="F139">
        <v>6.58</v>
      </c>
      <c r="G139">
        <v>524</v>
      </c>
      <c r="H139">
        <v>75.599999999999994</v>
      </c>
      <c r="I139">
        <v>8.1199999999999992</v>
      </c>
      <c r="J139">
        <v>186.5</v>
      </c>
      <c r="K139">
        <v>139.9</v>
      </c>
      <c r="L139">
        <v>14.02</v>
      </c>
      <c r="N139">
        <v>28004.679688</v>
      </c>
      <c r="Q139" s="1"/>
    </row>
    <row r="140" spans="2:17" x14ac:dyDescent="0.2">
      <c r="B140" s="7">
        <v>44396</v>
      </c>
      <c r="C140">
        <v>57.9</v>
      </c>
      <c r="D140">
        <v>42.75</v>
      </c>
      <c r="E140">
        <v>115.1</v>
      </c>
      <c r="F140">
        <v>6.31</v>
      </c>
      <c r="G140">
        <v>522</v>
      </c>
      <c r="H140">
        <v>74.55</v>
      </c>
      <c r="I140">
        <v>7.98</v>
      </c>
      <c r="J140">
        <v>184.8</v>
      </c>
      <c r="K140">
        <v>139.6</v>
      </c>
      <c r="L140">
        <v>13.74</v>
      </c>
      <c r="N140">
        <v>27489.779297000001</v>
      </c>
      <c r="Q140" s="1"/>
    </row>
    <row r="141" spans="2:17" x14ac:dyDescent="0.2">
      <c r="B141" s="7">
        <v>44397</v>
      </c>
      <c r="C141">
        <v>57.15</v>
      </c>
      <c r="D141">
        <v>42.05</v>
      </c>
      <c r="E141">
        <v>113.7</v>
      </c>
      <c r="F141">
        <v>6.27</v>
      </c>
      <c r="G141">
        <v>521</v>
      </c>
      <c r="H141">
        <v>74.599999999999994</v>
      </c>
      <c r="I141">
        <v>7.84</v>
      </c>
      <c r="J141">
        <v>183.7</v>
      </c>
      <c r="K141">
        <v>138</v>
      </c>
      <c r="L141">
        <v>13.58</v>
      </c>
      <c r="N141">
        <v>27259.25</v>
      </c>
      <c r="Q141" s="1"/>
    </row>
    <row r="142" spans="2:17" x14ac:dyDescent="0.2">
      <c r="B142" s="7">
        <v>44398</v>
      </c>
      <c r="C142">
        <v>56.9</v>
      </c>
      <c r="D142">
        <v>42.35</v>
      </c>
      <c r="E142">
        <v>114.5</v>
      </c>
      <c r="F142">
        <v>6.2</v>
      </c>
      <c r="G142">
        <v>535</v>
      </c>
      <c r="H142">
        <v>74.95</v>
      </c>
      <c r="I142">
        <v>7.84</v>
      </c>
      <c r="J142">
        <v>179.5</v>
      </c>
      <c r="K142">
        <v>131.80000000000001</v>
      </c>
      <c r="L142">
        <v>13.5</v>
      </c>
      <c r="N142">
        <v>27224.580077999999</v>
      </c>
      <c r="Q142" s="1"/>
    </row>
    <row r="143" spans="2:17" x14ac:dyDescent="0.2">
      <c r="B143" s="7">
        <v>44399</v>
      </c>
      <c r="C143">
        <v>57.8</v>
      </c>
      <c r="D143">
        <v>43.3</v>
      </c>
      <c r="E143">
        <v>115.6</v>
      </c>
      <c r="F143">
        <v>6.32</v>
      </c>
      <c r="G143">
        <v>540</v>
      </c>
      <c r="H143">
        <v>75.8</v>
      </c>
      <c r="I143">
        <v>8.11</v>
      </c>
      <c r="J143">
        <v>177.9</v>
      </c>
      <c r="K143">
        <v>133.80000000000001</v>
      </c>
      <c r="L143">
        <v>13.68</v>
      </c>
      <c r="N143">
        <v>27723.839843999998</v>
      </c>
      <c r="Q143" s="1"/>
    </row>
    <row r="144" spans="2:17" x14ac:dyDescent="0.2">
      <c r="B144" s="7">
        <v>44400</v>
      </c>
      <c r="C144">
        <v>57.35</v>
      </c>
      <c r="D144">
        <v>42.95</v>
      </c>
      <c r="E144">
        <v>115.4</v>
      </c>
      <c r="F144">
        <v>6.29</v>
      </c>
      <c r="G144">
        <v>521</v>
      </c>
      <c r="H144">
        <v>75.3</v>
      </c>
      <c r="I144">
        <v>8.09</v>
      </c>
      <c r="J144">
        <v>169.8</v>
      </c>
      <c r="K144">
        <v>129.69999999999999</v>
      </c>
      <c r="L144">
        <v>13.56</v>
      </c>
      <c r="N144">
        <v>27321.980468999998</v>
      </c>
      <c r="Q144" s="1"/>
    </row>
    <row r="145" spans="2:17" x14ac:dyDescent="0.2">
      <c r="B145" s="7">
        <v>44403</v>
      </c>
      <c r="C145">
        <v>57.35</v>
      </c>
      <c r="D145">
        <v>42.35</v>
      </c>
      <c r="E145">
        <v>114.5</v>
      </c>
      <c r="F145">
        <v>6.21</v>
      </c>
      <c r="G145">
        <v>500</v>
      </c>
      <c r="H145">
        <v>75.05</v>
      </c>
      <c r="I145">
        <v>7.88</v>
      </c>
      <c r="J145">
        <v>166.1</v>
      </c>
      <c r="K145">
        <v>117</v>
      </c>
      <c r="L145">
        <v>13.12</v>
      </c>
      <c r="N145">
        <v>26192.320313</v>
      </c>
      <c r="Q145" s="1"/>
    </row>
    <row r="146" spans="2:17" x14ac:dyDescent="0.2">
      <c r="B146" s="7">
        <v>44404</v>
      </c>
      <c r="C146">
        <v>57.85</v>
      </c>
      <c r="D146">
        <v>43.1</v>
      </c>
      <c r="E146">
        <v>113</v>
      </c>
      <c r="F146">
        <v>6.01</v>
      </c>
      <c r="G146">
        <v>467.2</v>
      </c>
      <c r="H146">
        <v>75.400000000000006</v>
      </c>
      <c r="I146">
        <v>7.77</v>
      </c>
      <c r="J146">
        <v>156.5</v>
      </c>
      <c r="K146">
        <v>107.9</v>
      </c>
      <c r="L146">
        <v>12.72</v>
      </c>
      <c r="N146">
        <v>25086.429688</v>
      </c>
      <c r="Q146" s="1"/>
    </row>
    <row r="147" spans="2:17" x14ac:dyDescent="0.2">
      <c r="B147" s="7">
        <v>44405</v>
      </c>
      <c r="C147">
        <v>57.5</v>
      </c>
      <c r="D147">
        <v>42.75</v>
      </c>
      <c r="E147">
        <v>112.9</v>
      </c>
      <c r="F147">
        <v>6.01</v>
      </c>
      <c r="G147">
        <v>472.6</v>
      </c>
      <c r="H147">
        <v>75.8</v>
      </c>
      <c r="I147">
        <v>7.74</v>
      </c>
      <c r="J147">
        <v>172.1</v>
      </c>
      <c r="K147">
        <v>119.1</v>
      </c>
      <c r="L147">
        <v>12.86</v>
      </c>
      <c r="N147">
        <v>25473.880859000001</v>
      </c>
      <c r="Q147" s="1"/>
    </row>
    <row r="148" spans="2:17" x14ac:dyDescent="0.2">
      <c r="B148" s="7">
        <v>44406</v>
      </c>
      <c r="C148">
        <v>57.45</v>
      </c>
      <c r="D148">
        <v>42.9</v>
      </c>
      <c r="E148">
        <v>112.7</v>
      </c>
      <c r="F148">
        <v>6.21</v>
      </c>
      <c r="G148">
        <v>500</v>
      </c>
      <c r="H148">
        <v>75</v>
      </c>
      <c r="I148">
        <v>7.79</v>
      </c>
      <c r="J148">
        <v>174</v>
      </c>
      <c r="K148">
        <v>124.6</v>
      </c>
      <c r="L148">
        <v>13.04</v>
      </c>
      <c r="N148">
        <v>26315.320313</v>
      </c>
      <c r="Q148" s="1"/>
    </row>
    <row r="149" spans="2:17" x14ac:dyDescent="0.2">
      <c r="B149" s="7">
        <v>44407</v>
      </c>
      <c r="C149">
        <v>56.8</v>
      </c>
      <c r="D149">
        <v>43.05</v>
      </c>
      <c r="E149">
        <v>111.3</v>
      </c>
      <c r="F149">
        <v>6.44</v>
      </c>
      <c r="G149">
        <v>496</v>
      </c>
      <c r="H149">
        <v>74.3</v>
      </c>
      <c r="I149">
        <v>7.7</v>
      </c>
      <c r="J149">
        <v>169.3</v>
      </c>
      <c r="K149">
        <v>118.5</v>
      </c>
      <c r="L149">
        <v>12.98</v>
      </c>
      <c r="N149">
        <v>25961.029297000001</v>
      </c>
      <c r="Q149" s="1"/>
    </row>
    <row r="150" spans="2:17" x14ac:dyDescent="0.2">
      <c r="B150" s="7">
        <v>44410</v>
      </c>
      <c r="C150">
        <v>57.2</v>
      </c>
      <c r="D150">
        <v>43.45</v>
      </c>
      <c r="E150">
        <v>112.8</v>
      </c>
      <c r="F150">
        <v>6.53</v>
      </c>
      <c r="G150">
        <v>517.5</v>
      </c>
      <c r="H150">
        <v>75</v>
      </c>
      <c r="I150">
        <v>7.8</v>
      </c>
      <c r="J150">
        <v>169.3</v>
      </c>
      <c r="K150">
        <v>121.1</v>
      </c>
      <c r="L150">
        <v>13.12</v>
      </c>
      <c r="N150">
        <v>26235.800781000002</v>
      </c>
      <c r="Q150" s="1"/>
    </row>
    <row r="151" spans="2:17" x14ac:dyDescent="0.2">
      <c r="B151" s="7">
        <v>44411</v>
      </c>
      <c r="C151">
        <v>56.7</v>
      </c>
      <c r="D151">
        <v>42.9</v>
      </c>
      <c r="E151">
        <v>112.1</v>
      </c>
      <c r="F151">
        <v>6.59</v>
      </c>
      <c r="G151">
        <v>518</v>
      </c>
      <c r="H151">
        <v>74.599999999999994</v>
      </c>
      <c r="I151">
        <v>7.8</v>
      </c>
      <c r="J151">
        <v>173.8</v>
      </c>
      <c r="K151">
        <v>126.2</v>
      </c>
      <c r="L151">
        <v>13.16</v>
      </c>
      <c r="N151">
        <v>26194.820313</v>
      </c>
      <c r="Q151" s="1"/>
    </row>
    <row r="152" spans="2:17" x14ac:dyDescent="0.2">
      <c r="B152" s="7">
        <v>44412</v>
      </c>
      <c r="C152">
        <v>56.35</v>
      </c>
      <c r="D152">
        <v>43.15</v>
      </c>
      <c r="E152">
        <v>112.2</v>
      </c>
      <c r="F152">
        <v>6.42</v>
      </c>
      <c r="G152">
        <v>518</v>
      </c>
      <c r="H152">
        <v>74.25</v>
      </c>
      <c r="I152">
        <v>7.81</v>
      </c>
      <c r="J152">
        <v>181.9</v>
      </c>
      <c r="K152">
        <v>131.30000000000001</v>
      </c>
      <c r="L152">
        <v>13.1</v>
      </c>
      <c r="N152">
        <v>26426.550781000002</v>
      </c>
      <c r="Q152" s="1"/>
    </row>
    <row r="153" spans="2:17" x14ac:dyDescent="0.2">
      <c r="B153" s="7">
        <v>44413</v>
      </c>
      <c r="C153">
        <v>56.4</v>
      </c>
      <c r="D153">
        <v>43.3</v>
      </c>
      <c r="E153">
        <v>110.9</v>
      </c>
      <c r="F153">
        <v>6.4</v>
      </c>
      <c r="G153">
        <v>522</v>
      </c>
      <c r="H153">
        <v>73.95</v>
      </c>
      <c r="I153">
        <v>7.85</v>
      </c>
      <c r="J153">
        <v>177.2</v>
      </c>
      <c r="K153">
        <v>129.80000000000001</v>
      </c>
      <c r="L153">
        <v>13.06</v>
      </c>
      <c r="N153">
        <v>26204.689452999999</v>
      </c>
      <c r="Q153" s="1"/>
    </row>
    <row r="154" spans="2:17" x14ac:dyDescent="0.2">
      <c r="B154" s="7">
        <v>44414</v>
      </c>
      <c r="C154">
        <v>57.85</v>
      </c>
      <c r="D154">
        <v>43.2</v>
      </c>
      <c r="E154">
        <v>111.4</v>
      </c>
      <c r="F154">
        <v>6.29</v>
      </c>
      <c r="G154">
        <v>529.5</v>
      </c>
      <c r="H154">
        <v>73.8</v>
      </c>
      <c r="I154">
        <v>8.09</v>
      </c>
      <c r="J154">
        <v>170.9</v>
      </c>
      <c r="K154">
        <v>123.5</v>
      </c>
      <c r="L154">
        <v>12.96</v>
      </c>
      <c r="N154">
        <v>26179.400390999999</v>
      </c>
      <c r="Q154" s="1"/>
    </row>
    <row r="155" spans="2:17" x14ac:dyDescent="0.2">
      <c r="B155" s="7">
        <v>44417</v>
      </c>
      <c r="C155">
        <v>57.5</v>
      </c>
      <c r="D155">
        <v>43.8</v>
      </c>
      <c r="E155">
        <v>110.8</v>
      </c>
      <c r="F155">
        <v>6.46</v>
      </c>
      <c r="G155">
        <v>521</v>
      </c>
      <c r="H155">
        <v>73.400000000000006</v>
      </c>
      <c r="I155">
        <v>8.07</v>
      </c>
      <c r="J155">
        <v>165.9</v>
      </c>
      <c r="K155">
        <v>125.5</v>
      </c>
      <c r="L155">
        <v>13</v>
      </c>
      <c r="N155">
        <v>26283.400390999999</v>
      </c>
      <c r="Q155" s="1"/>
    </row>
    <row r="156" spans="2:17" x14ac:dyDescent="0.2">
      <c r="B156" s="7">
        <v>44418</v>
      </c>
      <c r="C156">
        <v>57.35</v>
      </c>
      <c r="D156">
        <v>43.8</v>
      </c>
      <c r="E156">
        <v>109.5</v>
      </c>
      <c r="F156">
        <v>6.4</v>
      </c>
      <c r="G156">
        <v>515.5</v>
      </c>
      <c r="H156">
        <v>72.599999999999994</v>
      </c>
      <c r="I156">
        <v>8.07</v>
      </c>
      <c r="J156">
        <v>172</v>
      </c>
      <c r="K156">
        <v>127.5</v>
      </c>
      <c r="L156">
        <v>13.06</v>
      </c>
      <c r="N156">
        <v>26605.619140999999</v>
      </c>
      <c r="Q156" s="1"/>
    </row>
    <row r="157" spans="2:17" x14ac:dyDescent="0.2">
      <c r="B157" s="7">
        <v>44419</v>
      </c>
      <c r="C157">
        <v>57.55</v>
      </c>
      <c r="D157">
        <v>44.05</v>
      </c>
      <c r="E157">
        <v>110.6</v>
      </c>
      <c r="F157">
        <v>6.43</v>
      </c>
      <c r="G157">
        <v>517.5</v>
      </c>
      <c r="H157">
        <v>72.5</v>
      </c>
      <c r="I157">
        <v>8.14</v>
      </c>
      <c r="J157">
        <v>169.2</v>
      </c>
      <c r="K157">
        <v>123.5</v>
      </c>
      <c r="L157">
        <v>13.16</v>
      </c>
      <c r="N157">
        <v>26660.160156000002</v>
      </c>
      <c r="Q157" s="1"/>
    </row>
    <row r="158" spans="2:17" x14ac:dyDescent="0.2">
      <c r="B158" s="7">
        <v>44420</v>
      </c>
      <c r="C158">
        <v>58.05</v>
      </c>
      <c r="D158">
        <v>44.3</v>
      </c>
      <c r="E158">
        <v>111</v>
      </c>
      <c r="F158">
        <v>6.36</v>
      </c>
      <c r="G158">
        <v>499.2</v>
      </c>
      <c r="H158">
        <v>72.599999999999994</v>
      </c>
      <c r="I158">
        <v>8.23</v>
      </c>
      <c r="J158">
        <v>167.8</v>
      </c>
      <c r="K158">
        <v>120.1</v>
      </c>
      <c r="L158">
        <v>13.02</v>
      </c>
      <c r="N158">
        <v>26517.820313</v>
      </c>
      <c r="Q158" s="1"/>
    </row>
    <row r="159" spans="2:17" x14ac:dyDescent="0.2">
      <c r="B159" s="7">
        <v>44421</v>
      </c>
      <c r="C159">
        <v>57.7</v>
      </c>
      <c r="D159">
        <v>44.2</v>
      </c>
      <c r="E159">
        <v>109.8</v>
      </c>
      <c r="F159">
        <v>6.57</v>
      </c>
      <c r="G159">
        <v>501</v>
      </c>
      <c r="H159">
        <v>72.95</v>
      </c>
      <c r="I159">
        <v>8.26</v>
      </c>
      <c r="J159">
        <v>166.4</v>
      </c>
      <c r="K159">
        <v>122.4</v>
      </c>
      <c r="L159">
        <v>12.96</v>
      </c>
      <c r="N159">
        <v>26391.619140999999</v>
      </c>
      <c r="Q159" s="1"/>
    </row>
    <row r="160" spans="2:17" x14ac:dyDescent="0.2">
      <c r="B160" s="7">
        <v>44424</v>
      </c>
      <c r="C160">
        <v>58.05</v>
      </c>
      <c r="D160">
        <v>44.35</v>
      </c>
      <c r="E160">
        <v>110.7</v>
      </c>
      <c r="F160">
        <v>6.73</v>
      </c>
      <c r="G160">
        <v>489.2</v>
      </c>
      <c r="H160">
        <v>73.3</v>
      </c>
      <c r="I160">
        <v>8.26</v>
      </c>
      <c r="J160">
        <v>169.7</v>
      </c>
      <c r="K160">
        <v>121</v>
      </c>
      <c r="L160">
        <v>13.12</v>
      </c>
      <c r="N160">
        <v>26181.460938</v>
      </c>
      <c r="Q160" s="1"/>
    </row>
    <row r="161" spans="2:17" x14ac:dyDescent="0.2">
      <c r="B161" s="7">
        <v>44425</v>
      </c>
      <c r="C161">
        <v>57.85</v>
      </c>
      <c r="D161">
        <v>43.85</v>
      </c>
      <c r="E161">
        <v>110.2</v>
      </c>
      <c r="F161">
        <v>6.71</v>
      </c>
      <c r="G161">
        <v>474.8</v>
      </c>
      <c r="H161">
        <v>73.25</v>
      </c>
      <c r="I161">
        <v>8.07</v>
      </c>
      <c r="J161">
        <v>162</v>
      </c>
      <c r="K161">
        <v>113.7</v>
      </c>
      <c r="L161">
        <v>13</v>
      </c>
      <c r="N161">
        <v>25745.869140999999</v>
      </c>
      <c r="Q161" s="1"/>
    </row>
    <row r="162" spans="2:17" x14ac:dyDescent="0.2">
      <c r="B162" s="7">
        <v>44426</v>
      </c>
      <c r="C162">
        <v>58.45</v>
      </c>
      <c r="D162">
        <v>43.4</v>
      </c>
      <c r="E162">
        <v>112.2</v>
      </c>
      <c r="F162">
        <v>5.95</v>
      </c>
      <c r="G162">
        <v>482.4</v>
      </c>
      <c r="H162">
        <v>73.599999999999994</v>
      </c>
      <c r="I162">
        <v>8.26</v>
      </c>
      <c r="J162">
        <v>164.1</v>
      </c>
      <c r="K162">
        <v>112.6</v>
      </c>
      <c r="L162">
        <v>13.28</v>
      </c>
      <c r="N162">
        <v>25867.009765999999</v>
      </c>
      <c r="Q162" s="1"/>
    </row>
    <row r="163" spans="2:17" x14ac:dyDescent="0.2">
      <c r="B163" s="7">
        <v>44427</v>
      </c>
      <c r="C163">
        <v>57.5</v>
      </c>
      <c r="D163">
        <v>42.35</v>
      </c>
      <c r="E163">
        <v>111.4</v>
      </c>
      <c r="F163">
        <v>5.57</v>
      </c>
      <c r="G163">
        <v>472.6</v>
      </c>
      <c r="H163">
        <v>72.900000000000006</v>
      </c>
      <c r="I163">
        <v>8.11</v>
      </c>
      <c r="J163">
        <v>167.4</v>
      </c>
      <c r="K163">
        <v>113.8</v>
      </c>
      <c r="L163">
        <v>12.92</v>
      </c>
      <c r="N163">
        <v>25316.330077999999</v>
      </c>
      <c r="Q163" s="1"/>
    </row>
    <row r="164" spans="2:17" x14ac:dyDescent="0.2">
      <c r="B164" s="7">
        <v>44428</v>
      </c>
      <c r="C164">
        <v>56.75</v>
      </c>
      <c r="D164">
        <v>42.05</v>
      </c>
      <c r="E164">
        <v>113</v>
      </c>
      <c r="F164">
        <v>5.84</v>
      </c>
      <c r="G164">
        <v>463.2</v>
      </c>
      <c r="H164">
        <v>74</v>
      </c>
      <c r="I164">
        <v>7.9</v>
      </c>
      <c r="J164">
        <v>161</v>
      </c>
      <c r="K164">
        <v>105.3</v>
      </c>
      <c r="L164">
        <v>12.84</v>
      </c>
      <c r="N164">
        <v>24849.720702999999</v>
      </c>
      <c r="Q164" s="1"/>
    </row>
    <row r="165" spans="2:17" x14ac:dyDescent="0.2">
      <c r="B165" s="7">
        <v>44431</v>
      </c>
      <c r="C165">
        <v>57.2</v>
      </c>
      <c r="D165">
        <v>42.4</v>
      </c>
      <c r="E165">
        <v>113.1</v>
      </c>
      <c r="F165">
        <v>6.12</v>
      </c>
      <c r="G165">
        <v>489.4</v>
      </c>
      <c r="H165">
        <v>73.3</v>
      </c>
      <c r="I165">
        <v>7.79</v>
      </c>
      <c r="J165">
        <v>170.1</v>
      </c>
      <c r="K165">
        <v>113</v>
      </c>
      <c r="L165">
        <v>12.86</v>
      </c>
      <c r="N165">
        <v>25109.589843999998</v>
      </c>
      <c r="Q165" s="1"/>
    </row>
    <row r="166" spans="2:17" x14ac:dyDescent="0.2">
      <c r="B166" s="7">
        <v>44432</v>
      </c>
      <c r="C166">
        <v>57.05</v>
      </c>
      <c r="D166">
        <v>41.75</v>
      </c>
      <c r="E166">
        <v>112.5</v>
      </c>
      <c r="F166">
        <v>6.07</v>
      </c>
      <c r="G166">
        <v>490.2</v>
      </c>
      <c r="H166">
        <v>72.8</v>
      </c>
      <c r="I166">
        <v>7.83</v>
      </c>
      <c r="J166">
        <v>171.2</v>
      </c>
      <c r="K166">
        <v>121.7</v>
      </c>
      <c r="L166">
        <v>12.98</v>
      </c>
      <c r="N166">
        <v>25727.919922000001</v>
      </c>
      <c r="Q166" s="1"/>
    </row>
    <row r="167" spans="2:17" x14ac:dyDescent="0.2">
      <c r="B167" s="7">
        <v>44433</v>
      </c>
      <c r="C167">
        <v>57.5</v>
      </c>
      <c r="D167">
        <v>42</v>
      </c>
      <c r="E167">
        <v>110.7</v>
      </c>
      <c r="F167">
        <v>6.17</v>
      </c>
      <c r="G167">
        <v>491</v>
      </c>
      <c r="H167">
        <v>71.95</v>
      </c>
      <c r="I167">
        <v>7.81</v>
      </c>
      <c r="J167">
        <v>159.5</v>
      </c>
      <c r="K167">
        <v>121.1</v>
      </c>
      <c r="L167">
        <v>12.98</v>
      </c>
      <c r="N167">
        <v>25693.949218999998</v>
      </c>
      <c r="Q167" s="1"/>
    </row>
    <row r="168" spans="2:17" x14ac:dyDescent="0.2">
      <c r="B168" s="7">
        <v>44434</v>
      </c>
      <c r="C168">
        <v>57.4</v>
      </c>
      <c r="D168">
        <v>42.15</v>
      </c>
      <c r="E168">
        <v>110.6</v>
      </c>
      <c r="F168">
        <v>6.15</v>
      </c>
      <c r="G168">
        <v>486.8</v>
      </c>
      <c r="H168">
        <v>71.599999999999994</v>
      </c>
      <c r="I168">
        <v>7.73</v>
      </c>
      <c r="J168">
        <v>154.9</v>
      </c>
      <c r="K168">
        <v>116.9</v>
      </c>
      <c r="L168">
        <v>12.94</v>
      </c>
      <c r="N168">
        <v>25415.689452999999</v>
      </c>
      <c r="Q168" s="1"/>
    </row>
    <row r="169" spans="2:17" x14ac:dyDescent="0.2">
      <c r="B169" s="7">
        <v>44435</v>
      </c>
      <c r="C169">
        <v>56.55</v>
      </c>
      <c r="D169">
        <v>42</v>
      </c>
      <c r="E169">
        <v>110.3</v>
      </c>
      <c r="F169">
        <v>6.26</v>
      </c>
      <c r="G169">
        <v>485.8</v>
      </c>
      <c r="H169">
        <v>71.5</v>
      </c>
      <c r="I169">
        <v>7.74</v>
      </c>
      <c r="J169">
        <v>154.19999999999999</v>
      </c>
      <c r="K169">
        <v>116</v>
      </c>
      <c r="L169">
        <v>13.08</v>
      </c>
      <c r="N169">
        <v>25407.890625</v>
      </c>
      <c r="Q169" s="1"/>
    </row>
    <row r="170" spans="2:17" x14ac:dyDescent="0.2">
      <c r="B170" s="7">
        <v>44438</v>
      </c>
      <c r="C170">
        <v>56.9</v>
      </c>
      <c r="D170">
        <v>41.65</v>
      </c>
      <c r="E170">
        <v>110.6</v>
      </c>
      <c r="F170">
        <v>6.31</v>
      </c>
      <c r="G170">
        <v>491.6</v>
      </c>
      <c r="H170">
        <v>71.95</v>
      </c>
      <c r="I170">
        <v>7.8</v>
      </c>
      <c r="J170">
        <v>158.80000000000001</v>
      </c>
      <c r="K170">
        <v>119.8</v>
      </c>
      <c r="L170">
        <v>13</v>
      </c>
      <c r="N170">
        <v>25539.539063</v>
      </c>
      <c r="Q170" s="1"/>
    </row>
    <row r="171" spans="2:17" x14ac:dyDescent="0.2">
      <c r="B171" s="7">
        <v>44439</v>
      </c>
      <c r="C171">
        <v>56.75</v>
      </c>
      <c r="D171">
        <v>41.45</v>
      </c>
      <c r="E171">
        <v>109.6</v>
      </c>
      <c r="F171">
        <v>6.75</v>
      </c>
      <c r="G171">
        <v>490.8</v>
      </c>
      <c r="H171">
        <v>71.55</v>
      </c>
      <c r="I171">
        <v>7.77</v>
      </c>
      <c r="J171">
        <v>160</v>
      </c>
      <c r="K171">
        <v>120.4</v>
      </c>
      <c r="L171">
        <v>13.02</v>
      </c>
      <c r="N171">
        <v>25878.990234000001</v>
      </c>
      <c r="Q171" s="1"/>
    </row>
    <row r="172" spans="2:17" x14ac:dyDescent="0.2">
      <c r="B172" s="7">
        <v>44440</v>
      </c>
      <c r="C172">
        <v>57</v>
      </c>
      <c r="D172">
        <v>41.8</v>
      </c>
      <c r="E172">
        <v>109.8</v>
      </c>
      <c r="F172">
        <v>6.65</v>
      </c>
      <c r="G172">
        <v>494.2</v>
      </c>
      <c r="H172">
        <v>71.3</v>
      </c>
      <c r="I172">
        <v>7.94</v>
      </c>
      <c r="J172">
        <v>162.5</v>
      </c>
      <c r="K172">
        <v>116.8</v>
      </c>
      <c r="L172">
        <v>13.36</v>
      </c>
      <c r="N172">
        <v>26028.289063</v>
      </c>
      <c r="Q172" s="1"/>
    </row>
    <row r="173" spans="2:17" x14ac:dyDescent="0.2">
      <c r="B173" s="7">
        <v>44441</v>
      </c>
      <c r="C173">
        <v>56.9</v>
      </c>
      <c r="D173">
        <v>41.35</v>
      </c>
      <c r="E173">
        <v>109.3</v>
      </c>
      <c r="F173">
        <v>6.34</v>
      </c>
      <c r="G173">
        <v>498.4</v>
      </c>
      <c r="H173">
        <v>71.75</v>
      </c>
      <c r="I173">
        <v>7.67</v>
      </c>
      <c r="J173">
        <v>158.80000000000001</v>
      </c>
      <c r="K173">
        <v>114</v>
      </c>
      <c r="L173">
        <v>13.38</v>
      </c>
      <c r="N173">
        <v>26090.429688</v>
      </c>
      <c r="Q173" s="1"/>
    </row>
    <row r="174" spans="2:17" x14ac:dyDescent="0.2">
      <c r="B174" s="7">
        <v>44442</v>
      </c>
      <c r="C174">
        <v>57.05</v>
      </c>
      <c r="D174">
        <v>41.45</v>
      </c>
      <c r="E174">
        <v>108.3</v>
      </c>
      <c r="F174">
        <v>6.11</v>
      </c>
      <c r="G174">
        <v>487.6</v>
      </c>
      <c r="H174">
        <v>71.150000000000006</v>
      </c>
      <c r="I174">
        <v>7.7</v>
      </c>
      <c r="J174">
        <v>160.4</v>
      </c>
      <c r="K174">
        <v>115.8</v>
      </c>
      <c r="L174">
        <v>13.46</v>
      </c>
      <c r="N174">
        <v>25901.990234000001</v>
      </c>
      <c r="Q174" s="1"/>
    </row>
    <row r="175" spans="2:17" x14ac:dyDescent="0.2">
      <c r="B175" s="7">
        <v>44445</v>
      </c>
      <c r="C175">
        <v>56.05</v>
      </c>
      <c r="D175">
        <v>41.4</v>
      </c>
      <c r="E175">
        <v>108.8</v>
      </c>
      <c r="F175">
        <v>6.14</v>
      </c>
      <c r="G175">
        <v>498</v>
      </c>
      <c r="H175">
        <v>70.95</v>
      </c>
      <c r="I175">
        <v>7.77</v>
      </c>
      <c r="J175">
        <v>156.9</v>
      </c>
      <c r="K175">
        <v>120.3</v>
      </c>
      <c r="L175">
        <v>13.5</v>
      </c>
      <c r="N175">
        <v>26163.630859000001</v>
      </c>
      <c r="Q175" s="1"/>
    </row>
    <row r="176" spans="2:17" x14ac:dyDescent="0.2">
      <c r="B176" s="7">
        <v>44446</v>
      </c>
      <c r="C176">
        <v>55.05</v>
      </c>
      <c r="D176">
        <v>41</v>
      </c>
      <c r="E176">
        <v>108.6</v>
      </c>
      <c r="F176">
        <v>6.03</v>
      </c>
      <c r="G176">
        <v>503</v>
      </c>
      <c r="H176">
        <v>70.55</v>
      </c>
      <c r="I176">
        <v>7.81</v>
      </c>
      <c r="J176">
        <v>159.80000000000001</v>
      </c>
      <c r="K176">
        <v>120.1</v>
      </c>
      <c r="L176">
        <v>13.54</v>
      </c>
      <c r="N176">
        <v>26353.630859000001</v>
      </c>
      <c r="Q176" s="1"/>
    </row>
    <row r="177" spans="2:17" x14ac:dyDescent="0.2">
      <c r="B177" s="7">
        <v>44447</v>
      </c>
      <c r="C177">
        <v>54.8</v>
      </c>
      <c r="D177">
        <v>40.450000000000003</v>
      </c>
      <c r="E177">
        <v>108.8</v>
      </c>
      <c r="F177">
        <v>5.76</v>
      </c>
      <c r="G177">
        <v>498</v>
      </c>
      <c r="H177">
        <v>70</v>
      </c>
      <c r="I177">
        <v>7.73</v>
      </c>
      <c r="J177">
        <v>165.9</v>
      </c>
      <c r="K177">
        <v>122</v>
      </c>
      <c r="L177">
        <v>13.4</v>
      </c>
      <c r="N177">
        <v>26320.929688</v>
      </c>
      <c r="Q177" s="1"/>
    </row>
    <row r="178" spans="2:17" x14ac:dyDescent="0.2">
      <c r="B178" s="7">
        <v>44448</v>
      </c>
      <c r="C178">
        <v>54</v>
      </c>
      <c r="D178">
        <v>40.4</v>
      </c>
      <c r="E178">
        <v>109.6</v>
      </c>
      <c r="F178">
        <v>5.85</v>
      </c>
      <c r="G178">
        <v>492.2</v>
      </c>
      <c r="H178">
        <v>69.900000000000006</v>
      </c>
      <c r="I178">
        <v>7.87</v>
      </c>
      <c r="J178">
        <v>161.6</v>
      </c>
      <c r="K178">
        <v>119.8</v>
      </c>
      <c r="L178">
        <v>13.22</v>
      </c>
      <c r="N178">
        <v>25716</v>
      </c>
      <c r="Q178" s="1"/>
    </row>
    <row r="179" spans="2:17" x14ac:dyDescent="0.2">
      <c r="B179" s="7">
        <v>44449</v>
      </c>
      <c r="C179">
        <v>55.25</v>
      </c>
      <c r="D179">
        <v>40.9</v>
      </c>
      <c r="E179">
        <v>110.9</v>
      </c>
      <c r="F179">
        <v>5.98</v>
      </c>
      <c r="G179">
        <v>504</v>
      </c>
      <c r="H179">
        <v>70.05</v>
      </c>
      <c r="I179">
        <v>8.07</v>
      </c>
      <c r="J179">
        <v>166.8</v>
      </c>
      <c r="K179">
        <v>118.6</v>
      </c>
      <c r="L179">
        <v>13.42</v>
      </c>
      <c r="N179">
        <v>26205.910156000002</v>
      </c>
      <c r="Q179" s="1"/>
    </row>
    <row r="180" spans="2:17" x14ac:dyDescent="0.2">
      <c r="B180" s="7">
        <v>44452</v>
      </c>
      <c r="C180">
        <v>55.2</v>
      </c>
      <c r="D180">
        <v>40.700000000000003</v>
      </c>
      <c r="E180">
        <v>109.9</v>
      </c>
      <c r="F180">
        <v>5.88</v>
      </c>
      <c r="G180">
        <v>508</v>
      </c>
      <c r="H180">
        <v>69.3</v>
      </c>
      <c r="I180">
        <v>8.2899999999999991</v>
      </c>
      <c r="J180">
        <v>161.4</v>
      </c>
      <c r="K180">
        <v>115.2</v>
      </c>
      <c r="L180">
        <v>13.44</v>
      </c>
      <c r="N180">
        <v>25813.810547000001</v>
      </c>
      <c r="Q180" s="1"/>
    </row>
    <row r="181" spans="2:17" x14ac:dyDescent="0.2">
      <c r="B181" s="7">
        <v>44453</v>
      </c>
      <c r="C181">
        <v>54.6</v>
      </c>
      <c r="D181">
        <v>40.200000000000003</v>
      </c>
      <c r="E181">
        <v>107.9</v>
      </c>
      <c r="F181">
        <v>5.71</v>
      </c>
      <c r="G181">
        <v>504.5</v>
      </c>
      <c r="H181">
        <v>69.099999999999994</v>
      </c>
      <c r="I181">
        <v>8.24</v>
      </c>
      <c r="J181">
        <v>159</v>
      </c>
      <c r="K181">
        <v>117.3</v>
      </c>
      <c r="L181">
        <v>13.28</v>
      </c>
      <c r="N181">
        <v>25502.230468999998</v>
      </c>
      <c r="Q181" s="1"/>
    </row>
    <row r="182" spans="2:17" x14ac:dyDescent="0.2">
      <c r="B182" s="7">
        <v>44454</v>
      </c>
      <c r="C182">
        <v>54.3</v>
      </c>
      <c r="D182">
        <v>40.1</v>
      </c>
      <c r="E182">
        <v>106.8</v>
      </c>
      <c r="F182">
        <v>5.72</v>
      </c>
      <c r="G182">
        <v>504.5</v>
      </c>
      <c r="H182">
        <v>68</v>
      </c>
      <c r="I182">
        <v>8.2200000000000006</v>
      </c>
      <c r="J182">
        <v>156.5</v>
      </c>
      <c r="K182">
        <v>117.4</v>
      </c>
      <c r="L182">
        <v>13.2</v>
      </c>
      <c r="N182">
        <v>25033.210938</v>
      </c>
      <c r="Q182" s="1"/>
    </row>
    <row r="183" spans="2:17" x14ac:dyDescent="0.2">
      <c r="B183" s="7">
        <v>44455</v>
      </c>
      <c r="C183">
        <v>53.7</v>
      </c>
      <c r="D183">
        <v>40</v>
      </c>
      <c r="E183">
        <v>105.2</v>
      </c>
      <c r="F183">
        <v>5.64</v>
      </c>
      <c r="G183">
        <v>492.2</v>
      </c>
      <c r="H183">
        <v>66.95</v>
      </c>
      <c r="I183">
        <v>8.23</v>
      </c>
      <c r="J183">
        <v>152</v>
      </c>
      <c r="K183">
        <v>116.4</v>
      </c>
      <c r="L183">
        <v>13.1</v>
      </c>
      <c r="N183">
        <v>24667.849609000001</v>
      </c>
      <c r="Q183" s="1"/>
    </row>
    <row r="184" spans="2:17" x14ac:dyDescent="0.2">
      <c r="B184" s="7">
        <v>44456</v>
      </c>
      <c r="C184">
        <v>52.5</v>
      </c>
      <c r="D184">
        <v>40.25</v>
      </c>
      <c r="E184">
        <v>105.4</v>
      </c>
      <c r="F184">
        <v>5.73</v>
      </c>
      <c r="G184">
        <v>491.8</v>
      </c>
      <c r="H184">
        <v>66.650000000000006</v>
      </c>
      <c r="I184">
        <v>8.07</v>
      </c>
      <c r="J184">
        <v>156.69999999999999</v>
      </c>
      <c r="K184">
        <v>123.1</v>
      </c>
      <c r="L184">
        <v>12.94</v>
      </c>
      <c r="N184">
        <v>24920.759765999999</v>
      </c>
      <c r="Q184" s="1"/>
    </row>
    <row r="185" spans="2:17" x14ac:dyDescent="0.2">
      <c r="B185" s="7">
        <v>44459</v>
      </c>
      <c r="C185">
        <v>51</v>
      </c>
      <c r="D185">
        <v>39</v>
      </c>
      <c r="E185">
        <v>94.5</v>
      </c>
      <c r="F185">
        <v>5.58</v>
      </c>
      <c r="G185">
        <v>478.8</v>
      </c>
      <c r="H185">
        <v>64.650000000000006</v>
      </c>
      <c r="I185">
        <v>7.83</v>
      </c>
      <c r="J185">
        <v>148.69999999999999</v>
      </c>
      <c r="K185">
        <v>121.3</v>
      </c>
      <c r="L185">
        <v>12.44</v>
      </c>
      <c r="N185">
        <v>24099.140625</v>
      </c>
      <c r="Q185" s="1"/>
    </row>
    <row r="186" spans="2:17" x14ac:dyDescent="0.2">
      <c r="B186" s="7">
        <v>44460</v>
      </c>
      <c r="C186">
        <v>51.7</v>
      </c>
      <c r="D186">
        <v>38.799999999999997</v>
      </c>
      <c r="E186">
        <v>96.1</v>
      </c>
      <c r="F186">
        <v>5.55</v>
      </c>
      <c r="G186">
        <v>484.4</v>
      </c>
      <c r="H186">
        <v>64.75</v>
      </c>
      <c r="I186">
        <v>7.8</v>
      </c>
      <c r="J186">
        <v>151.19999999999999</v>
      </c>
      <c r="K186">
        <v>121.5</v>
      </c>
      <c r="L186">
        <v>12.52</v>
      </c>
      <c r="N186">
        <v>24221.539063</v>
      </c>
      <c r="Q186" s="1"/>
    </row>
    <row r="187" spans="2:17" x14ac:dyDescent="0.2">
      <c r="B187" s="7">
        <v>44462</v>
      </c>
      <c r="C187">
        <v>52.1</v>
      </c>
      <c r="D187">
        <v>39.75</v>
      </c>
      <c r="E187">
        <v>98.75</v>
      </c>
      <c r="F187">
        <v>5.54</v>
      </c>
      <c r="G187">
        <v>484.4</v>
      </c>
      <c r="H187">
        <v>66.099999999999994</v>
      </c>
      <c r="I187">
        <v>8.0299999999999994</v>
      </c>
      <c r="J187">
        <v>145.5</v>
      </c>
      <c r="K187">
        <v>120.5</v>
      </c>
      <c r="L187">
        <v>12.74</v>
      </c>
      <c r="N187">
        <v>24510.980468999998</v>
      </c>
      <c r="Q187" s="1"/>
    </row>
    <row r="188" spans="2:17" x14ac:dyDescent="0.2">
      <c r="B188" s="7">
        <v>44463</v>
      </c>
      <c r="C188">
        <v>51.25</v>
      </c>
      <c r="D188">
        <v>39.700000000000003</v>
      </c>
      <c r="E188">
        <v>95.7</v>
      </c>
      <c r="F188">
        <v>5.5</v>
      </c>
      <c r="G188">
        <v>476.4</v>
      </c>
      <c r="H188">
        <v>65.25</v>
      </c>
      <c r="I188">
        <v>8.07</v>
      </c>
      <c r="J188">
        <v>142.30000000000001</v>
      </c>
      <c r="K188">
        <v>117.8</v>
      </c>
      <c r="L188">
        <v>12.7</v>
      </c>
      <c r="N188">
        <v>24192.160156000002</v>
      </c>
      <c r="Q188" s="1"/>
    </row>
    <row r="189" spans="2:17" x14ac:dyDescent="0.2">
      <c r="B189" s="7">
        <v>44466</v>
      </c>
      <c r="C189">
        <v>50.9</v>
      </c>
      <c r="D189">
        <v>40.299999999999997</v>
      </c>
      <c r="E189">
        <v>94.75</v>
      </c>
      <c r="F189">
        <v>5.47</v>
      </c>
      <c r="G189">
        <v>475</v>
      </c>
      <c r="H189">
        <v>64.55</v>
      </c>
      <c r="I189">
        <v>8.48</v>
      </c>
      <c r="J189">
        <v>139.1</v>
      </c>
      <c r="K189">
        <v>121.9</v>
      </c>
      <c r="L189">
        <v>12.7</v>
      </c>
      <c r="N189">
        <v>24208.779297000001</v>
      </c>
      <c r="Q189" s="1"/>
    </row>
    <row r="190" spans="2:17" x14ac:dyDescent="0.2">
      <c r="B190" s="7">
        <v>44467</v>
      </c>
      <c r="C190">
        <v>50.75</v>
      </c>
      <c r="D190">
        <v>40.85</v>
      </c>
      <c r="E190">
        <v>95</v>
      </c>
      <c r="F190">
        <v>5.5</v>
      </c>
      <c r="G190">
        <v>474</v>
      </c>
      <c r="H190">
        <v>64.150000000000006</v>
      </c>
      <c r="I190">
        <v>8.9700000000000006</v>
      </c>
      <c r="J190">
        <v>142.5</v>
      </c>
      <c r="K190">
        <v>125.6</v>
      </c>
      <c r="L190">
        <v>12.74</v>
      </c>
      <c r="N190">
        <v>24500.390625</v>
      </c>
      <c r="Q190" s="1"/>
    </row>
    <row r="191" spans="2:17" x14ac:dyDescent="0.2">
      <c r="B191" s="7">
        <v>44468</v>
      </c>
      <c r="C191">
        <v>52.05</v>
      </c>
      <c r="D191">
        <v>41.25</v>
      </c>
      <c r="E191">
        <v>98.4</v>
      </c>
      <c r="F191">
        <v>5.58</v>
      </c>
      <c r="G191">
        <v>474.8</v>
      </c>
      <c r="H191">
        <v>65.25</v>
      </c>
      <c r="I191">
        <v>8.73</v>
      </c>
      <c r="J191">
        <v>146</v>
      </c>
      <c r="K191">
        <v>125.8</v>
      </c>
      <c r="L191">
        <v>12.84</v>
      </c>
      <c r="N191">
        <v>24663.5</v>
      </c>
      <c r="Q191" s="1"/>
    </row>
    <row r="192" spans="2:17" x14ac:dyDescent="0.2">
      <c r="B192" s="7">
        <v>44469</v>
      </c>
      <c r="C192">
        <v>51.95</v>
      </c>
      <c r="D192">
        <v>40.950000000000003</v>
      </c>
      <c r="E192">
        <v>97.4</v>
      </c>
      <c r="F192">
        <v>5.55</v>
      </c>
      <c r="G192">
        <v>479.8</v>
      </c>
      <c r="H192">
        <v>66.75</v>
      </c>
      <c r="I192">
        <v>8.6999999999999993</v>
      </c>
      <c r="J192">
        <v>146.80000000000001</v>
      </c>
      <c r="K192">
        <v>126.5</v>
      </c>
      <c r="L192">
        <v>12.78</v>
      </c>
      <c r="N192">
        <v>24575.640625</v>
      </c>
      <c r="Q192" s="1"/>
    </row>
    <row r="193" spans="2:17" x14ac:dyDescent="0.2">
      <c r="B193" s="7">
        <v>44473</v>
      </c>
      <c r="C193">
        <v>51.75</v>
      </c>
      <c r="D193">
        <v>40.5</v>
      </c>
      <c r="E193">
        <v>97.35</v>
      </c>
      <c r="F193">
        <v>5.38</v>
      </c>
      <c r="G193">
        <v>475.2</v>
      </c>
      <c r="H193">
        <v>65.75</v>
      </c>
      <c r="I193">
        <v>8.74</v>
      </c>
      <c r="J193">
        <v>140.19999999999999</v>
      </c>
      <c r="K193">
        <v>115.6</v>
      </c>
      <c r="L193">
        <v>12.64</v>
      </c>
      <c r="N193">
        <v>24036.369140999999</v>
      </c>
      <c r="Q193" s="1"/>
    </row>
    <row r="194" spans="2:17" x14ac:dyDescent="0.2">
      <c r="B194" s="7">
        <v>44474</v>
      </c>
      <c r="C194">
        <v>52.25</v>
      </c>
      <c r="D194">
        <v>41.1</v>
      </c>
      <c r="E194">
        <v>98</v>
      </c>
      <c r="F194">
        <v>5.34</v>
      </c>
      <c r="G194">
        <v>474</v>
      </c>
      <c r="H194">
        <v>65.8</v>
      </c>
      <c r="I194">
        <v>8.9600000000000009</v>
      </c>
      <c r="J194">
        <v>140.6</v>
      </c>
      <c r="K194">
        <v>117.8</v>
      </c>
      <c r="L194">
        <v>12.66</v>
      </c>
      <c r="N194">
        <v>24104.150390999999</v>
      </c>
      <c r="Q194" s="1"/>
    </row>
    <row r="195" spans="2:17" x14ac:dyDescent="0.2">
      <c r="B195" s="7">
        <v>44475</v>
      </c>
      <c r="C195">
        <v>52.35</v>
      </c>
      <c r="D195">
        <v>42.45</v>
      </c>
      <c r="E195">
        <v>99.6</v>
      </c>
      <c r="F195">
        <v>5.16</v>
      </c>
      <c r="G195">
        <v>471.2</v>
      </c>
      <c r="H195">
        <v>65.150000000000006</v>
      </c>
      <c r="I195">
        <v>9.17</v>
      </c>
      <c r="J195">
        <v>133.5</v>
      </c>
      <c r="K195">
        <v>115.6</v>
      </c>
      <c r="L195">
        <v>12.7</v>
      </c>
      <c r="N195">
        <v>23966.490234000001</v>
      </c>
      <c r="Q195" s="1"/>
    </row>
    <row r="196" spans="2:17" x14ac:dyDescent="0.2">
      <c r="B196" s="7">
        <v>44476</v>
      </c>
      <c r="C196">
        <v>52.25</v>
      </c>
      <c r="D196">
        <v>43.25</v>
      </c>
      <c r="E196">
        <v>102</v>
      </c>
      <c r="F196">
        <v>5.3</v>
      </c>
      <c r="G196">
        <v>478.8</v>
      </c>
      <c r="H196">
        <v>65.900000000000006</v>
      </c>
      <c r="I196">
        <v>8.85</v>
      </c>
      <c r="J196">
        <v>134.6</v>
      </c>
      <c r="K196">
        <v>119</v>
      </c>
      <c r="L196">
        <v>12.94</v>
      </c>
      <c r="N196">
        <v>24701.730468999998</v>
      </c>
      <c r="Q196" s="1"/>
    </row>
    <row r="197" spans="2:17" x14ac:dyDescent="0.2">
      <c r="B197" s="7">
        <v>44477</v>
      </c>
      <c r="C197">
        <v>52.6</v>
      </c>
      <c r="D197">
        <v>43.85</v>
      </c>
      <c r="E197">
        <v>101.7</v>
      </c>
      <c r="F197">
        <v>5.38</v>
      </c>
      <c r="G197">
        <v>472</v>
      </c>
      <c r="H197">
        <v>66.5</v>
      </c>
      <c r="I197">
        <v>8.9</v>
      </c>
      <c r="J197">
        <v>131.4</v>
      </c>
      <c r="K197">
        <v>112</v>
      </c>
      <c r="L197">
        <v>13.48</v>
      </c>
      <c r="N197">
        <v>24837.849609000001</v>
      </c>
      <c r="Q197" s="1"/>
    </row>
    <row r="198" spans="2:17" x14ac:dyDescent="0.2">
      <c r="B198" s="7">
        <v>44480</v>
      </c>
      <c r="C198">
        <v>52.95</v>
      </c>
      <c r="D198">
        <v>45</v>
      </c>
      <c r="E198">
        <v>101.1</v>
      </c>
      <c r="F198">
        <v>5.38</v>
      </c>
      <c r="G198">
        <v>471.2</v>
      </c>
      <c r="H198">
        <v>66.7</v>
      </c>
      <c r="I198">
        <v>8.9</v>
      </c>
      <c r="J198">
        <v>125.5</v>
      </c>
      <c r="K198">
        <v>112.1</v>
      </c>
      <c r="L198">
        <v>13.8</v>
      </c>
      <c r="N198">
        <v>25325.089843999998</v>
      </c>
      <c r="Q198" s="1"/>
    </row>
    <row r="199" spans="2:17" x14ac:dyDescent="0.2">
      <c r="B199" s="7">
        <v>44481</v>
      </c>
      <c r="C199">
        <v>52.6</v>
      </c>
      <c r="D199">
        <v>44.95</v>
      </c>
      <c r="E199">
        <v>100.9</v>
      </c>
      <c r="F199">
        <v>5.0999999999999996</v>
      </c>
      <c r="G199">
        <v>462.2</v>
      </c>
      <c r="H199">
        <v>67.25</v>
      </c>
      <c r="I199">
        <v>8.69</v>
      </c>
      <c r="J199">
        <v>122.9</v>
      </c>
      <c r="K199">
        <v>108.4</v>
      </c>
      <c r="L199">
        <v>13.7</v>
      </c>
      <c r="N199">
        <v>24962.589843999998</v>
      </c>
      <c r="Q199" s="1"/>
    </row>
    <row r="200" spans="2:17" x14ac:dyDescent="0.2">
      <c r="B200" s="7">
        <v>44484</v>
      </c>
      <c r="C200">
        <v>52.5</v>
      </c>
      <c r="D200">
        <v>46.05</v>
      </c>
      <c r="E200">
        <v>102</v>
      </c>
      <c r="F200">
        <v>5.0999999999999996</v>
      </c>
      <c r="G200">
        <v>469</v>
      </c>
      <c r="H200">
        <v>68.400000000000006</v>
      </c>
      <c r="I200">
        <v>8.68</v>
      </c>
      <c r="J200">
        <v>121.4</v>
      </c>
      <c r="K200">
        <v>109.4</v>
      </c>
      <c r="L200">
        <v>13.72</v>
      </c>
      <c r="N200">
        <v>25330.960938</v>
      </c>
      <c r="Q200" s="1"/>
    </row>
    <row r="201" spans="2:17" x14ac:dyDescent="0.2">
      <c r="B201" s="7">
        <v>44487</v>
      </c>
      <c r="C201">
        <v>52.7</v>
      </c>
      <c r="D201">
        <v>46.2</v>
      </c>
      <c r="E201">
        <v>101.9</v>
      </c>
      <c r="F201">
        <v>5.13</v>
      </c>
      <c r="G201">
        <v>470.6</v>
      </c>
      <c r="H201">
        <v>68.2</v>
      </c>
      <c r="I201">
        <v>8.8000000000000007</v>
      </c>
      <c r="J201">
        <v>126.8</v>
      </c>
      <c r="K201">
        <v>114.9</v>
      </c>
      <c r="L201">
        <v>13.72</v>
      </c>
      <c r="N201">
        <v>25409.75</v>
      </c>
      <c r="Q201" s="1"/>
    </row>
    <row r="202" spans="2:17" x14ac:dyDescent="0.2">
      <c r="B202" s="7">
        <v>44488</v>
      </c>
      <c r="C202">
        <v>53.3</v>
      </c>
      <c r="D202">
        <v>46.15</v>
      </c>
      <c r="E202">
        <v>102</v>
      </c>
      <c r="F202">
        <v>5.26</v>
      </c>
      <c r="G202">
        <v>482.8</v>
      </c>
      <c r="H202">
        <v>68.400000000000006</v>
      </c>
      <c r="I202">
        <v>8.8000000000000007</v>
      </c>
      <c r="J202">
        <v>130.9</v>
      </c>
      <c r="K202">
        <v>117.9</v>
      </c>
      <c r="L202">
        <v>13.96</v>
      </c>
      <c r="N202">
        <v>25787.210938</v>
      </c>
      <c r="Q202" s="1"/>
    </row>
    <row r="203" spans="2:17" x14ac:dyDescent="0.2">
      <c r="B203" s="7">
        <v>44489</v>
      </c>
      <c r="C203">
        <v>53.25</v>
      </c>
      <c r="D203">
        <v>46.35</v>
      </c>
      <c r="E203">
        <v>102</v>
      </c>
      <c r="F203">
        <v>5.16</v>
      </c>
      <c r="G203">
        <v>490.8</v>
      </c>
      <c r="H203">
        <v>68.099999999999994</v>
      </c>
      <c r="I203">
        <v>8.6</v>
      </c>
      <c r="J203">
        <v>129.5</v>
      </c>
      <c r="K203">
        <v>116.7</v>
      </c>
      <c r="L203">
        <v>13.98</v>
      </c>
      <c r="N203">
        <v>26136.019531000002</v>
      </c>
      <c r="Q203" s="1"/>
    </row>
    <row r="204" spans="2:17" x14ac:dyDescent="0.2">
      <c r="B204" s="7">
        <v>44490</v>
      </c>
      <c r="C204">
        <v>53.25</v>
      </c>
      <c r="D204">
        <v>46.5</v>
      </c>
      <c r="E204">
        <v>103.1</v>
      </c>
      <c r="F204">
        <v>5.15</v>
      </c>
      <c r="G204">
        <v>481.4</v>
      </c>
      <c r="H204">
        <v>67.900000000000006</v>
      </c>
      <c r="I204">
        <v>8.69</v>
      </c>
      <c r="J204">
        <v>130.4</v>
      </c>
      <c r="K204">
        <v>113.1</v>
      </c>
      <c r="L204">
        <v>14.28</v>
      </c>
      <c r="N204">
        <v>26017.529297000001</v>
      </c>
      <c r="Q204" s="1"/>
    </row>
    <row r="205" spans="2:17" x14ac:dyDescent="0.2">
      <c r="B205" s="7">
        <v>44491</v>
      </c>
      <c r="C205">
        <v>52.95</v>
      </c>
      <c r="D205">
        <v>46.5</v>
      </c>
      <c r="E205">
        <v>103.4</v>
      </c>
      <c r="F205">
        <v>5.15</v>
      </c>
      <c r="G205">
        <v>480</v>
      </c>
      <c r="H205">
        <v>68.400000000000006</v>
      </c>
      <c r="I205">
        <v>8.5500000000000007</v>
      </c>
      <c r="J205">
        <v>134.19999999999999</v>
      </c>
      <c r="K205">
        <v>113.3</v>
      </c>
      <c r="L205">
        <v>14.24</v>
      </c>
      <c r="N205">
        <v>26126.929688</v>
      </c>
      <c r="Q205" s="1"/>
    </row>
    <row r="206" spans="2:17" x14ac:dyDescent="0.2">
      <c r="B206" s="7">
        <v>44494</v>
      </c>
      <c r="C206">
        <v>52.9</v>
      </c>
      <c r="D206">
        <v>46.7</v>
      </c>
      <c r="E206">
        <v>102.8</v>
      </c>
      <c r="F206">
        <v>5.27</v>
      </c>
      <c r="G206">
        <v>484.2</v>
      </c>
      <c r="H206">
        <v>68.55</v>
      </c>
      <c r="I206">
        <v>8.66</v>
      </c>
      <c r="J206">
        <v>129.30000000000001</v>
      </c>
      <c r="K206">
        <v>117.7</v>
      </c>
      <c r="L206">
        <v>14.2</v>
      </c>
      <c r="N206">
        <v>26132.029297000001</v>
      </c>
      <c r="Q206" s="1"/>
    </row>
    <row r="207" spans="2:17" x14ac:dyDescent="0.2">
      <c r="B207" s="7">
        <v>44495</v>
      </c>
      <c r="C207">
        <v>52.8</v>
      </c>
      <c r="D207">
        <v>47.5</v>
      </c>
      <c r="E207">
        <v>102.2</v>
      </c>
      <c r="F207">
        <v>5.23</v>
      </c>
      <c r="G207">
        <v>481.8</v>
      </c>
      <c r="H207">
        <v>68.150000000000006</v>
      </c>
      <c r="I207">
        <v>8.56</v>
      </c>
      <c r="J207">
        <v>126.9</v>
      </c>
      <c r="K207">
        <v>120</v>
      </c>
      <c r="L207">
        <v>14.14</v>
      </c>
      <c r="N207">
        <v>26038.269531000002</v>
      </c>
      <c r="Q207" s="1"/>
    </row>
    <row r="208" spans="2:17" x14ac:dyDescent="0.2">
      <c r="B208" s="7">
        <v>44496</v>
      </c>
      <c r="C208">
        <v>52.6</v>
      </c>
      <c r="D208">
        <v>47.85</v>
      </c>
      <c r="E208">
        <v>102.1</v>
      </c>
      <c r="F208">
        <v>5.28</v>
      </c>
      <c r="G208">
        <v>474.8</v>
      </c>
      <c r="H208">
        <v>68.400000000000006</v>
      </c>
      <c r="I208">
        <v>8.52</v>
      </c>
      <c r="J208">
        <v>123.6</v>
      </c>
      <c r="K208">
        <v>117.5</v>
      </c>
      <c r="L208">
        <v>14.1</v>
      </c>
      <c r="N208">
        <v>25628.740234000001</v>
      </c>
      <c r="Q208" s="1"/>
    </row>
    <row r="209" spans="2:17" x14ac:dyDescent="0.2">
      <c r="B209" s="7">
        <v>44497</v>
      </c>
      <c r="C209">
        <v>52.7</v>
      </c>
      <c r="D209">
        <v>47</v>
      </c>
      <c r="E209">
        <v>102.5</v>
      </c>
      <c r="F209">
        <v>5.3</v>
      </c>
      <c r="G209">
        <v>467.6</v>
      </c>
      <c r="H209">
        <v>69.5</v>
      </c>
      <c r="I209">
        <v>8.44</v>
      </c>
      <c r="J209">
        <v>122.8</v>
      </c>
      <c r="K209">
        <v>115.2</v>
      </c>
      <c r="L209">
        <v>14</v>
      </c>
      <c r="N209">
        <v>25555.730468999998</v>
      </c>
      <c r="Q209" s="1"/>
    </row>
    <row r="210" spans="2:17" x14ac:dyDescent="0.2">
      <c r="B210" s="7">
        <v>44498</v>
      </c>
      <c r="C210">
        <v>52.35</v>
      </c>
      <c r="D210">
        <v>47.15</v>
      </c>
      <c r="E210">
        <v>103.5</v>
      </c>
      <c r="F210">
        <v>5.46</v>
      </c>
      <c r="G210">
        <v>470.8</v>
      </c>
      <c r="H210">
        <v>69</v>
      </c>
      <c r="I210">
        <v>8.58</v>
      </c>
      <c r="J210">
        <v>121.6</v>
      </c>
      <c r="K210">
        <v>118.4</v>
      </c>
      <c r="L210">
        <v>13.56</v>
      </c>
      <c r="N210">
        <v>25377.240234000001</v>
      </c>
      <c r="Q210" s="1"/>
    </row>
    <row r="211" spans="2:17" x14ac:dyDescent="0.2">
      <c r="B211" s="7">
        <v>44501</v>
      </c>
      <c r="C211">
        <v>52.2</v>
      </c>
      <c r="D211">
        <v>46.95</v>
      </c>
      <c r="E211">
        <v>102.4</v>
      </c>
      <c r="F211">
        <v>5.35</v>
      </c>
      <c r="G211">
        <v>468.2</v>
      </c>
      <c r="H211">
        <v>68.650000000000006</v>
      </c>
      <c r="I211">
        <v>8.5399999999999991</v>
      </c>
      <c r="J211">
        <v>119.7</v>
      </c>
      <c r="K211">
        <v>111.5</v>
      </c>
      <c r="L211">
        <v>13.66</v>
      </c>
      <c r="N211">
        <v>25154.320313</v>
      </c>
      <c r="Q211" s="1"/>
    </row>
    <row r="212" spans="2:17" x14ac:dyDescent="0.2">
      <c r="B212" s="7">
        <v>44502</v>
      </c>
      <c r="C212">
        <v>52.5</v>
      </c>
      <c r="D212">
        <v>47.05</v>
      </c>
      <c r="E212">
        <v>102.2</v>
      </c>
      <c r="F212">
        <v>5.46</v>
      </c>
      <c r="G212">
        <v>464</v>
      </c>
      <c r="H212">
        <v>68.599999999999994</v>
      </c>
      <c r="I212">
        <v>8.4700000000000006</v>
      </c>
      <c r="J212">
        <v>118.7</v>
      </c>
      <c r="K212">
        <v>112</v>
      </c>
      <c r="L212">
        <v>13.62</v>
      </c>
      <c r="N212">
        <v>25099.669922000001</v>
      </c>
      <c r="Q212" s="1"/>
    </row>
    <row r="213" spans="2:17" x14ac:dyDescent="0.2">
      <c r="B213" s="7">
        <v>44503</v>
      </c>
      <c r="C213">
        <v>52.8</v>
      </c>
      <c r="D213">
        <v>46.85</v>
      </c>
      <c r="E213">
        <v>102.2</v>
      </c>
      <c r="F213">
        <v>5.43</v>
      </c>
      <c r="G213">
        <v>462.8</v>
      </c>
      <c r="H213">
        <v>67.900000000000006</v>
      </c>
      <c r="I213">
        <v>8.41</v>
      </c>
      <c r="J213">
        <v>122.2</v>
      </c>
      <c r="K213">
        <v>110.2</v>
      </c>
      <c r="L213">
        <v>13.56</v>
      </c>
      <c r="N213">
        <v>25024.75</v>
      </c>
      <c r="Q213" s="1"/>
    </row>
    <row r="214" spans="2:17" x14ac:dyDescent="0.2">
      <c r="B214" s="7">
        <v>44504</v>
      </c>
      <c r="C214">
        <v>51.8</v>
      </c>
      <c r="D214">
        <v>47.15</v>
      </c>
      <c r="E214">
        <v>102.9</v>
      </c>
      <c r="F214">
        <v>5.44</v>
      </c>
      <c r="G214">
        <v>464.4</v>
      </c>
      <c r="H214">
        <v>68.75</v>
      </c>
      <c r="I214">
        <v>8.34</v>
      </c>
      <c r="J214">
        <v>124.7</v>
      </c>
      <c r="K214">
        <v>104.8</v>
      </c>
      <c r="L214">
        <v>13.5</v>
      </c>
      <c r="N214">
        <v>25225.189452999999</v>
      </c>
      <c r="Q214" s="1"/>
    </row>
    <row r="215" spans="2:17" x14ac:dyDescent="0.2">
      <c r="B215" s="7">
        <v>44505</v>
      </c>
      <c r="C215">
        <v>51.95</v>
      </c>
      <c r="D215">
        <v>45.45</v>
      </c>
      <c r="E215">
        <v>103.3</v>
      </c>
      <c r="F215">
        <v>5.47</v>
      </c>
      <c r="G215">
        <v>466</v>
      </c>
      <c r="H215">
        <v>68.7</v>
      </c>
      <c r="I215">
        <v>8.16</v>
      </c>
      <c r="J215">
        <v>125.1</v>
      </c>
      <c r="K215">
        <v>101.9</v>
      </c>
      <c r="L215">
        <v>13.4</v>
      </c>
      <c r="N215">
        <v>24870.509765999999</v>
      </c>
      <c r="Q215" s="1"/>
    </row>
    <row r="216" spans="2:17" x14ac:dyDescent="0.2">
      <c r="B216" s="7">
        <v>44508</v>
      </c>
      <c r="C216">
        <v>52.75</v>
      </c>
      <c r="D216">
        <v>45.7</v>
      </c>
      <c r="E216">
        <v>99.4</v>
      </c>
      <c r="F216">
        <v>5.4</v>
      </c>
      <c r="G216">
        <v>466.8</v>
      </c>
      <c r="H216">
        <v>69.75</v>
      </c>
      <c r="I216">
        <v>8.2100000000000009</v>
      </c>
      <c r="J216">
        <v>123.8</v>
      </c>
      <c r="K216">
        <v>93.1</v>
      </c>
      <c r="L216">
        <v>13.74</v>
      </c>
      <c r="N216">
        <v>24763.769531000002</v>
      </c>
      <c r="Q216" s="1"/>
    </row>
    <row r="217" spans="2:17" x14ac:dyDescent="0.2">
      <c r="B217" s="7">
        <v>44509</v>
      </c>
      <c r="C217">
        <v>52.7</v>
      </c>
      <c r="D217">
        <v>45.55</v>
      </c>
      <c r="E217">
        <v>98.85</v>
      </c>
      <c r="F217">
        <v>5.33</v>
      </c>
      <c r="G217">
        <v>465</v>
      </c>
      <c r="H217">
        <v>69.5</v>
      </c>
      <c r="I217">
        <v>8.18</v>
      </c>
      <c r="J217">
        <v>128.19999999999999</v>
      </c>
      <c r="K217">
        <v>102.6</v>
      </c>
      <c r="L217">
        <v>13.66</v>
      </c>
      <c r="N217">
        <v>24813.130859000001</v>
      </c>
      <c r="Q217" s="1"/>
    </row>
    <row r="218" spans="2:17" x14ac:dyDescent="0.2">
      <c r="B218" s="7">
        <v>44510</v>
      </c>
      <c r="C218">
        <v>52.65</v>
      </c>
      <c r="D218">
        <v>45.3</v>
      </c>
      <c r="E218">
        <v>99.8</v>
      </c>
      <c r="F218">
        <v>5.32</v>
      </c>
      <c r="G218">
        <v>464</v>
      </c>
      <c r="H218">
        <v>70.400000000000006</v>
      </c>
      <c r="I218">
        <v>8.1999999999999993</v>
      </c>
      <c r="J218">
        <v>128</v>
      </c>
      <c r="K218">
        <v>104</v>
      </c>
      <c r="L218">
        <v>13.58</v>
      </c>
      <c r="N218">
        <v>24996.140625</v>
      </c>
      <c r="Q218" s="1"/>
    </row>
    <row r="219" spans="2:17" x14ac:dyDescent="0.2">
      <c r="B219" s="7">
        <v>44511</v>
      </c>
      <c r="C219">
        <v>52.85</v>
      </c>
      <c r="D219">
        <v>45.45</v>
      </c>
      <c r="E219">
        <v>100.8</v>
      </c>
      <c r="F219">
        <v>5.37</v>
      </c>
      <c r="G219">
        <v>464.6</v>
      </c>
      <c r="H219">
        <v>71.95</v>
      </c>
      <c r="I219">
        <v>8.1300000000000008</v>
      </c>
      <c r="J219">
        <v>131.19999999999999</v>
      </c>
      <c r="K219">
        <v>105.7</v>
      </c>
      <c r="L219">
        <v>13.86</v>
      </c>
      <c r="N219">
        <v>25247.990234000001</v>
      </c>
      <c r="Q219" s="1"/>
    </row>
    <row r="220" spans="2:17" x14ac:dyDescent="0.2">
      <c r="B220" s="7">
        <v>44512</v>
      </c>
      <c r="C220">
        <v>52.6</v>
      </c>
      <c r="D220">
        <v>45.3</v>
      </c>
      <c r="E220">
        <v>100.2</v>
      </c>
      <c r="F220">
        <v>5.34</v>
      </c>
      <c r="G220">
        <v>465</v>
      </c>
      <c r="H220">
        <v>71.5</v>
      </c>
      <c r="I220">
        <v>8.15</v>
      </c>
      <c r="J220">
        <v>133.1</v>
      </c>
      <c r="K220">
        <v>105</v>
      </c>
      <c r="L220">
        <v>13.9</v>
      </c>
      <c r="N220">
        <v>25327.970702999999</v>
      </c>
      <c r="Q220" s="1"/>
    </row>
    <row r="221" spans="2:17" x14ac:dyDescent="0.2">
      <c r="B221" s="7">
        <v>44515</v>
      </c>
      <c r="C221">
        <v>52.3</v>
      </c>
      <c r="D221">
        <v>45.2</v>
      </c>
      <c r="E221">
        <v>100.7</v>
      </c>
      <c r="F221">
        <v>5.35</v>
      </c>
      <c r="G221">
        <v>465.2</v>
      </c>
      <c r="H221">
        <v>71.5</v>
      </c>
      <c r="I221">
        <v>8.1199999999999992</v>
      </c>
      <c r="J221">
        <v>132.4</v>
      </c>
      <c r="K221">
        <v>107.7</v>
      </c>
      <c r="L221">
        <v>13.82</v>
      </c>
      <c r="N221">
        <v>25390.910156000002</v>
      </c>
      <c r="Q221" s="1"/>
    </row>
    <row r="222" spans="2:17" x14ac:dyDescent="0.2">
      <c r="B222" s="7">
        <v>44516</v>
      </c>
      <c r="C222">
        <v>52.55</v>
      </c>
      <c r="D222">
        <v>45.8</v>
      </c>
      <c r="E222">
        <v>101</v>
      </c>
      <c r="F222">
        <v>5.38</v>
      </c>
      <c r="G222">
        <v>466</v>
      </c>
      <c r="H222">
        <v>71.849999999999994</v>
      </c>
      <c r="I222">
        <v>8.17</v>
      </c>
      <c r="J222">
        <v>136.1</v>
      </c>
      <c r="K222">
        <v>110.2</v>
      </c>
      <c r="L222">
        <v>13.88</v>
      </c>
      <c r="N222">
        <v>25713.779297000001</v>
      </c>
      <c r="Q222" s="1"/>
    </row>
    <row r="223" spans="2:17" x14ac:dyDescent="0.2">
      <c r="B223" s="7">
        <v>44517</v>
      </c>
      <c r="C223">
        <v>52.5</v>
      </c>
      <c r="D223">
        <v>46</v>
      </c>
      <c r="E223">
        <v>100.4</v>
      </c>
      <c r="F223">
        <v>5.35</v>
      </c>
      <c r="G223">
        <v>461.6</v>
      </c>
      <c r="H223">
        <v>71.099999999999994</v>
      </c>
      <c r="I223">
        <v>8.1199999999999992</v>
      </c>
      <c r="J223">
        <v>137.19999999999999</v>
      </c>
      <c r="K223">
        <v>112.4</v>
      </c>
      <c r="L223">
        <v>13.82</v>
      </c>
      <c r="N223">
        <v>25650.080077999999</v>
      </c>
      <c r="Q223" s="1"/>
    </row>
    <row r="224" spans="2:17" x14ac:dyDescent="0.2">
      <c r="B224" s="7">
        <v>44518</v>
      </c>
      <c r="C224">
        <v>52.25</v>
      </c>
      <c r="D224">
        <v>46.05</v>
      </c>
      <c r="E224">
        <v>99.85</v>
      </c>
      <c r="F224">
        <v>5.29</v>
      </c>
      <c r="G224">
        <v>464.8</v>
      </c>
      <c r="H224">
        <v>71.2</v>
      </c>
      <c r="I224">
        <v>8.06</v>
      </c>
      <c r="J224">
        <v>135.5</v>
      </c>
      <c r="K224">
        <v>111.3</v>
      </c>
      <c r="L224">
        <v>13.76</v>
      </c>
      <c r="N224">
        <v>25319.720702999999</v>
      </c>
      <c r="Q224" s="1"/>
    </row>
    <row r="225" spans="2:17" x14ac:dyDescent="0.2">
      <c r="B225" s="7">
        <v>44519</v>
      </c>
      <c r="C225">
        <v>52.1</v>
      </c>
      <c r="D225">
        <v>46.05</v>
      </c>
      <c r="E225">
        <v>100.5</v>
      </c>
      <c r="F225">
        <v>5.21</v>
      </c>
      <c r="G225">
        <v>464.4</v>
      </c>
      <c r="H225">
        <v>71.45</v>
      </c>
      <c r="I225">
        <v>8.1</v>
      </c>
      <c r="J225">
        <v>135.5</v>
      </c>
      <c r="K225">
        <v>110.6</v>
      </c>
      <c r="L225">
        <v>13.74</v>
      </c>
      <c r="N225">
        <v>25049.970702999999</v>
      </c>
      <c r="Q225" s="1"/>
    </row>
    <row r="226" spans="2:17" x14ac:dyDescent="0.2">
      <c r="B226" s="7">
        <v>44522</v>
      </c>
      <c r="C226">
        <v>52.45</v>
      </c>
      <c r="D226">
        <v>45.55</v>
      </c>
      <c r="E226">
        <v>100.5</v>
      </c>
      <c r="F226">
        <v>5.21</v>
      </c>
      <c r="G226">
        <v>463.2</v>
      </c>
      <c r="H226">
        <v>69.75</v>
      </c>
      <c r="I226">
        <v>7.96</v>
      </c>
      <c r="J226">
        <v>136.5</v>
      </c>
      <c r="K226">
        <v>105.7</v>
      </c>
      <c r="L226">
        <v>13.72</v>
      </c>
      <c r="N226">
        <v>24951.339843999998</v>
      </c>
      <c r="Q226" s="1"/>
    </row>
    <row r="227" spans="2:17" x14ac:dyDescent="0.2">
      <c r="B227" s="7">
        <v>44523</v>
      </c>
      <c r="C227">
        <v>52.3</v>
      </c>
      <c r="D227">
        <v>45.5</v>
      </c>
      <c r="E227">
        <v>99.7</v>
      </c>
      <c r="F227">
        <v>5.2</v>
      </c>
      <c r="G227">
        <v>457.8</v>
      </c>
      <c r="H227">
        <v>69.849999999999994</v>
      </c>
      <c r="I227">
        <v>7.91</v>
      </c>
      <c r="J227">
        <v>130</v>
      </c>
      <c r="K227">
        <v>101.3</v>
      </c>
      <c r="L227">
        <v>13.72</v>
      </c>
      <c r="N227">
        <v>24651.580077999999</v>
      </c>
      <c r="Q227" s="1"/>
    </row>
    <row r="228" spans="2:17" x14ac:dyDescent="0.2">
      <c r="B228" s="7">
        <v>44524</v>
      </c>
      <c r="C228">
        <v>52.45</v>
      </c>
      <c r="D228">
        <v>46.1</v>
      </c>
      <c r="E228">
        <v>99.95</v>
      </c>
      <c r="F228">
        <v>5.19</v>
      </c>
      <c r="G228">
        <v>453</v>
      </c>
      <c r="H228">
        <v>70.75</v>
      </c>
      <c r="I228">
        <v>7.95</v>
      </c>
      <c r="J228">
        <v>131.5</v>
      </c>
      <c r="K228">
        <v>104</v>
      </c>
      <c r="L228">
        <v>13.7</v>
      </c>
      <c r="N228">
        <v>24685.5</v>
      </c>
      <c r="Q228" s="1"/>
    </row>
    <row r="229" spans="2:17" x14ac:dyDescent="0.2">
      <c r="B229" s="7">
        <v>44525</v>
      </c>
      <c r="C229">
        <v>52.2</v>
      </c>
      <c r="D229">
        <v>46.15</v>
      </c>
      <c r="E229">
        <v>99.1</v>
      </c>
      <c r="F229">
        <v>5.16</v>
      </c>
      <c r="G229">
        <v>454.8</v>
      </c>
      <c r="H229">
        <v>71.05</v>
      </c>
      <c r="I229">
        <v>7.95</v>
      </c>
      <c r="J229">
        <v>128.19999999999999</v>
      </c>
      <c r="K229">
        <v>104.1</v>
      </c>
      <c r="L229">
        <v>13.58</v>
      </c>
      <c r="N229">
        <v>24740.160156000002</v>
      </c>
      <c r="Q229" s="1"/>
    </row>
    <row r="230" spans="2:17" x14ac:dyDescent="0.2">
      <c r="B230" s="7">
        <v>44526</v>
      </c>
      <c r="C230">
        <v>51.55</v>
      </c>
      <c r="D230">
        <v>44.35</v>
      </c>
      <c r="E230">
        <v>96.7</v>
      </c>
      <c r="F230">
        <v>5.1100000000000003</v>
      </c>
      <c r="G230">
        <v>448.6</v>
      </c>
      <c r="H230">
        <v>69.3</v>
      </c>
      <c r="I230">
        <v>7.78</v>
      </c>
      <c r="J230">
        <v>126.1</v>
      </c>
      <c r="K230">
        <v>103.4</v>
      </c>
      <c r="L230">
        <v>13.2</v>
      </c>
      <c r="N230">
        <v>24080.519531000002</v>
      </c>
      <c r="Q230" s="1"/>
    </row>
    <row r="231" spans="2:17" x14ac:dyDescent="0.2">
      <c r="B231" s="7">
        <v>44529</v>
      </c>
      <c r="C231">
        <v>50.5</v>
      </c>
      <c r="D231">
        <v>43.75</v>
      </c>
      <c r="E231">
        <v>96.75</v>
      </c>
      <c r="F231">
        <v>5.0999999999999996</v>
      </c>
      <c r="G231">
        <v>445</v>
      </c>
      <c r="H231">
        <v>68.7</v>
      </c>
      <c r="I231">
        <v>7.75</v>
      </c>
      <c r="J231">
        <v>122.9</v>
      </c>
      <c r="K231">
        <v>106.4</v>
      </c>
      <c r="L231">
        <v>13.08</v>
      </c>
      <c r="N231">
        <v>23852.240234000001</v>
      </c>
      <c r="Q231" s="1"/>
    </row>
    <row r="232" spans="2:17" x14ac:dyDescent="0.2">
      <c r="B232" s="7">
        <v>44530</v>
      </c>
      <c r="C232">
        <v>48.85</v>
      </c>
      <c r="D232">
        <v>42.95</v>
      </c>
      <c r="E232">
        <v>94.8</v>
      </c>
      <c r="F232">
        <v>4.8899999999999997</v>
      </c>
      <c r="G232">
        <v>430</v>
      </c>
      <c r="H232">
        <v>67.599999999999994</v>
      </c>
      <c r="I232">
        <v>7.66</v>
      </c>
      <c r="J232">
        <v>124.2</v>
      </c>
      <c r="K232">
        <v>106.2</v>
      </c>
      <c r="L232">
        <v>12.84</v>
      </c>
      <c r="N232">
        <v>23475.259765999999</v>
      </c>
      <c r="Q232" s="1"/>
    </row>
    <row r="233" spans="2:17" x14ac:dyDescent="0.2">
      <c r="B233" s="7">
        <v>44531</v>
      </c>
      <c r="C233">
        <v>49.4</v>
      </c>
      <c r="D233">
        <v>43.5</v>
      </c>
      <c r="E233">
        <v>94.45</v>
      </c>
      <c r="F233">
        <v>4.8099999999999996</v>
      </c>
      <c r="G233">
        <v>434.8</v>
      </c>
      <c r="H233">
        <v>66.5</v>
      </c>
      <c r="I233">
        <v>7.78</v>
      </c>
      <c r="J233">
        <v>125.5</v>
      </c>
      <c r="K233">
        <v>107.7</v>
      </c>
      <c r="L233">
        <v>12.96</v>
      </c>
      <c r="N233">
        <v>23658.919922000001</v>
      </c>
      <c r="Q233" s="1"/>
    </row>
    <row r="234" spans="2:17" x14ac:dyDescent="0.2">
      <c r="B234" s="7">
        <v>44532</v>
      </c>
      <c r="C234">
        <v>49.3</v>
      </c>
      <c r="D234">
        <v>44</v>
      </c>
      <c r="E234">
        <v>94.65</v>
      </c>
      <c r="F234">
        <v>4.79</v>
      </c>
      <c r="G234">
        <v>432</v>
      </c>
      <c r="H234">
        <v>67</v>
      </c>
      <c r="I234">
        <v>7.8</v>
      </c>
      <c r="J234">
        <v>126.7</v>
      </c>
      <c r="K234">
        <v>102.5</v>
      </c>
      <c r="L234">
        <v>13.08</v>
      </c>
      <c r="N234">
        <v>23788.929688</v>
      </c>
      <c r="Q234" s="1"/>
    </row>
    <row r="235" spans="2:17" x14ac:dyDescent="0.2">
      <c r="B235" s="7">
        <v>44533</v>
      </c>
      <c r="C235">
        <v>49.95</v>
      </c>
      <c r="D235">
        <v>44.85</v>
      </c>
      <c r="E235">
        <v>95.75</v>
      </c>
      <c r="F235">
        <v>4.7699999999999996</v>
      </c>
      <c r="G235">
        <v>450.8</v>
      </c>
      <c r="H235">
        <v>66.599999999999994</v>
      </c>
      <c r="I235">
        <v>7.71</v>
      </c>
      <c r="J235">
        <v>127.2</v>
      </c>
      <c r="K235">
        <v>103.2</v>
      </c>
      <c r="L235">
        <v>13.12</v>
      </c>
      <c r="N235">
        <v>23766.689452999999</v>
      </c>
      <c r="Q235" s="1"/>
    </row>
    <row r="236" spans="2:17" x14ac:dyDescent="0.2">
      <c r="B236" s="7">
        <v>44536</v>
      </c>
      <c r="C236">
        <v>50.3</v>
      </c>
      <c r="D236">
        <v>44.85</v>
      </c>
      <c r="E236">
        <v>95.4</v>
      </c>
      <c r="F236">
        <v>4.87</v>
      </c>
      <c r="G236">
        <v>456</v>
      </c>
      <c r="H236">
        <v>67.150000000000006</v>
      </c>
      <c r="I236">
        <v>7.72</v>
      </c>
      <c r="J236">
        <v>123.8</v>
      </c>
      <c r="K236">
        <v>95.9</v>
      </c>
      <c r="L236">
        <v>13.08</v>
      </c>
      <c r="N236">
        <v>23349.380859000001</v>
      </c>
      <c r="Q236" s="1"/>
    </row>
    <row r="237" spans="2:17" x14ac:dyDescent="0.2">
      <c r="B237" s="7">
        <v>44537</v>
      </c>
      <c r="C237">
        <v>50.75</v>
      </c>
      <c r="D237">
        <v>45.65</v>
      </c>
      <c r="E237">
        <v>95.5</v>
      </c>
      <c r="F237">
        <v>4.93</v>
      </c>
      <c r="G237">
        <v>472.8</v>
      </c>
      <c r="H237">
        <v>66.900000000000006</v>
      </c>
      <c r="I237">
        <v>7.77</v>
      </c>
      <c r="J237">
        <v>125.7</v>
      </c>
      <c r="K237">
        <v>97</v>
      </c>
      <c r="L237">
        <v>13.42</v>
      </c>
      <c r="N237">
        <v>23983.660156000002</v>
      </c>
      <c r="Q237" s="1"/>
    </row>
    <row r="238" spans="2:17" x14ac:dyDescent="0.2">
      <c r="B238" s="7">
        <v>44538</v>
      </c>
      <c r="C238">
        <v>50.1</v>
      </c>
      <c r="D238">
        <v>45.5</v>
      </c>
      <c r="E238">
        <v>95.8</v>
      </c>
      <c r="F238">
        <v>4.92</v>
      </c>
      <c r="G238">
        <v>471.2</v>
      </c>
      <c r="H238">
        <v>67.150000000000006</v>
      </c>
      <c r="I238">
        <v>7.75</v>
      </c>
      <c r="J238">
        <v>127.5</v>
      </c>
      <c r="K238">
        <v>101.8</v>
      </c>
      <c r="L238">
        <v>13.32</v>
      </c>
      <c r="N238">
        <v>23996.869140999999</v>
      </c>
      <c r="Q238" s="1"/>
    </row>
    <row r="239" spans="2:17" x14ac:dyDescent="0.2">
      <c r="B239" s="7">
        <v>44539</v>
      </c>
      <c r="C239">
        <v>50.4</v>
      </c>
      <c r="D239">
        <v>45.3</v>
      </c>
      <c r="E239">
        <v>96.8</v>
      </c>
      <c r="F239">
        <v>5</v>
      </c>
      <c r="G239">
        <v>471.2</v>
      </c>
      <c r="H239">
        <v>68.05</v>
      </c>
      <c r="I239">
        <v>7.74</v>
      </c>
      <c r="J239">
        <v>129.69999999999999</v>
      </c>
      <c r="K239">
        <v>105</v>
      </c>
      <c r="L239">
        <v>13.52</v>
      </c>
      <c r="N239">
        <v>24254.859375</v>
      </c>
      <c r="Q239" s="1"/>
    </row>
    <row r="240" spans="2:17" x14ac:dyDescent="0.2">
      <c r="B240" s="7">
        <v>44540</v>
      </c>
      <c r="C240">
        <v>49.9</v>
      </c>
      <c r="D240">
        <v>45.2</v>
      </c>
      <c r="E240">
        <v>96.6</v>
      </c>
      <c r="F240">
        <v>4.9000000000000004</v>
      </c>
      <c r="G240">
        <v>468.2</v>
      </c>
      <c r="H240">
        <v>67.650000000000006</v>
      </c>
      <c r="I240">
        <v>7.74</v>
      </c>
      <c r="J240">
        <v>129</v>
      </c>
      <c r="K240">
        <v>100.5</v>
      </c>
      <c r="L240">
        <v>13.32</v>
      </c>
      <c r="N240">
        <v>23995.720702999999</v>
      </c>
      <c r="Q240" s="1"/>
    </row>
    <row r="241" spans="2:17" x14ac:dyDescent="0.2">
      <c r="B241" s="7">
        <v>44543</v>
      </c>
      <c r="C241">
        <v>49.9</v>
      </c>
      <c r="D241">
        <v>45.1</v>
      </c>
      <c r="E241">
        <v>95.45</v>
      </c>
      <c r="F241">
        <v>4.88</v>
      </c>
      <c r="G241">
        <v>472.8</v>
      </c>
      <c r="H241">
        <v>67.349999999999994</v>
      </c>
      <c r="I241">
        <v>7.75</v>
      </c>
      <c r="J241">
        <v>125.6</v>
      </c>
      <c r="K241">
        <v>98.2</v>
      </c>
      <c r="L241">
        <v>13.3</v>
      </c>
      <c r="N241">
        <v>23954.580077999999</v>
      </c>
      <c r="Q241" s="1"/>
    </row>
    <row r="242" spans="2:17" x14ac:dyDescent="0.2">
      <c r="B242" s="7">
        <v>44544</v>
      </c>
      <c r="C242">
        <v>49.8</v>
      </c>
      <c r="D242">
        <v>44.5</v>
      </c>
      <c r="E242">
        <v>94.6</v>
      </c>
      <c r="F242">
        <v>4.88</v>
      </c>
      <c r="G242">
        <v>462.8</v>
      </c>
      <c r="H242">
        <v>67.3</v>
      </c>
      <c r="I242">
        <v>7.68</v>
      </c>
      <c r="J242">
        <v>125.8</v>
      </c>
      <c r="K242">
        <v>97.95</v>
      </c>
      <c r="L242">
        <v>13.02</v>
      </c>
      <c r="N242">
        <v>23635.949218999998</v>
      </c>
      <c r="Q242" s="1"/>
    </row>
    <row r="243" spans="2:17" x14ac:dyDescent="0.2">
      <c r="B243" s="7">
        <v>44545</v>
      </c>
      <c r="C243">
        <v>49.8</v>
      </c>
      <c r="D243">
        <v>44.95</v>
      </c>
      <c r="E243">
        <v>93.9</v>
      </c>
      <c r="F243">
        <v>4.8600000000000003</v>
      </c>
      <c r="G243">
        <v>455.8</v>
      </c>
      <c r="H243">
        <v>67.349999999999994</v>
      </c>
      <c r="I243">
        <v>7.7</v>
      </c>
      <c r="J243">
        <v>119.7</v>
      </c>
      <c r="K243">
        <v>79.099999999999994</v>
      </c>
      <c r="L243">
        <v>12.98</v>
      </c>
      <c r="N243">
        <v>23420.759765999999</v>
      </c>
      <c r="Q243" s="1"/>
    </row>
    <row r="244" spans="2:17" x14ac:dyDescent="0.2">
      <c r="B244" s="7">
        <v>44546</v>
      </c>
      <c r="C244">
        <v>49.85</v>
      </c>
      <c r="D244">
        <v>45.15</v>
      </c>
      <c r="E244">
        <v>93.65</v>
      </c>
      <c r="F244">
        <v>4.8099999999999996</v>
      </c>
      <c r="G244">
        <v>457</v>
      </c>
      <c r="H244">
        <v>67.650000000000006</v>
      </c>
      <c r="I244">
        <v>7.75</v>
      </c>
      <c r="J244">
        <v>119.2</v>
      </c>
      <c r="K244">
        <v>88.05</v>
      </c>
      <c r="L244">
        <v>12.98</v>
      </c>
      <c r="N244">
        <v>23475.5</v>
      </c>
      <c r="Q244" s="1"/>
    </row>
    <row r="245" spans="2:17" x14ac:dyDescent="0.2">
      <c r="B245" s="7">
        <v>44547</v>
      </c>
      <c r="C245">
        <v>49.85</v>
      </c>
      <c r="D245">
        <v>46.4</v>
      </c>
      <c r="E245">
        <v>93.6</v>
      </c>
      <c r="F245">
        <v>4.88</v>
      </c>
      <c r="G245">
        <v>453</v>
      </c>
      <c r="H245">
        <v>66.75</v>
      </c>
      <c r="I245">
        <v>7.88</v>
      </c>
      <c r="J245">
        <v>114.7</v>
      </c>
      <c r="K245">
        <v>89.15</v>
      </c>
      <c r="L245">
        <v>13.04</v>
      </c>
      <c r="N245">
        <v>23192.630859000001</v>
      </c>
      <c r="Q245" s="1"/>
    </row>
    <row r="246" spans="2:17" x14ac:dyDescent="0.2">
      <c r="B246" s="7">
        <v>44550</v>
      </c>
      <c r="C246">
        <v>49.7</v>
      </c>
      <c r="D246">
        <v>45.5</v>
      </c>
      <c r="E246">
        <v>92.6</v>
      </c>
      <c r="F246">
        <v>4.9000000000000004</v>
      </c>
      <c r="G246">
        <v>443.8</v>
      </c>
      <c r="H246">
        <v>66</v>
      </c>
      <c r="I246">
        <v>7.82</v>
      </c>
      <c r="J246">
        <v>109.6</v>
      </c>
      <c r="K246">
        <v>85.15</v>
      </c>
      <c r="L246">
        <v>12.94</v>
      </c>
      <c r="N246">
        <v>22744.859375</v>
      </c>
      <c r="Q246" s="1"/>
    </row>
    <row r="247" spans="2:17" x14ac:dyDescent="0.2">
      <c r="B247" s="7">
        <v>44551</v>
      </c>
      <c r="C247">
        <v>49.4</v>
      </c>
      <c r="D247">
        <v>45.45</v>
      </c>
      <c r="E247">
        <v>93.1</v>
      </c>
      <c r="F247">
        <v>4.97</v>
      </c>
      <c r="G247">
        <v>447.6</v>
      </c>
      <c r="H247">
        <v>66.2</v>
      </c>
      <c r="I247">
        <v>7.79</v>
      </c>
      <c r="J247">
        <v>110.2</v>
      </c>
      <c r="K247">
        <v>88.7</v>
      </c>
      <c r="L247">
        <v>12.88</v>
      </c>
      <c r="N247">
        <v>22971.330077999999</v>
      </c>
      <c r="Q247" s="1"/>
    </row>
    <row r="248" spans="2:17" x14ac:dyDescent="0.2">
      <c r="B248" s="7">
        <v>44552</v>
      </c>
      <c r="C248">
        <v>49.35</v>
      </c>
      <c r="D248">
        <v>45.7</v>
      </c>
      <c r="E248">
        <v>93</v>
      </c>
      <c r="F248">
        <v>5</v>
      </c>
      <c r="G248">
        <v>448</v>
      </c>
      <c r="H248">
        <v>66.45</v>
      </c>
      <c r="I248">
        <v>7.87</v>
      </c>
      <c r="J248">
        <v>116.1</v>
      </c>
      <c r="K248">
        <v>88</v>
      </c>
      <c r="L248">
        <v>12.92</v>
      </c>
      <c r="N248">
        <v>23102.330077999999</v>
      </c>
      <c r="Q248" s="1"/>
    </row>
    <row r="249" spans="2:17" x14ac:dyDescent="0.2">
      <c r="B249" s="7">
        <v>44553</v>
      </c>
      <c r="C249">
        <v>49.75</v>
      </c>
      <c r="D249">
        <v>46.2</v>
      </c>
      <c r="E249">
        <v>93.5</v>
      </c>
      <c r="F249">
        <v>4.9800000000000004</v>
      </c>
      <c r="G249">
        <v>452</v>
      </c>
      <c r="H249">
        <v>66.75</v>
      </c>
      <c r="I249">
        <v>8.02</v>
      </c>
      <c r="J249">
        <v>114.9</v>
      </c>
      <c r="K249">
        <v>87.75</v>
      </c>
      <c r="L249">
        <v>12.96</v>
      </c>
      <c r="N249">
        <v>23193.640625</v>
      </c>
      <c r="Q249" s="1"/>
    </row>
    <row r="250" spans="2:17" x14ac:dyDescent="0.2">
      <c r="B250" s="7">
        <v>44554</v>
      </c>
      <c r="C250">
        <v>49.8</v>
      </c>
      <c r="D250">
        <v>46.45</v>
      </c>
      <c r="E250">
        <v>93.75</v>
      </c>
      <c r="F250">
        <v>4.93</v>
      </c>
      <c r="G250">
        <v>453.8</v>
      </c>
      <c r="H250">
        <v>67.849999999999994</v>
      </c>
      <c r="I250">
        <v>8.1300000000000008</v>
      </c>
      <c r="J250">
        <v>115.2</v>
      </c>
      <c r="K250">
        <v>87.3</v>
      </c>
      <c r="L250">
        <v>12.9</v>
      </c>
      <c r="N250">
        <v>23223.759765999999</v>
      </c>
      <c r="Q250" s="1"/>
    </row>
    <row r="251" spans="2:17" x14ac:dyDescent="0.2">
      <c r="B251" s="7">
        <v>44558</v>
      </c>
      <c r="C251">
        <v>51</v>
      </c>
      <c r="D251">
        <v>46.6</v>
      </c>
      <c r="E251">
        <v>94.8</v>
      </c>
      <c r="F251">
        <v>5.0599999999999996</v>
      </c>
      <c r="G251">
        <v>455.4</v>
      </c>
      <c r="H251">
        <v>67.900000000000006</v>
      </c>
      <c r="I251">
        <v>8.17</v>
      </c>
      <c r="J251">
        <v>117.6</v>
      </c>
      <c r="K251">
        <v>88.85</v>
      </c>
      <c r="L251">
        <v>13.1</v>
      </c>
      <c r="N251">
        <v>23280.560547000001</v>
      </c>
      <c r="Q251" s="1"/>
    </row>
    <row r="252" spans="2:17" x14ac:dyDescent="0.2">
      <c r="B252" s="7">
        <v>44559</v>
      </c>
      <c r="C252">
        <v>51.15</v>
      </c>
      <c r="D252">
        <v>46.85</v>
      </c>
      <c r="E252">
        <v>95</v>
      </c>
      <c r="F252">
        <v>5.05</v>
      </c>
      <c r="G252">
        <v>453.6</v>
      </c>
      <c r="H252">
        <v>67.95</v>
      </c>
      <c r="I252">
        <v>8.1300000000000008</v>
      </c>
      <c r="J252">
        <v>116.6</v>
      </c>
      <c r="K252">
        <v>87.45</v>
      </c>
      <c r="L252">
        <v>13.06</v>
      </c>
      <c r="N252">
        <v>23086.539063</v>
      </c>
      <c r="Q252" s="1"/>
    </row>
    <row r="253" spans="2:17" x14ac:dyDescent="0.2">
      <c r="B253" s="7">
        <v>44560</v>
      </c>
      <c r="C253">
        <v>51.2</v>
      </c>
      <c r="D253">
        <v>46.9</v>
      </c>
      <c r="E253">
        <v>95.2</v>
      </c>
      <c r="F253">
        <v>4.9000000000000004</v>
      </c>
      <c r="G253">
        <v>454.2</v>
      </c>
      <c r="H253">
        <v>68.599999999999994</v>
      </c>
      <c r="I253">
        <v>8.0299999999999994</v>
      </c>
      <c r="J253">
        <v>117.8</v>
      </c>
      <c r="K253">
        <v>90</v>
      </c>
      <c r="L253">
        <v>12.9</v>
      </c>
      <c r="N253">
        <v>23112.009765999999</v>
      </c>
      <c r="Q253" s="1"/>
    </row>
    <row r="254" spans="2:17" x14ac:dyDescent="0.2">
      <c r="B254" s="7">
        <v>44561</v>
      </c>
      <c r="C254">
        <v>50.3</v>
      </c>
      <c r="D254">
        <v>46.9</v>
      </c>
      <c r="E254">
        <v>94.6</v>
      </c>
      <c r="F254">
        <v>4.8899999999999997</v>
      </c>
      <c r="G254">
        <v>455.4</v>
      </c>
      <c r="H254">
        <v>68.650000000000006</v>
      </c>
      <c r="I254">
        <v>8.0299999999999994</v>
      </c>
      <c r="J254">
        <v>116.9</v>
      </c>
      <c r="K254">
        <v>92.55</v>
      </c>
      <c r="L254">
        <v>12.92</v>
      </c>
      <c r="N254">
        <v>23397.67</v>
      </c>
      <c r="Q254" s="1"/>
    </row>
    <row r="255" spans="2:17" x14ac:dyDescent="0.2">
      <c r="B255" s="7">
        <v>44564</v>
      </c>
      <c r="C255">
        <v>51.3</v>
      </c>
      <c r="D255">
        <v>46.85</v>
      </c>
      <c r="E255">
        <v>94.55</v>
      </c>
      <c r="F255">
        <v>4.93</v>
      </c>
      <c r="G255">
        <v>454.6</v>
      </c>
      <c r="H255">
        <v>68.650000000000006</v>
      </c>
      <c r="I255">
        <v>8.09</v>
      </c>
      <c r="J255">
        <v>114.7</v>
      </c>
      <c r="K255">
        <v>87.2</v>
      </c>
      <c r="L255">
        <v>13</v>
      </c>
      <c r="N255">
        <v>23274.75</v>
      </c>
      <c r="Q255" s="1"/>
    </row>
    <row r="256" spans="2:17" x14ac:dyDescent="0.2">
      <c r="B256" s="7">
        <v>44565</v>
      </c>
      <c r="C256">
        <v>51.4</v>
      </c>
      <c r="D256">
        <v>47.8</v>
      </c>
      <c r="E256">
        <v>94.7</v>
      </c>
      <c r="F256">
        <v>5.05</v>
      </c>
      <c r="G256">
        <v>449.6</v>
      </c>
      <c r="H256">
        <v>69.349999999999994</v>
      </c>
      <c r="I256">
        <v>8.1999999999999993</v>
      </c>
      <c r="J256">
        <v>112.6</v>
      </c>
      <c r="K256">
        <v>82.85</v>
      </c>
      <c r="L256">
        <v>13.06</v>
      </c>
      <c r="N256">
        <v>23289.839843999998</v>
      </c>
      <c r="Q256" s="1"/>
    </row>
    <row r="257" spans="2:17" x14ac:dyDescent="0.2">
      <c r="B257" s="7">
        <v>44566</v>
      </c>
      <c r="C257">
        <v>52.55</v>
      </c>
      <c r="D257">
        <v>49.15</v>
      </c>
      <c r="E257">
        <v>94.6</v>
      </c>
      <c r="F257">
        <v>5.0999999999999996</v>
      </c>
      <c r="G257">
        <v>440.2</v>
      </c>
      <c r="H257">
        <v>68.599999999999994</v>
      </c>
      <c r="I257">
        <v>8.4</v>
      </c>
      <c r="J257">
        <v>110.1</v>
      </c>
      <c r="K257">
        <v>79.3</v>
      </c>
      <c r="L257">
        <v>13.14</v>
      </c>
      <c r="N257">
        <v>22907.25</v>
      </c>
      <c r="Q257" s="1"/>
    </row>
    <row r="258" spans="2:17" x14ac:dyDescent="0.2">
      <c r="B258" s="7">
        <v>44567</v>
      </c>
      <c r="C258">
        <v>52.55</v>
      </c>
      <c r="D258">
        <v>49</v>
      </c>
      <c r="E258">
        <v>93.7</v>
      </c>
      <c r="F258">
        <v>5.03</v>
      </c>
      <c r="G258">
        <v>435</v>
      </c>
      <c r="H258">
        <v>68</v>
      </c>
      <c r="I258">
        <v>8.5399999999999991</v>
      </c>
      <c r="J258">
        <v>111.4</v>
      </c>
      <c r="K258">
        <v>78.349999999999994</v>
      </c>
      <c r="L258">
        <v>13.16</v>
      </c>
      <c r="N258">
        <v>23072.859375</v>
      </c>
      <c r="Q258" s="1"/>
    </row>
    <row r="259" spans="2:17" x14ac:dyDescent="0.2">
      <c r="B259" s="7">
        <v>44568</v>
      </c>
      <c r="C259">
        <v>52.95</v>
      </c>
      <c r="D259">
        <v>50.1</v>
      </c>
      <c r="E259">
        <v>94.1</v>
      </c>
      <c r="F259">
        <v>5.04</v>
      </c>
      <c r="G259">
        <v>449.4</v>
      </c>
      <c r="H259">
        <v>67.900000000000006</v>
      </c>
      <c r="I259">
        <v>8.59</v>
      </c>
      <c r="J259">
        <v>107.8</v>
      </c>
      <c r="K259">
        <v>80.75</v>
      </c>
      <c r="L259">
        <v>13.46</v>
      </c>
      <c r="N259">
        <v>23493.380859000001</v>
      </c>
      <c r="Q259" s="1"/>
    </row>
    <row r="260" spans="2:17" x14ac:dyDescent="0.2">
      <c r="B260" s="7">
        <v>44571</v>
      </c>
      <c r="C260">
        <v>54.05</v>
      </c>
      <c r="D260">
        <v>51.7</v>
      </c>
      <c r="E260">
        <v>95</v>
      </c>
      <c r="F260">
        <v>5.25</v>
      </c>
      <c r="G260">
        <v>458.2</v>
      </c>
      <c r="H260">
        <v>67.900000000000006</v>
      </c>
      <c r="I260">
        <v>8.5399999999999991</v>
      </c>
      <c r="J260">
        <v>111</v>
      </c>
      <c r="K260">
        <v>82.7</v>
      </c>
      <c r="L260">
        <v>13.24</v>
      </c>
      <c r="N260">
        <v>23746.539063</v>
      </c>
      <c r="Q260" s="1"/>
    </row>
    <row r="261" spans="2:17" x14ac:dyDescent="0.2">
      <c r="B261" s="7">
        <v>44572</v>
      </c>
      <c r="C261">
        <v>54</v>
      </c>
      <c r="D261">
        <v>51.95</v>
      </c>
      <c r="E261">
        <v>95.1</v>
      </c>
      <c r="F261">
        <v>5.0999999999999996</v>
      </c>
      <c r="G261">
        <v>452.6</v>
      </c>
      <c r="H261">
        <v>67.349999999999994</v>
      </c>
      <c r="I261">
        <v>8.57</v>
      </c>
      <c r="J261">
        <v>107.9</v>
      </c>
      <c r="K261">
        <v>87.65</v>
      </c>
      <c r="L261">
        <v>13.26</v>
      </c>
      <c r="N261">
        <v>23739.060547000001</v>
      </c>
      <c r="Q261" s="1"/>
    </row>
    <row r="262" spans="2:17" x14ac:dyDescent="0.2">
      <c r="B262" s="7">
        <v>44573</v>
      </c>
      <c r="C262">
        <v>54.2</v>
      </c>
      <c r="D262">
        <v>52.75</v>
      </c>
      <c r="E262">
        <v>94.75</v>
      </c>
      <c r="F262">
        <v>4.9800000000000004</v>
      </c>
      <c r="G262">
        <v>461.8</v>
      </c>
      <c r="H262">
        <v>67.099999999999994</v>
      </c>
      <c r="I262">
        <v>9.15</v>
      </c>
      <c r="J262">
        <v>114</v>
      </c>
      <c r="K262">
        <v>92.75</v>
      </c>
      <c r="L262">
        <v>13.34</v>
      </c>
      <c r="N262">
        <v>24402.169922000001</v>
      </c>
      <c r="Q262" s="1"/>
    </row>
    <row r="263" spans="2:17" x14ac:dyDescent="0.2">
      <c r="B263" s="7">
        <v>44574</v>
      </c>
      <c r="C263">
        <v>55</v>
      </c>
      <c r="D263">
        <v>53.65</v>
      </c>
      <c r="E263">
        <v>94.4</v>
      </c>
      <c r="F263">
        <v>4.93</v>
      </c>
      <c r="G263">
        <v>456.6</v>
      </c>
      <c r="H263">
        <v>66.900000000000006</v>
      </c>
      <c r="I263">
        <v>9.24</v>
      </c>
      <c r="J263">
        <v>115.8</v>
      </c>
      <c r="K263">
        <v>91.25</v>
      </c>
      <c r="L263">
        <v>13.58</v>
      </c>
      <c r="N263">
        <v>24429.769531000002</v>
      </c>
      <c r="Q263" s="1"/>
    </row>
    <row r="264" spans="2:17" x14ac:dyDescent="0.2">
      <c r="B264" s="7">
        <v>44575</v>
      </c>
      <c r="C264">
        <v>54.95</v>
      </c>
      <c r="D264">
        <v>54.55</v>
      </c>
      <c r="E264">
        <v>94.4</v>
      </c>
      <c r="F264">
        <v>4.8899999999999997</v>
      </c>
      <c r="G264">
        <v>452.8</v>
      </c>
      <c r="H264">
        <v>67.150000000000006</v>
      </c>
      <c r="I264">
        <v>9.1999999999999993</v>
      </c>
      <c r="J264">
        <v>114</v>
      </c>
      <c r="K264">
        <v>92.3</v>
      </c>
      <c r="L264">
        <v>13.46</v>
      </c>
      <c r="N264">
        <v>24383.320313</v>
      </c>
      <c r="Q264" s="1"/>
    </row>
    <row r="265" spans="2:17" x14ac:dyDescent="0.2">
      <c r="B265" s="7">
        <v>44578</v>
      </c>
      <c r="C265">
        <v>55.45</v>
      </c>
      <c r="D265">
        <v>55</v>
      </c>
      <c r="E265">
        <v>94.4</v>
      </c>
      <c r="F265">
        <v>4.82</v>
      </c>
      <c r="G265">
        <v>450.8</v>
      </c>
      <c r="H265">
        <v>67.05</v>
      </c>
      <c r="I265">
        <v>9.3000000000000007</v>
      </c>
      <c r="J265">
        <v>112.4</v>
      </c>
      <c r="K265">
        <v>90.2</v>
      </c>
      <c r="L265">
        <v>13.46</v>
      </c>
      <c r="N265">
        <v>24218.029297000001</v>
      </c>
      <c r="Q265" s="1"/>
    </row>
    <row r="266" spans="2:17" x14ac:dyDescent="0.2">
      <c r="B266" s="7">
        <v>44579</v>
      </c>
      <c r="C266">
        <v>55.7</v>
      </c>
      <c r="D266">
        <v>54.55</v>
      </c>
      <c r="E266">
        <v>94.55</v>
      </c>
      <c r="F266">
        <v>4.8499999999999996</v>
      </c>
      <c r="G266">
        <v>452.6</v>
      </c>
      <c r="H266">
        <v>66.95</v>
      </c>
      <c r="I266">
        <v>9.35</v>
      </c>
      <c r="J266">
        <v>115</v>
      </c>
      <c r="K266">
        <v>89.2</v>
      </c>
      <c r="L266">
        <v>13.52</v>
      </c>
      <c r="N266">
        <v>24112.779297000001</v>
      </c>
      <c r="Q266" s="1"/>
    </row>
    <row r="267" spans="2:17" x14ac:dyDescent="0.2">
      <c r="B267" s="7">
        <v>44580</v>
      </c>
      <c r="C267">
        <v>55.35</v>
      </c>
      <c r="D267">
        <v>54.7</v>
      </c>
      <c r="E267">
        <v>94.7</v>
      </c>
      <c r="F267">
        <v>4.96</v>
      </c>
      <c r="G267">
        <v>456.4</v>
      </c>
      <c r="H267">
        <v>67</v>
      </c>
      <c r="I267">
        <v>9.43</v>
      </c>
      <c r="J267">
        <v>112.7</v>
      </c>
      <c r="K267">
        <v>86.85</v>
      </c>
      <c r="L267">
        <v>13.68</v>
      </c>
      <c r="N267">
        <v>24127.849609000001</v>
      </c>
      <c r="Q267" s="1"/>
    </row>
    <row r="268" spans="2:17" x14ac:dyDescent="0.2">
      <c r="B268" s="7">
        <v>44581</v>
      </c>
      <c r="C268">
        <v>55.4</v>
      </c>
      <c r="D268">
        <v>54.4</v>
      </c>
      <c r="E268">
        <v>95.05</v>
      </c>
      <c r="F268">
        <v>5.13</v>
      </c>
      <c r="G268">
        <v>474.2</v>
      </c>
      <c r="H268">
        <v>68.150000000000006</v>
      </c>
      <c r="I268">
        <v>9.31</v>
      </c>
      <c r="J268">
        <v>120</v>
      </c>
      <c r="K268">
        <v>91.35</v>
      </c>
      <c r="L268">
        <v>14.2</v>
      </c>
      <c r="N268">
        <v>24952.349609000001</v>
      </c>
      <c r="Q268" s="1"/>
    </row>
    <row r="269" spans="2:17" x14ac:dyDescent="0.2">
      <c r="B269" s="7">
        <v>44582</v>
      </c>
      <c r="C269">
        <v>55.75</v>
      </c>
      <c r="D269">
        <v>53.25</v>
      </c>
      <c r="E269">
        <v>97.5</v>
      </c>
      <c r="F269">
        <v>5.24</v>
      </c>
      <c r="G269">
        <v>480.8</v>
      </c>
      <c r="H269">
        <v>68.849999999999994</v>
      </c>
      <c r="I269">
        <v>9.2799999999999994</v>
      </c>
      <c r="J269">
        <v>123</v>
      </c>
      <c r="K269">
        <v>89.6</v>
      </c>
      <c r="L269">
        <v>14.1</v>
      </c>
      <c r="N269">
        <v>24965.550781000002</v>
      </c>
      <c r="Q269" s="1"/>
    </row>
    <row r="270" spans="2:17" x14ac:dyDescent="0.2">
      <c r="B270" s="7">
        <v>44585</v>
      </c>
      <c r="C270">
        <v>56.45</v>
      </c>
      <c r="D270">
        <v>53.3</v>
      </c>
      <c r="E270">
        <v>97.05</v>
      </c>
      <c r="F270">
        <v>5.23</v>
      </c>
      <c r="G270">
        <v>473.4</v>
      </c>
      <c r="H270">
        <v>68.75</v>
      </c>
      <c r="I270">
        <v>9.35</v>
      </c>
      <c r="J270">
        <v>121.3</v>
      </c>
      <c r="K270">
        <v>87.65</v>
      </c>
      <c r="L270">
        <v>14.04</v>
      </c>
      <c r="N270">
        <v>24656.460938</v>
      </c>
      <c r="Q270" s="1"/>
    </row>
    <row r="271" spans="2:17" x14ac:dyDescent="0.2">
      <c r="B271" s="7">
        <v>44586</v>
      </c>
      <c r="C271">
        <v>56.2</v>
      </c>
      <c r="D271">
        <v>52.35</v>
      </c>
      <c r="E271">
        <v>95.4</v>
      </c>
      <c r="F271">
        <v>5.15</v>
      </c>
      <c r="G271">
        <v>467.8</v>
      </c>
      <c r="H271">
        <v>68</v>
      </c>
      <c r="I271">
        <v>9.24</v>
      </c>
      <c r="J271">
        <v>121</v>
      </c>
      <c r="K271">
        <v>85.55</v>
      </c>
      <c r="L271">
        <v>13.9</v>
      </c>
      <c r="N271">
        <v>24243.609375</v>
      </c>
      <c r="Q271" s="1"/>
    </row>
    <row r="272" spans="2:17" x14ac:dyDescent="0.2">
      <c r="B272" s="7">
        <v>44587</v>
      </c>
      <c r="C272">
        <v>55.7</v>
      </c>
      <c r="D272">
        <v>53.9</v>
      </c>
      <c r="E272">
        <v>95.4</v>
      </c>
      <c r="F272">
        <v>5.14</v>
      </c>
      <c r="G272">
        <v>461.4</v>
      </c>
      <c r="H272">
        <v>68.05</v>
      </c>
      <c r="I272">
        <v>9.41</v>
      </c>
      <c r="J272">
        <v>121.1</v>
      </c>
      <c r="K272">
        <v>79.7</v>
      </c>
      <c r="L272">
        <v>13.84</v>
      </c>
      <c r="N272">
        <v>24289.900390999999</v>
      </c>
      <c r="Q272" s="1"/>
    </row>
    <row r="273" spans="2:17" x14ac:dyDescent="0.2">
      <c r="B273" s="7">
        <v>44588</v>
      </c>
      <c r="C273">
        <v>55.15</v>
      </c>
      <c r="D273">
        <v>54.65</v>
      </c>
      <c r="E273">
        <v>95.4</v>
      </c>
      <c r="F273">
        <v>5.09</v>
      </c>
      <c r="G273">
        <v>455.4</v>
      </c>
      <c r="H273">
        <v>67.599999999999994</v>
      </c>
      <c r="I273">
        <v>9.31</v>
      </c>
      <c r="J273">
        <v>117.4</v>
      </c>
      <c r="K273">
        <v>77.2</v>
      </c>
      <c r="L273">
        <v>13.66</v>
      </c>
      <c r="N273">
        <v>23807</v>
      </c>
      <c r="Q273" s="1"/>
    </row>
    <row r="274" spans="2:17" x14ac:dyDescent="0.2">
      <c r="B274" s="7">
        <v>44589</v>
      </c>
      <c r="C274">
        <v>55.05</v>
      </c>
      <c r="D274">
        <v>55.6</v>
      </c>
      <c r="E274">
        <v>94.95</v>
      </c>
      <c r="F274">
        <v>5.0999999999999996</v>
      </c>
      <c r="G274">
        <v>436.4</v>
      </c>
      <c r="H274">
        <v>66.75</v>
      </c>
      <c r="I274">
        <v>9.34</v>
      </c>
      <c r="J274">
        <v>115.6</v>
      </c>
      <c r="K274">
        <v>74.3</v>
      </c>
      <c r="L274">
        <v>13.5</v>
      </c>
      <c r="N274">
        <v>23550.080077999999</v>
      </c>
      <c r="Q274" s="1"/>
    </row>
    <row r="275" spans="2:17" x14ac:dyDescent="0.2">
      <c r="B275" s="7">
        <v>44592</v>
      </c>
      <c r="C275">
        <v>55.2</v>
      </c>
      <c r="D275">
        <v>55.1</v>
      </c>
      <c r="E275">
        <v>94.6</v>
      </c>
      <c r="F275">
        <v>5.22</v>
      </c>
      <c r="G275">
        <v>440</v>
      </c>
      <c r="H275">
        <v>66.75</v>
      </c>
      <c r="I275">
        <v>9.3699999999999992</v>
      </c>
      <c r="J275">
        <v>117.1</v>
      </c>
      <c r="K275">
        <v>75.599999999999994</v>
      </c>
      <c r="L275">
        <v>13.62</v>
      </c>
      <c r="N275">
        <v>23802.259765999999</v>
      </c>
      <c r="Q275" s="1"/>
    </row>
    <row r="276" spans="2:17" x14ac:dyDescent="0.2">
      <c r="B276" s="7">
        <v>44596</v>
      </c>
      <c r="C276">
        <v>55.55</v>
      </c>
      <c r="D276">
        <v>57.9</v>
      </c>
      <c r="E276">
        <v>96.7</v>
      </c>
      <c r="F276">
        <v>5.15</v>
      </c>
      <c r="G276">
        <v>442.6</v>
      </c>
      <c r="H276">
        <v>67.05</v>
      </c>
      <c r="I276">
        <v>9.5</v>
      </c>
      <c r="J276">
        <v>123.9</v>
      </c>
      <c r="K276">
        <v>79.55</v>
      </c>
      <c r="L276">
        <v>13.9</v>
      </c>
      <c r="N276">
        <v>24573.289063</v>
      </c>
      <c r="Q276" s="1"/>
    </row>
    <row r="277" spans="2:17" x14ac:dyDescent="0.2">
      <c r="B277" s="7">
        <v>44599</v>
      </c>
      <c r="C277">
        <v>55.5</v>
      </c>
      <c r="D277">
        <v>57.9</v>
      </c>
      <c r="E277">
        <v>96.95</v>
      </c>
      <c r="F277">
        <v>5.3</v>
      </c>
      <c r="G277">
        <v>445.6</v>
      </c>
      <c r="H277">
        <v>67.2</v>
      </c>
      <c r="I277">
        <v>9.9</v>
      </c>
      <c r="J277">
        <v>125</v>
      </c>
      <c r="K277">
        <v>80.599999999999994</v>
      </c>
      <c r="L277">
        <v>14.02</v>
      </c>
      <c r="N277">
        <v>24579.550781000002</v>
      </c>
      <c r="Q277" s="1"/>
    </row>
    <row r="278" spans="2:17" x14ac:dyDescent="0.2">
      <c r="B278" s="7">
        <v>44600</v>
      </c>
      <c r="C278">
        <v>56.6</v>
      </c>
      <c r="D278">
        <v>58.8</v>
      </c>
      <c r="E278">
        <v>97</v>
      </c>
      <c r="F278">
        <v>5.5</v>
      </c>
      <c r="G278">
        <v>441.6</v>
      </c>
      <c r="H278">
        <v>67.7</v>
      </c>
      <c r="I278">
        <v>9.7899999999999991</v>
      </c>
      <c r="J278">
        <v>123.7</v>
      </c>
      <c r="K278">
        <v>62.25</v>
      </c>
      <c r="L278">
        <v>14.18</v>
      </c>
      <c r="N278">
        <v>24329.490234000001</v>
      </c>
      <c r="Q278" s="1"/>
    </row>
    <row r="279" spans="2:17" x14ac:dyDescent="0.2">
      <c r="B279" s="7">
        <v>44601</v>
      </c>
      <c r="C279">
        <v>56.9</v>
      </c>
      <c r="D279">
        <v>59.3</v>
      </c>
      <c r="E279">
        <v>98.2</v>
      </c>
      <c r="F279">
        <v>5.55</v>
      </c>
      <c r="G279">
        <v>449.8</v>
      </c>
      <c r="H279">
        <v>68.3</v>
      </c>
      <c r="I279">
        <v>9.86</v>
      </c>
      <c r="J279">
        <v>129.4</v>
      </c>
      <c r="K279">
        <v>61.6</v>
      </c>
      <c r="L279">
        <v>14.3</v>
      </c>
      <c r="N279">
        <v>24829.990234000001</v>
      </c>
      <c r="Q279" s="1"/>
    </row>
    <row r="280" spans="2:17" x14ac:dyDescent="0.2">
      <c r="B280" s="7">
        <v>44602</v>
      </c>
      <c r="C280">
        <v>58.9</v>
      </c>
      <c r="D280">
        <v>58.75</v>
      </c>
      <c r="E280">
        <v>98.6</v>
      </c>
      <c r="F280">
        <v>5.71</v>
      </c>
      <c r="G280">
        <v>449.8</v>
      </c>
      <c r="H280">
        <v>68</v>
      </c>
      <c r="I280">
        <v>9.86</v>
      </c>
      <c r="J280">
        <v>129.69999999999999</v>
      </c>
      <c r="K280">
        <v>58.3</v>
      </c>
      <c r="L280">
        <v>14.46</v>
      </c>
      <c r="N280">
        <v>24924.349609000001</v>
      </c>
      <c r="Q280" s="1"/>
    </row>
    <row r="281" spans="2:17" x14ac:dyDescent="0.2">
      <c r="B281" s="7">
        <v>44603</v>
      </c>
      <c r="C281">
        <v>59.9</v>
      </c>
      <c r="D281">
        <v>59</v>
      </c>
      <c r="E281">
        <v>98.6</v>
      </c>
      <c r="F281">
        <v>5.66</v>
      </c>
      <c r="G281">
        <v>444.4</v>
      </c>
      <c r="H281">
        <v>66.8</v>
      </c>
      <c r="I281">
        <v>9.9499999999999993</v>
      </c>
      <c r="J281">
        <v>128.9</v>
      </c>
      <c r="K281">
        <v>56.7</v>
      </c>
      <c r="L281">
        <v>14.94</v>
      </c>
      <c r="N281">
        <v>24906.660156000002</v>
      </c>
      <c r="Q281" s="1"/>
    </row>
    <row r="282" spans="2:17" x14ac:dyDescent="0.2">
      <c r="B282" s="7">
        <v>44606</v>
      </c>
      <c r="C282">
        <v>59.75</v>
      </c>
      <c r="D282">
        <v>59</v>
      </c>
      <c r="E282">
        <v>97.55</v>
      </c>
      <c r="F282">
        <v>5.73</v>
      </c>
      <c r="G282">
        <v>437.4</v>
      </c>
      <c r="H282">
        <v>66.5</v>
      </c>
      <c r="I282">
        <v>9.9600000000000009</v>
      </c>
      <c r="J282">
        <v>127.6</v>
      </c>
      <c r="K282">
        <v>56</v>
      </c>
      <c r="L282">
        <v>14.48</v>
      </c>
      <c r="N282">
        <v>24556.570313</v>
      </c>
      <c r="Q282" s="1"/>
    </row>
    <row r="283" spans="2:17" x14ac:dyDescent="0.2">
      <c r="B283" s="7">
        <v>44607</v>
      </c>
      <c r="C283">
        <v>59.1</v>
      </c>
      <c r="D283">
        <v>58</v>
      </c>
      <c r="E283">
        <v>98.5</v>
      </c>
      <c r="F283">
        <v>5.72</v>
      </c>
      <c r="G283">
        <v>437.2</v>
      </c>
      <c r="H283">
        <v>66.5</v>
      </c>
      <c r="I283">
        <v>9.6999999999999993</v>
      </c>
      <c r="J283">
        <v>127.2</v>
      </c>
      <c r="K283">
        <v>61.65</v>
      </c>
      <c r="L283">
        <v>13.98</v>
      </c>
      <c r="N283">
        <v>24355.710938</v>
      </c>
      <c r="Q283" s="1"/>
    </row>
    <row r="284" spans="2:17" x14ac:dyDescent="0.2">
      <c r="B284" s="7">
        <v>44608</v>
      </c>
      <c r="C284">
        <v>59.1</v>
      </c>
      <c r="D284">
        <v>58.5</v>
      </c>
      <c r="E284">
        <v>99</v>
      </c>
      <c r="F284">
        <v>5.66</v>
      </c>
      <c r="G284">
        <v>439.6</v>
      </c>
      <c r="H284">
        <v>66.55</v>
      </c>
      <c r="I284">
        <v>9.82</v>
      </c>
      <c r="J284">
        <v>129.80000000000001</v>
      </c>
      <c r="K284">
        <v>61.1</v>
      </c>
      <c r="L284">
        <v>13.98</v>
      </c>
      <c r="N284">
        <v>24718.900390999999</v>
      </c>
      <c r="Q284" s="1"/>
    </row>
    <row r="285" spans="2:17" x14ac:dyDescent="0.2">
      <c r="B285" s="7">
        <v>44609</v>
      </c>
      <c r="C285">
        <v>60.15</v>
      </c>
      <c r="D285">
        <v>58</v>
      </c>
      <c r="E285">
        <v>99.2</v>
      </c>
      <c r="F285">
        <v>5.71</v>
      </c>
      <c r="G285">
        <v>437.4</v>
      </c>
      <c r="H285">
        <v>65.650000000000006</v>
      </c>
      <c r="I285">
        <v>9.83</v>
      </c>
      <c r="J285">
        <v>129.9</v>
      </c>
      <c r="K285">
        <v>64.8</v>
      </c>
      <c r="L285">
        <v>13.72</v>
      </c>
      <c r="N285">
        <v>24792.769531000002</v>
      </c>
      <c r="Q285" s="1"/>
    </row>
    <row r="286" spans="2:17" x14ac:dyDescent="0.2">
      <c r="B286" s="7">
        <v>44610</v>
      </c>
      <c r="C286">
        <v>59.75</v>
      </c>
      <c r="D286">
        <v>58</v>
      </c>
      <c r="E286">
        <v>98.6</v>
      </c>
      <c r="F286">
        <v>5.73</v>
      </c>
      <c r="G286">
        <v>434.2</v>
      </c>
      <c r="H286">
        <v>65.95</v>
      </c>
      <c r="I286">
        <v>9.8699999999999992</v>
      </c>
      <c r="J286">
        <v>124.2</v>
      </c>
      <c r="K286">
        <v>62.55</v>
      </c>
      <c r="L286">
        <v>13.76</v>
      </c>
      <c r="N286">
        <v>24327.710938</v>
      </c>
      <c r="Q286" s="1"/>
    </row>
    <row r="287" spans="2:17" x14ac:dyDescent="0.2">
      <c r="B287" s="7">
        <v>44613</v>
      </c>
      <c r="C287">
        <v>59.25</v>
      </c>
      <c r="D287">
        <v>58.55</v>
      </c>
      <c r="E287">
        <v>97.75</v>
      </c>
      <c r="F287">
        <v>5.69</v>
      </c>
      <c r="G287">
        <v>430.8</v>
      </c>
      <c r="H287">
        <v>65.45</v>
      </c>
      <c r="I287">
        <v>10</v>
      </c>
      <c r="J287">
        <v>127</v>
      </c>
      <c r="K287">
        <v>62.45</v>
      </c>
      <c r="L287">
        <v>13.76</v>
      </c>
      <c r="N287">
        <v>24170.070313</v>
      </c>
      <c r="Q287" s="1"/>
    </row>
    <row r="288" spans="2:17" x14ac:dyDescent="0.2">
      <c r="B288" s="7">
        <v>44614</v>
      </c>
      <c r="C288">
        <v>58.1</v>
      </c>
      <c r="D288">
        <v>56.45</v>
      </c>
      <c r="E288">
        <v>95.65</v>
      </c>
      <c r="F288">
        <v>5.62</v>
      </c>
      <c r="G288">
        <v>418.2</v>
      </c>
      <c r="H288">
        <v>64.75</v>
      </c>
      <c r="I288">
        <v>10.06</v>
      </c>
      <c r="J288">
        <v>122.9</v>
      </c>
      <c r="K288">
        <v>59.2</v>
      </c>
      <c r="L288">
        <v>13.56</v>
      </c>
      <c r="N288">
        <v>23520</v>
      </c>
      <c r="Q288" s="1"/>
    </row>
    <row r="289" spans="2:17" x14ac:dyDescent="0.2">
      <c r="B289" s="7">
        <v>44615</v>
      </c>
      <c r="C289">
        <v>58.4</v>
      </c>
      <c r="D289">
        <v>58.1</v>
      </c>
      <c r="E289">
        <v>95.3</v>
      </c>
      <c r="F289">
        <v>5.66</v>
      </c>
      <c r="G289">
        <v>417.2</v>
      </c>
      <c r="H289">
        <v>65</v>
      </c>
      <c r="I289">
        <v>10.02</v>
      </c>
      <c r="J289">
        <v>122</v>
      </c>
      <c r="K289">
        <v>62.1</v>
      </c>
      <c r="L289">
        <v>13.56</v>
      </c>
      <c r="N289">
        <v>23660.279297000001</v>
      </c>
      <c r="Q289" s="1"/>
    </row>
    <row r="290" spans="2:17" x14ac:dyDescent="0.2">
      <c r="B290" s="7">
        <v>44616</v>
      </c>
      <c r="C290">
        <v>56.05</v>
      </c>
      <c r="D290">
        <v>56.15</v>
      </c>
      <c r="E290">
        <v>93.95</v>
      </c>
      <c r="F290">
        <v>5.47</v>
      </c>
      <c r="G290">
        <v>394.6</v>
      </c>
      <c r="H290">
        <v>63.8</v>
      </c>
      <c r="I290">
        <v>10.119999999999999</v>
      </c>
      <c r="J290">
        <v>117.3</v>
      </c>
      <c r="K290">
        <v>61.75</v>
      </c>
      <c r="L290">
        <v>13.16</v>
      </c>
      <c r="N290">
        <v>22901.560547000001</v>
      </c>
      <c r="Q290" s="1"/>
    </row>
    <row r="291" spans="2:17" x14ac:dyDescent="0.2">
      <c r="B291" s="7">
        <v>44617</v>
      </c>
      <c r="C291">
        <v>55.65</v>
      </c>
      <c r="D291">
        <v>54.75</v>
      </c>
      <c r="E291">
        <v>92.65</v>
      </c>
      <c r="F291">
        <v>5.5</v>
      </c>
      <c r="G291">
        <v>390</v>
      </c>
      <c r="H291">
        <v>63.5</v>
      </c>
      <c r="I291">
        <v>9.8000000000000007</v>
      </c>
      <c r="J291">
        <v>119.7</v>
      </c>
      <c r="K291">
        <v>64.2</v>
      </c>
      <c r="L291">
        <v>12.98</v>
      </c>
      <c r="N291">
        <v>22767.179688</v>
      </c>
      <c r="Q291" s="1"/>
    </row>
    <row r="292" spans="2:17" x14ac:dyDescent="0.2">
      <c r="B292" s="7">
        <v>44620</v>
      </c>
      <c r="C292">
        <v>54.75</v>
      </c>
      <c r="D292">
        <v>54.1</v>
      </c>
      <c r="E292">
        <v>90.9</v>
      </c>
      <c r="F292">
        <v>5.45</v>
      </c>
      <c r="G292">
        <v>377.6</v>
      </c>
      <c r="H292">
        <v>63.1</v>
      </c>
      <c r="I292">
        <v>9.9700000000000006</v>
      </c>
      <c r="J292">
        <v>118.9</v>
      </c>
      <c r="K292">
        <v>64.25</v>
      </c>
      <c r="L292">
        <v>12.96</v>
      </c>
      <c r="N292">
        <v>22713.019531000002</v>
      </c>
      <c r="Q292" s="1"/>
    </row>
    <row r="293" spans="2:17" x14ac:dyDescent="0.2">
      <c r="B293" s="7">
        <v>44621</v>
      </c>
      <c r="C293">
        <v>54.35</v>
      </c>
      <c r="D293">
        <v>54</v>
      </c>
      <c r="E293">
        <v>90.4</v>
      </c>
      <c r="F293">
        <v>5.49</v>
      </c>
      <c r="G293">
        <v>376</v>
      </c>
      <c r="H293">
        <v>62.3</v>
      </c>
      <c r="I293">
        <v>10.02</v>
      </c>
      <c r="J293">
        <v>120.3</v>
      </c>
      <c r="K293">
        <v>67.349999999999994</v>
      </c>
      <c r="L293">
        <v>13.06</v>
      </c>
      <c r="N293">
        <v>22761.710938</v>
      </c>
      <c r="Q293" s="1"/>
    </row>
    <row r="294" spans="2:17" x14ac:dyDescent="0.2">
      <c r="B294" s="7">
        <v>44622</v>
      </c>
      <c r="C294">
        <v>52.4</v>
      </c>
      <c r="D294">
        <v>51.2</v>
      </c>
      <c r="E294">
        <v>89.9</v>
      </c>
      <c r="F294">
        <v>5.4</v>
      </c>
      <c r="G294">
        <v>363.8</v>
      </c>
      <c r="H294">
        <v>61.75</v>
      </c>
      <c r="I294">
        <v>10.36</v>
      </c>
      <c r="J294">
        <v>115.6</v>
      </c>
      <c r="K294">
        <v>66.05</v>
      </c>
      <c r="L294">
        <v>12.86</v>
      </c>
      <c r="N294">
        <v>22343.919922000001</v>
      </c>
      <c r="Q294" s="1"/>
    </row>
    <row r="295" spans="2:17" x14ac:dyDescent="0.2">
      <c r="B295" s="7">
        <v>44623</v>
      </c>
      <c r="C295">
        <v>52.5</v>
      </c>
      <c r="D295">
        <v>53.3</v>
      </c>
      <c r="E295">
        <v>91.1</v>
      </c>
      <c r="F295">
        <v>5.42</v>
      </c>
      <c r="G295">
        <v>363.2</v>
      </c>
      <c r="H295">
        <v>61.9</v>
      </c>
      <c r="I295">
        <v>10.64</v>
      </c>
      <c r="J295">
        <v>115.9</v>
      </c>
      <c r="K295">
        <v>63.25</v>
      </c>
      <c r="L295">
        <v>12.92</v>
      </c>
      <c r="N295">
        <v>22467.339843999998</v>
      </c>
      <c r="Q295" s="1"/>
    </row>
    <row r="296" spans="2:17" x14ac:dyDescent="0.2">
      <c r="B296" s="7">
        <v>44624</v>
      </c>
      <c r="C296">
        <v>52.9</v>
      </c>
      <c r="D296">
        <v>51.5</v>
      </c>
      <c r="E296">
        <v>90.35</v>
      </c>
      <c r="F296">
        <v>5.38</v>
      </c>
      <c r="G296">
        <v>355.8</v>
      </c>
      <c r="H296">
        <v>61.05</v>
      </c>
      <c r="I296">
        <v>10.42</v>
      </c>
      <c r="J296">
        <v>114</v>
      </c>
      <c r="K296">
        <v>61.95</v>
      </c>
      <c r="L296">
        <v>12.82</v>
      </c>
      <c r="N296">
        <v>21905.289063</v>
      </c>
      <c r="Q296" s="1"/>
    </row>
    <row r="297" spans="2:17" x14ac:dyDescent="0.2">
      <c r="B297" s="7">
        <v>44627</v>
      </c>
      <c r="C297">
        <v>52.5</v>
      </c>
      <c r="D297">
        <v>47.85</v>
      </c>
      <c r="E297">
        <v>89.45</v>
      </c>
      <c r="F297">
        <v>5.27</v>
      </c>
      <c r="G297">
        <v>340</v>
      </c>
      <c r="H297">
        <v>60.6</v>
      </c>
      <c r="I297">
        <v>10.66</v>
      </c>
      <c r="J297">
        <v>108.8</v>
      </c>
      <c r="K297">
        <v>56.25</v>
      </c>
      <c r="L297">
        <v>12.5</v>
      </c>
      <c r="N297">
        <v>21057.630859000001</v>
      </c>
      <c r="Q297" s="1"/>
    </row>
    <row r="298" spans="2:17" x14ac:dyDescent="0.2">
      <c r="B298" s="7">
        <v>44628</v>
      </c>
      <c r="C298">
        <v>53</v>
      </c>
      <c r="D298">
        <v>48</v>
      </c>
      <c r="E298">
        <v>91.1</v>
      </c>
      <c r="F298">
        <v>5.13</v>
      </c>
      <c r="G298">
        <v>340.4</v>
      </c>
      <c r="H298">
        <v>62.4</v>
      </c>
      <c r="I298">
        <v>10.18</v>
      </c>
      <c r="J298">
        <v>104.6</v>
      </c>
      <c r="K298">
        <v>55.9</v>
      </c>
      <c r="L298">
        <v>12.18</v>
      </c>
      <c r="N298">
        <v>20765.869140999999</v>
      </c>
      <c r="Q298" s="1"/>
    </row>
    <row r="299" spans="2:17" x14ac:dyDescent="0.2">
      <c r="B299" s="7">
        <v>44629</v>
      </c>
      <c r="C299">
        <v>52.95</v>
      </c>
      <c r="D299">
        <v>49.25</v>
      </c>
      <c r="E299">
        <v>89.15</v>
      </c>
      <c r="F299">
        <v>5.07</v>
      </c>
      <c r="G299">
        <v>329</v>
      </c>
      <c r="H299">
        <v>63.25</v>
      </c>
      <c r="I299">
        <v>10.119999999999999</v>
      </c>
      <c r="J299">
        <v>96.85</v>
      </c>
      <c r="K299">
        <v>52</v>
      </c>
      <c r="L299">
        <v>11.86</v>
      </c>
      <c r="N299">
        <v>20627.710938</v>
      </c>
      <c r="Q299" s="1"/>
    </row>
    <row r="300" spans="2:17" x14ac:dyDescent="0.2">
      <c r="B300" s="7">
        <v>44630</v>
      </c>
      <c r="C300">
        <v>55</v>
      </c>
      <c r="D300">
        <v>49.15</v>
      </c>
      <c r="E300">
        <v>90.55</v>
      </c>
      <c r="F300">
        <v>5.22</v>
      </c>
      <c r="G300">
        <v>338</v>
      </c>
      <c r="H300">
        <v>63.7</v>
      </c>
      <c r="I300">
        <v>10.1</v>
      </c>
      <c r="J300">
        <v>100.4</v>
      </c>
      <c r="K300">
        <v>54</v>
      </c>
      <c r="L300">
        <v>12.12</v>
      </c>
      <c r="N300">
        <v>20890.259765999999</v>
      </c>
      <c r="Q300" s="1"/>
    </row>
    <row r="301" spans="2:17" x14ac:dyDescent="0.2">
      <c r="B301" s="7">
        <v>44631</v>
      </c>
      <c r="C301">
        <v>54.55</v>
      </c>
      <c r="D301">
        <v>48.85</v>
      </c>
      <c r="E301">
        <v>91.45</v>
      </c>
      <c r="F301">
        <v>5.0999999999999996</v>
      </c>
      <c r="G301">
        <v>346.6</v>
      </c>
      <c r="H301">
        <v>64.349999999999994</v>
      </c>
      <c r="I301">
        <v>9.7899999999999991</v>
      </c>
      <c r="J301">
        <v>97.85</v>
      </c>
      <c r="K301">
        <v>53.25</v>
      </c>
      <c r="L301">
        <v>12.08</v>
      </c>
      <c r="N301">
        <v>20553.789063</v>
      </c>
      <c r="Q301" s="1"/>
    </row>
    <row r="302" spans="2:17" x14ac:dyDescent="0.2">
      <c r="B302" s="7">
        <v>44634</v>
      </c>
      <c r="C302">
        <v>54.3</v>
      </c>
      <c r="D302">
        <v>49.6</v>
      </c>
      <c r="E302">
        <v>90.75</v>
      </c>
      <c r="F302">
        <v>4.8600000000000003</v>
      </c>
      <c r="G302">
        <v>333.4</v>
      </c>
      <c r="H302">
        <v>64.099999999999994</v>
      </c>
      <c r="I302">
        <v>9.4700000000000006</v>
      </c>
      <c r="J302">
        <v>86.6</v>
      </c>
      <c r="K302">
        <v>44.9</v>
      </c>
      <c r="L302">
        <v>11.8</v>
      </c>
      <c r="N302">
        <v>19531.660156000002</v>
      </c>
      <c r="Q302" s="1"/>
    </row>
    <row r="303" spans="2:17" x14ac:dyDescent="0.2">
      <c r="B303" s="7">
        <v>44635</v>
      </c>
      <c r="C303">
        <v>52.45</v>
      </c>
      <c r="D303">
        <v>49.2</v>
      </c>
      <c r="E303">
        <v>87.8</v>
      </c>
      <c r="F303">
        <v>4.34</v>
      </c>
      <c r="G303">
        <v>322.39999999999998</v>
      </c>
      <c r="H303">
        <v>62.7</v>
      </c>
      <c r="I303">
        <v>8.92</v>
      </c>
      <c r="J303">
        <v>87.55</v>
      </c>
      <c r="K303">
        <v>40.950000000000003</v>
      </c>
      <c r="L303">
        <v>11.02</v>
      </c>
      <c r="N303">
        <v>18415.080077999999</v>
      </c>
      <c r="Q303" s="1"/>
    </row>
    <row r="304" spans="2:17" x14ac:dyDescent="0.2">
      <c r="B304" s="7">
        <v>44636</v>
      </c>
      <c r="C304">
        <v>52.75</v>
      </c>
      <c r="D304">
        <v>49.2</v>
      </c>
      <c r="E304">
        <v>88</v>
      </c>
      <c r="F304">
        <v>4.49</v>
      </c>
      <c r="G304">
        <v>360.4</v>
      </c>
      <c r="H304">
        <v>62.75</v>
      </c>
      <c r="I304">
        <v>9.19</v>
      </c>
      <c r="J304">
        <v>99.95</v>
      </c>
      <c r="K304">
        <v>47.25</v>
      </c>
      <c r="L304">
        <v>11.5</v>
      </c>
      <c r="N304">
        <v>20087.5</v>
      </c>
      <c r="Q304" s="1"/>
    </row>
    <row r="305" spans="2:17" x14ac:dyDescent="0.2">
      <c r="B305" s="7">
        <v>44637</v>
      </c>
      <c r="C305">
        <v>55</v>
      </c>
      <c r="D305">
        <v>51.2</v>
      </c>
      <c r="E305">
        <v>93.1</v>
      </c>
      <c r="F305">
        <v>4.74</v>
      </c>
      <c r="G305">
        <v>382.6</v>
      </c>
      <c r="H305">
        <v>65.55</v>
      </c>
      <c r="I305">
        <v>9.52</v>
      </c>
      <c r="J305">
        <v>104.5</v>
      </c>
      <c r="K305">
        <v>56.6</v>
      </c>
      <c r="L305">
        <v>12.14</v>
      </c>
      <c r="N305">
        <v>21501.230468999998</v>
      </c>
      <c r="Q305" s="1"/>
    </row>
    <row r="306" spans="2:17" x14ac:dyDescent="0.2">
      <c r="B306" s="7">
        <v>44638</v>
      </c>
      <c r="C306">
        <v>57.1</v>
      </c>
      <c r="D306">
        <v>51.4</v>
      </c>
      <c r="E306">
        <v>94.9</v>
      </c>
      <c r="F306">
        <v>4.8</v>
      </c>
      <c r="G306">
        <v>378.6</v>
      </c>
      <c r="H306">
        <v>65.650000000000006</v>
      </c>
      <c r="I306">
        <v>9.84</v>
      </c>
      <c r="J306">
        <v>100.8</v>
      </c>
      <c r="K306">
        <v>53.55</v>
      </c>
      <c r="L306">
        <v>12.42</v>
      </c>
      <c r="N306">
        <v>21412.400390999999</v>
      </c>
      <c r="Q306" s="1"/>
    </row>
    <row r="307" spans="2:17" x14ac:dyDescent="0.2">
      <c r="B307" s="7">
        <v>44641</v>
      </c>
      <c r="C307">
        <v>57.35</v>
      </c>
      <c r="D307">
        <v>51.35</v>
      </c>
      <c r="E307">
        <v>93.9</v>
      </c>
      <c r="F307">
        <v>4.6900000000000004</v>
      </c>
      <c r="G307">
        <v>374.2</v>
      </c>
      <c r="H307">
        <v>66.599999999999994</v>
      </c>
      <c r="I307">
        <v>9.92</v>
      </c>
      <c r="J307">
        <v>100.5</v>
      </c>
      <c r="K307">
        <v>55.6</v>
      </c>
      <c r="L307">
        <v>12.12</v>
      </c>
      <c r="N307">
        <v>21221.339843999998</v>
      </c>
      <c r="Q307" s="1"/>
    </row>
    <row r="308" spans="2:17" x14ac:dyDescent="0.2">
      <c r="B308" s="7">
        <v>44642</v>
      </c>
      <c r="C308">
        <v>57.55</v>
      </c>
      <c r="D308">
        <v>52.35</v>
      </c>
      <c r="E308">
        <v>95.25</v>
      </c>
      <c r="F308">
        <v>4.78</v>
      </c>
      <c r="G308">
        <v>380</v>
      </c>
      <c r="H308">
        <v>67.150000000000006</v>
      </c>
      <c r="I308">
        <v>10.36</v>
      </c>
      <c r="J308">
        <v>105.4</v>
      </c>
      <c r="K308">
        <v>58.35</v>
      </c>
      <c r="L308">
        <v>12.18</v>
      </c>
      <c r="N308">
        <v>21889.279297000001</v>
      </c>
      <c r="Q308" s="1"/>
    </row>
    <row r="309" spans="2:17" x14ac:dyDescent="0.2">
      <c r="B309" s="7">
        <v>44643</v>
      </c>
      <c r="C309">
        <v>57.75</v>
      </c>
      <c r="D309">
        <v>53.15</v>
      </c>
      <c r="E309">
        <v>95.45</v>
      </c>
      <c r="F309">
        <v>4.78</v>
      </c>
      <c r="G309">
        <v>382.8</v>
      </c>
      <c r="H309">
        <v>66.349999999999994</v>
      </c>
      <c r="I309">
        <v>10.199999999999999</v>
      </c>
      <c r="J309">
        <v>97.9</v>
      </c>
      <c r="K309">
        <v>65.3</v>
      </c>
      <c r="L309">
        <v>12.32</v>
      </c>
      <c r="N309">
        <v>22154.080077999999</v>
      </c>
      <c r="Q309" s="1"/>
    </row>
    <row r="310" spans="2:17" x14ac:dyDescent="0.2">
      <c r="B310" s="7">
        <v>44644</v>
      </c>
      <c r="C310">
        <v>58.15</v>
      </c>
      <c r="D310">
        <v>52.7</v>
      </c>
      <c r="E310">
        <v>95</v>
      </c>
      <c r="F310">
        <v>4.8099999999999996</v>
      </c>
      <c r="G310">
        <v>384</v>
      </c>
      <c r="H310">
        <v>66.55</v>
      </c>
      <c r="I310">
        <v>10.34</v>
      </c>
      <c r="J310">
        <v>101.7</v>
      </c>
      <c r="K310">
        <v>69.400000000000006</v>
      </c>
      <c r="L310">
        <v>12.26</v>
      </c>
      <c r="N310">
        <v>21945.949218999998</v>
      </c>
      <c r="Q310" s="1"/>
    </row>
    <row r="311" spans="2:17" x14ac:dyDescent="0.2">
      <c r="B311" s="7">
        <v>44645</v>
      </c>
      <c r="C311">
        <v>58.25</v>
      </c>
      <c r="D311">
        <v>52.8</v>
      </c>
      <c r="E311">
        <v>95.75</v>
      </c>
      <c r="F311">
        <v>4.6900000000000004</v>
      </c>
      <c r="G311">
        <v>373.6</v>
      </c>
      <c r="H311">
        <v>67.349999999999994</v>
      </c>
      <c r="I311">
        <v>10.26</v>
      </c>
      <c r="J311">
        <v>97.4</v>
      </c>
      <c r="K311">
        <v>63.6</v>
      </c>
      <c r="L311">
        <v>11.98</v>
      </c>
      <c r="N311">
        <v>21404.880859000001</v>
      </c>
      <c r="Q311" s="1"/>
    </row>
    <row r="312" spans="2:17" x14ac:dyDescent="0.2">
      <c r="B312" s="7">
        <v>44648</v>
      </c>
      <c r="C312">
        <v>58.35</v>
      </c>
      <c r="D312">
        <v>53.75</v>
      </c>
      <c r="E312">
        <v>95.65</v>
      </c>
      <c r="F312">
        <v>4.74</v>
      </c>
      <c r="G312">
        <v>372.4</v>
      </c>
      <c r="H312">
        <v>67.25</v>
      </c>
      <c r="I312">
        <v>10.64</v>
      </c>
      <c r="J312">
        <v>96.1</v>
      </c>
      <c r="K312">
        <v>65.05</v>
      </c>
      <c r="L312">
        <v>11.92</v>
      </c>
      <c r="N312">
        <v>21684.970702999999</v>
      </c>
      <c r="Q312" s="1"/>
    </row>
    <row r="313" spans="2:17" x14ac:dyDescent="0.2">
      <c r="B313" s="7">
        <v>44649</v>
      </c>
      <c r="C313">
        <v>58.2</v>
      </c>
      <c r="D313">
        <v>53.5</v>
      </c>
      <c r="E313">
        <v>94.75</v>
      </c>
      <c r="F313">
        <v>4.8099999999999996</v>
      </c>
      <c r="G313">
        <v>372</v>
      </c>
      <c r="H313">
        <v>67.3</v>
      </c>
      <c r="I313">
        <v>10.92</v>
      </c>
      <c r="J313">
        <v>98.2</v>
      </c>
      <c r="K313">
        <v>67.849999999999994</v>
      </c>
      <c r="L313">
        <v>11.82</v>
      </c>
      <c r="N313">
        <v>21927.630859000001</v>
      </c>
      <c r="Q313" s="1"/>
    </row>
    <row r="314" spans="2:17" x14ac:dyDescent="0.2">
      <c r="B314" s="7">
        <v>44650</v>
      </c>
      <c r="C314">
        <v>58.75</v>
      </c>
      <c r="D314">
        <v>53.95</v>
      </c>
      <c r="E314">
        <v>95.25</v>
      </c>
      <c r="F314">
        <v>4.99</v>
      </c>
      <c r="G314">
        <v>376.2</v>
      </c>
      <c r="H314">
        <v>67.650000000000006</v>
      </c>
      <c r="I314">
        <v>11.12</v>
      </c>
      <c r="J314">
        <v>100.5</v>
      </c>
      <c r="K314">
        <v>69.2</v>
      </c>
      <c r="L314">
        <v>12.06</v>
      </c>
      <c r="N314">
        <v>22232.029297000001</v>
      </c>
      <c r="Q314" s="1"/>
    </row>
    <row r="315" spans="2:17" x14ac:dyDescent="0.2">
      <c r="B315" s="7">
        <v>44651</v>
      </c>
      <c r="C315">
        <v>57.55</v>
      </c>
      <c r="D315">
        <v>54.2</v>
      </c>
      <c r="E315">
        <v>93.6</v>
      </c>
      <c r="F315">
        <v>4.95</v>
      </c>
      <c r="G315">
        <v>371.4</v>
      </c>
      <c r="H315">
        <v>67</v>
      </c>
      <c r="I315">
        <v>10.74</v>
      </c>
      <c r="J315">
        <v>98.4</v>
      </c>
      <c r="K315">
        <v>65.05</v>
      </c>
      <c r="L315">
        <v>12.04</v>
      </c>
      <c r="N315">
        <v>21996.849609000001</v>
      </c>
      <c r="Q315" s="1"/>
    </row>
    <row r="316" spans="2:17" x14ac:dyDescent="0.2">
      <c r="B316" s="7">
        <v>44652</v>
      </c>
      <c r="C316">
        <v>57.95</v>
      </c>
      <c r="D316">
        <v>54.35</v>
      </c>
      <c r="E316">
        <v>94.5</v>
      </c>
      <c r="F316">
        <v>5.0199999999999996</v>
      </c>
      <c r="G316">
        <v>366</v>
      </c>
      <c r="H316">
        <v>67.650000000000006</v>
      </c>
      <c r="I316">
        <v>10.94</v>
      </c>
      <c r="J316">
        <v>97.3</v>
      </c>
      <c r="K316">
        <v>65.849999999999994</v>
      </c>
      <c r="L316">
        <v>12.16</v>
      </c>
      <c r="N316">
        <v>22039.550781000002</v>
      </c>
      <c r="Q316" s="1"/>
    </row>
    <row r="317" spans="2:17" x14ac:dyDescent="0.2">
      <c r="B317" s="7">
        <v>44655</v>
      </c>
      <c r="C317">
        <v>57.6</v>
      </c>
      <c r="D317">
        <v>54.05</v>
      </c>
      <c r="E317">
        <v>94.05</v>
      </c>
      <c r="F317">
        <v>5.19</v>
      </c>
      <c r="G317">
        <v>370.8</v>
      </c>
      <c r="H317">
        <v>67.599999999999994</v>
      </c>
      <c r="I317">
        <v>11.12</v>
      </c>
      <c r="J317">
        <v>98.5</v>
      </c>
      <c r="K317">
        <v>69.55</v>
      </c>
      <c r="L317">
        <v>12.44</v>
      </c>
      <c r="N317">
        <v>22502.310547000001</v>
      </c>
      <c r="Q317" s="1"/>
    </row>
    <row r="318" spans="2:17" x14ac:dyDescent="0.2">
      <c r="B318" s="7">
        <v>44657</v>
      </c>
      <c r="C318">
        <v>56.95</v>
      </c>
      <c r="D318">
        <v>53.7</v>
      </c>
      <c r="E318">
        <v>95.05</v>
      </c>
      <c r="F318">
        <v>5.0999999999999996</v>
      </c>
      <c r="G318">
        <v>358.4</v>
      </c>
      <c r="H318">
        <v>67.849999999999994</v>
      </c>
      <c r="I318">
        <v>11.7</v>
      </c>
      <c r="J318">
        <v>93.45</v>
      </c>
      <c r="K318">
        <v>68.599999999999994</v>
      </c>
      <c r="L318">
        <v>12.24</v>
      </c>
      <c r="N318">
        <v>22080.519531000002</v>
      </c>
      <c r="Q318" s="1"/>
    </row>
    <row r="319" spans="2:17" x14ac:dyDescent="0.2">
      <c r="B319" s="7">
        <v>44658</v>
      </c>
      <c r="C319">
        <v>55.9</v>
      </c>
      <c r="D319">
        <v>53.45</v>
      </c>
      <c r="E319">
        <v>94</v>
      </c>
      <c r="F319">
        <v>5.0599999999999996</v>
      </c>
      <c r="G319">
        <v>354.8</v>
      </c>
      <c r="H319">
        <v>68</v>
      </c>
      <c r="I319">
        <v>11.36</v>
      </c>
      <c r="J319">
        <v>94.3</v>
      </c>
      <c r="K319">
        <v>65</v>
      </c>
      <c r="L319">
        <v>12.08</v>
      </c>
      <c r="N319">
        <v>21808.980468999998</v>
      </c>
      <c r="Q319" s="1"/>
    </row>
    <row r="320" spans="2:17" x14ac:dyDescent="0.2">
      <c r="B320" s="7">
        <v>44659</v>
      </c>
      <c r="C320">
        <v>56.5</v>
      </c>
      <c r="D320">
        <v>53.95</v>
      </c>
      <c r="E320">
        <v>94.35</v>
      </c>
      <c r="F320">
        <v>5.13</v>
      </c>
      <c r="G320">
        <v>355.4</v>
      </c>
      <c r="H320">
        <v>68.849999999999994</v>
      </c>
      <c r="I320">
        <v>11.66</v>
      </c>
      <c r="J320">
        <v>89.35</v>
      </c>
      <c r="K320">
        <v>65.25</v>
      </c>
      <c r="L320">
        <v>12.26</v>
      </c>
      <c r="N320">
        <v>21872.009765999999</v>
      </c>
      <c r="Q320" s="1"/>
    </row>
    <row r="321" spans="2:17" x14ac:dyDescent="0.2">
      <c r="B321" s="7">
        <v>44662</v>
      </c>
      <c r="C321">
        <v>56.95</v>
      </c>
      <c r="D321">
        <v>54.05</v>
      </c>
      <c r="E321">
        <v>93.85</v>
      </c>
      <c r="F321">
        <v>5.0999999999999996</v>
      </c>
      <c r="G321">
        <v>343.2</v>
      </c>
      <c r="H321">
        <v>68.099999999999994</v>
      </c>
      <c r="I321">
        <v>11.16</v>
      </c>
      <c r="J321">
        <v>85.25</v>
      </c>
      <c r="K321">
        <v>61.65</v>
      </c>
      <c r="L321">
        <v>12</v>
      </c>
      <c r="N321">
        <v>21208.300781000002</v>
      </c>
      <c r="Q321" s="1"/>
    </row>
    <row r="322" spans="2:17" x14ac:dyDescent="0.2">
      <c r="B322" s="7">
        <v>44663</v>
      </c>
      <c r="C322">
        <v>56.4</v>
      </c>
      <c r="D322">
        <v>53.35</v>
      </c>
      <c r="E322">
        <v>93.45</v>
      </c>
      <c r="F322">
        <v>5.16</v>
      </c>
      <c r="G322">
        <v>343.4</v>
      </c>
      <c r="H322">
        <v>67.45</v>
      </c>
      <c r="I322">
        <v>11.06</v>
      </c>
      <c r="J322">
        <v>91.1</v>
      </c>
      <c r="K322">
        <v>62.65</v>
      </c>
      <c r="L322">
        <v>12</v>
      </c>
      <c r="N322">
        <v>21319.130859000001</v>
      </c>
      <c r="Q322" s="1"/>
    </row>
    <row r="323" spans="2:17" x14ac:dyDescent="0.2">
      <c r="B323" s="7">
        <v>44664</v>
      </c>
      <c r="C323">
        <v>56.7</v>
      </c>
      <c r="D323">
        <v>53.3</v>
      </c>
      <c r="E323">
        <v>93.3</v>
      </c>
      <c r="F323">
        <v>5.05</v>
      </c>
      <c r="G323">
        <v>340.8</v>
      </c>
      <c r="H323">
        <v>67.3</v>
      </c>
      <c r="I323">
        <v>11.46</v>
      </c>
      <c r="J323">
        <v>89.3</v>
      </c>
      <c r="K323">
        <v>61.4</v>
      </c>
      <c r="L323">
        <v>12.08</v>
      </c>
      <c r="N323">
        <v>21374.369140999999</v>
      </c>
      <c r="Q323" s="1"/>
    </row>
    <row r="324" spans="2:17" x14ac:dyDescent="0.2">
      <c r="B324" s="7">
        <v>44665</v>
      </c>
      <c r="C324">
        <v>56.75</v>
      </c>
      <c r="D324">
        <v>53.25</v>
      </c>
      <c r="E324">
        <v>95</v>
      </c>
      <c r="F324">
        <v>5.24</v>
      </c>
      <c r="G324">
        <v>341.8</v>
      </c>
      <c r="H324">
        <v>67.599999999999994</v>
      </c>
      <c r="I324">
        <v>11.56</v>
      </c>
      <c r="J324">
        <v>93.1</v>
      </c>
      <c r="K324">
        <v>63.6</v>
      </c>
      <c r="L324">
        <v>12.16</v>
      </c>
      <c r="N324">
        <v>21518.080077999999</v>
      </c>
      <c r="Q324" s="1"/>
    </row>
    <row r="325" spans="2:17" x14ac:dyDescent="0.2">
      <c r="B325" s="7">
        <v>44670</v>
      </c>
      <c r="C325">
        <v>57.1</v>
      </c>
      <c r="D325">
        <v>53.45</v>
      </c>
      <c r="E325">
        <v>95.3</v>
      </c>
      <c r="F325">
        <v>5.26</v>
      </c>
      <c r="G325">
        <v>331</v>
      </c>
      <c r="H325">
        <v>69.150000000000006</v>
      </c>
      <c r="I325">
        <v>11.64</v>
      </c>
      <c r="J325">
        <v>88.25</v>
      </c>
      <c r="K325">
        <v>60.25</v>
      </c>
      <c r="L325">
        <v>11.98</v>
      </c>
      <c r="N325">
        <v>21027.759765999999</v>
      </c>
      <c r="Q325" s="1"/>
    </row>
    <row r="326" spans="2:17" x14ac:dyDescent="0.2">
      <c r="B326" s="7">
        <v>44671</v>
      </c>
      <c r="C326">
        <v>57.25</v>
      </c>
      <c r="D326">
        <v>53.95</v>
      </c>
      <c r="E326">
        <v>94.4</v>
      </c>
      <c r="F326">
        <v>5.44</v>
      </c>
      <c r="G326">
        <v>326.2</v>
      </c>
      <c r="H326">
        <v>67.95</v>
      </c>
      <c r="I326">
        <v>11.16</v>
      </c>
      <c r="J326">
        <v>89.6</v>
      </c>
      <c r="K326">
        <v>60.1</v>
      </c>
      <c r="L326">
        <v>11.94</v>
      </c>
      <c r="N326">
        <v>20944.669922000001</v>
      </c>
      <c r="Q326" s="1"/>
    </row>
    <row r="327" spans="2:17" x14ac:dyDescent="0.2">
      <c r="B327" s="7">
        <v>44672</v>
      </c>
      <c r="C327">
        <v>57.9</v>
      </c>
      <c r="D327">
        <v>55</v>
      </c>
      <c r="E327">
        <v>94.6</v>
      </c>
      <c r="F327">
        <v>5.44</v>
      </c>
      <c r="G327">
        <v>322.8</v>
      </c>
      <c r="H327">
        <v>68</v>
      </c>
      <c r="I327">
        <v>10.88</v>
      </c>
      <c r="J327">
        <v>89.45</v>
      </c>
      <c r="K327">
        <v>56</v>
      </c>
      <c r="L327">
        <v>11.92</v>
      </c>
      <c r="N327">
        <v>20682.220702999999</v>
      </c>
      <c r="Q327" s="1"/>
    </row>
    <row r="328" spans="2:17" x14ac:dyDescent="0.2">
      <c r="B328" s="7">
        <v>44673</v>
      </c>
      <c r="C328">
        <v>57.1</v>
      </c>
      <c r="D328">
        <v>54.15</v>
      </c>
      <c r="E328">
        <v>94.25</v>
      </c>
      <c r="F328">
        <v>5.42</v>
      </c>
      <c r="G328">
        <v>335.6</v>
      </c>
      <c r="H328">
        <v>67.95</v>
      </c>
      <c r="I328">
        <v>11</v>
      </c>
      <c r="J328">
        <v>92.65</v>
      </c>
      <c r="K328">
        <v>56.8</v>
      </c>
      <c r="L328">
        <v>11.94</v>
      </c>
      <c r="N328">
        <v>20638.519531000002</v>
      </c>
      <c r="Q328" s="1"/>
    </row>
    <row r="329" spans="2:17" x14ac:dyDescent="0.2">
      <c r="B329" s="7">
        <v>44676</v>
      </c>
      <c r="C329">
        <v>55.85</v>
      </c>
      <c r="D329">
        <v>51.65</v>
      </c>
      <c r="E329">
        <v>93.4</v>
      </c>
      <c r="F329">
        <v>5.36</v>
      </c>
      <c r="G329">
        <v>323.39999999999998</v>
      </c>
      <c r="H329">
        <v>68</v>
      </c>
      <c r="I329">
        <v>10.199999999999999</v>
      </c>
      <c r="J329">
        <v>85</v>
      </c>
      <c r="K329">
        <v>53.65</v>
      </c>
      <c r="L329">
        <v>11.44</v>
      </c>
      <c r="N329">
        <v>19869.339843999998</v>
      </c>
      <c r="Q329" s="1"/>
    </row>
    <row r="330" spans="2:17" x14ac:dyDescent="0.2">
      <c r="B330" s="7">
        <v>44677</v>
      </c>
      <c r="C330">
        <v>54.8</v>
      </c>
      <c r="D330">
        <v>49.5</v>
      </c>
      <c r="E330">
        <v>93.4</v>
      </c>
      <c r="F330">
        <v>5.47</v>
      </c>
      <c r="G330">
        <v>321.8</v>
      </c>
      <c r="H330">
        <v>67.900000000000006</v>
      </c>
      <c r="I330">
        <v>9.8000000000000007</v>
      </c>
      <c r="J330">
        <v>86.8</v>
      </c>
      <c r="K330">
        <v>55.5</v>
      </c>
      <c r="L330">
        <v>11.12</v>
      </c>
      <c r="N330">
        <v>19934.710938</v>
      </c>
      <c r="Q330" s="1"/>
    </row>
    <row r="331" spans="2:17" x14ac:dyDescent="0.2">
      <c r="B331" s="7">
        <v>44678</v>
      </c>
      <c r="C331">
        <v>54.8</v>
      </c>
      <c r="D331">
        <v>48.1</v>
      </c>
      <c r="E331">
        <v>91.75</v>
      </c>
      <c r="F331">
        <v>5.38</v>
      </c>
      <c r="G331">
        <v>321.39999999999998</v>
      </c>
      <c r="H331">
        <v>67.2</v>
      </c>
      <c r="I331">
        <v>10.46</v>
      </c>
      <c r="J331">
        <v>88.2</v>
      </c>
      <c r="K331">
        <v>55.05</v>
      </c>
      <c r="L331">
        <v>11.1</v>
      </c>
      <c r="N331">
        <v>19946.359375</v>
      </c>
      <c r="Q331" s="1"/>
    </row>
    <row r="332" spans="2:17" x14ac:dyDescent="0.2">
      <c r="B332" s="7">
        <v>44679</v>
      </c>
      <c r="C332">
        <v>55.65</v>
      </c>
      <c r="D332">
        <v>48.85</v>
      </c>
      <c r="E332">
        <v>91.85</v>
      </c>
      <c r="F332">
        <v>5.6</v>
      </c>
      <c r="G332">
        <v>325.8</v>
      </c>
      <c r="H332">
        <v>67.849999999999994</v>
      </c>
      <c r="I332">
        <v>10.84</v>
      </c>
      <c r="J332">
        <v>89</v>
      </c>
      <c r="K332">
        <v>55.2</v>
      </c>
      <c r="L332">
        <v>11.26</v>
      </c>
      <c r="N332">
        <v>20276.169922000001</v>
      </c>
      <c r="Q332" s="1"/>
    </row>
    <row r="333" spans="2:17" x14ac:dyDescent="0.2">
      <c r="B333" s="7">
        <v>44680</v>
      </c>
      <c r="C333">
        <v>55.2</v>
      </c>
      <c r="D333">
        <v>48.55</v>
      </c>
      <c r="E333">
        <v>90.95</v>
      </c>
      <c r="F333">
        <v>5.45</v>
      </c>
      <c r="G333">
        <v>337.8</v>
      </c>
      <c r="H333">
        <v>68.099999999999994</v>
      </c>
      <c r="I333">
        <v>11.22</v>
      </c>
      <c r="J333">
        <v>91.85</v>
      </c>
      <c r="K333">
        <v>60</v>
      </c>
      <c r="L333">
        <v>11.52</v>
      </c>
      <c r="N333">
        <v>21089.390625</v>
      </c>
      <c r="Q333" s="1"/>
    </row>
    <row r="334" spans="2:17" x14ac:dyDescent="0.2">
      <c r="B334" s="7">
        <v>44684</v>
      </c>
      <c r="C334">
        <v>54.65</v>
      </c>
      <c r="D334">
        <v>49.8</v>
      </c>
      <c r="E334">
        <v>91.45</v>
      </c>
      <c r="F334">
        <v>5.44</v>
      </c>
      <c r="G334">
        <v>341.8</v>
      </c>
      <c r="H334">
        <v>67.25</v>
      </c>
      <c r="I334">
        <v>11.1</v>
      </c>
      <c r="J334">
        <v>91.85</v>
      </c>
      <c r="K334">
        <v>60.4</v>
      </c>
      <c r="L334">
        <v>11.58</v>
      </c>
      <c r="N334">
        <v>21101.890625</v>
      </c>
      <c r="Q334" s="1"/>
    </row>
    <row r="335" spans="2:17" x14ac:dyDescent="0.2">
      <c r="B335" s="7">
        <v>44685</v>
      </c>
      <c r="C335">
        <v>55.95</v>
      </c>
      <c r="D335">
        <v>50.75</v>
      </c>
      <c r="E335">
        <v>93.5</v>
      </c>
      <c r="F335">
        <v>5.43</v>
      </c>
      <c r="G335">
        <v>337.2</v>
      </c>
      <c r="H335">
        <v>67.75</v>
      </c>
      <c r="I335">
        <v>10.94</v>
      </c>
      <c r="J335">
        <v>89.2</v>
      </c>
      <c r="K335">
        <v>57.3</v>
      </c>
      <c r="L335">
        <v>11.6</v>
      </c>
      <c r="N335">
        <v>20869.519531000002</v>
      </c>
      <c r="Q335" s="1"/>
    </row>
    <row r="336" spans="2:17" x14ac:dyDescent="0.2">
      <c r="B336" s="7">
        <v>44686</v>
      </c>
      <c r="C336">
        <v>55.85</v>
      </c>
      <c r="D336">
        <v>50.45</v>
      </c>
      <c r="E336">
        <v>94.1</v>
      </c>
      <c r="F336">
        <v>5.5</v>
      </c>
      <c r="G336">
        <v>341.6</v>
      </c>
      <c r="H336">
        <v>67.099999999999994</v>
      </c>
      <c r="I336">
        <v>11.02</v>
      </c>
      <c r="J336">
        <v>89.15</v>
      </c>
      <c r="K336">
        <v>54.2</v>
      </c>
      <c r="L336">
        <v>11.56</v>
      </c>
      <c r="N336">
        <v>20793.400390999999</v>
      </c>
      <c r="Q336" s="1"/>
    </row>
    <row r="337" spans="2:17" x14ac:dyDescent="0.2">
      <c r="B337" s="7">
        <v>44687</v>
      </c>
      <c r="C337">
        <v>55.05</v>
      </c>
      <c r="D337">
        <v>49</v>
      </c>
      <c r="E337">
        <v>92.8</v>
      </c>
      <c r="F337">
        <v>5.32</v>
      </c>
      <c r="G337">
        <v>327.60000000000002</v>
      </c>
      <c r="H337">
        <v>67</v>
      </c>
      <c r="I337">
        <v>10.9</v>
      </c>
      <c r="J337">
        <v>83.5</v>
      </c>
      <c r="K337">
        <v>50.4</v>
      </c>
      <c r="L337">
        <v>11.28</v>
      </c>
      <c r="N337">
        <v>20001.960938</v>
      </c>
      <c r="Q337" s="1"/>
    </row>
    <row r="338" spans="2:17" x14ac:dyDescent="0.2">
      <c r="B338" s="7">
        <v>44691</v>
      </c>
      <c r="C338">
        <v>54.5</v>
      </c>
      <c r="D338">
        <v>48.45</v>
      </c>
      <c r="E338">
        <v>90.25</v>
      </c>
      <c r="F338">
        <v>5.26</v>
      </c>
      <c r="G338">
        <v>325.60000000000002</v>
      </c>
      <c r="H338">
        <v>66.400000000000006</v>
      </c>
      <c r="I338">
        <v>10.52</v>
      </c>
      <c r="J338">
        <v>81.2</v>
      </c>
      <c r="K338">
        <v>49.4</v>
      </c>
      <c r="L338">
        <v>11.2</v>
      </c>
      <c r="N338">
        <v>19633.689452999999</v>
      </c>
      <c r="Q338" s="1"/>
    </row>
    <row r="339" spans="2:17" x14ac:dyDescent="0.2">
      <c r="B339" s="7">
        <v>44692</v>
      </c>
      <c r="C339">
        <v>54.2</v>
      </c>
      <c r="D339">
        <v>48.4</v>
      </c>
      <c r="E339">
        <v>90.7</v>
      </c>
      <c r="F339">
        <v>5.35</v>
      </c>
      <c r="G339">
        <v>325.39999999999998</v>
      </c>
      <c r="H339">
        <v>66.5</v>
      </c>
      <c r="I339">
        <v>10.52</v>
      </c>
      <c r="J339">
        <v>86.4</v>
      </c>
      <c r="K339">
        <v>52.6</v>
      </c>
      <c r="L339">
        <v>11.2</v>
      </c>
      <c r="N339">
        <v>19824.570313</v>
      </c>
      <c r="Q339" s="1"/>
    </row>
    <row r="340" spans="2:17" x14ac:dyDescent="0.2">
      <c r="B340" s="7">
        <v>44693</v>
      </c>
      <c r="C340">
        <v>53.55</v>
      </c>
      <c r="D340">
        <v>46.75</v>
      </c>
      <c r="E340">
        <v>90.5</v>
      </c>
      <c r="F340">
        <v>5.33</v>
      </c>
      <c r="G340">
        <v>321</v>
      </c>
      <c r="H340">
        <v>66.55</v>
      </c>
      <c r="I340">
        <v>10.52</v>
      </c>
      <c r="J340">
        <v>85.45</v>
      </c>
      <c r="K340">
        <v>51.1</v>
      </c>
      <c r="L340">
        <v>11.14</v>
      </c>
      <c r="N340">
        <v>19380.339843999998</v>
      </c>
      <c r="Q340" s="1"/>
    </row>
    <row r="341" spans="2:17" x14ac:dyDescent="0.2">
      <c r="B341" s="7">
        <v>44694</v>
      </c>
      <c r="C341">
        <v>54.6</v>
      </c>
      <c r="D341">
        <v>47.75</v>
      </c>
      <c r="E341">
        <v>94</v>
      </c>
      <c r="F341">
        <v>5.42</v>
      </c>
      <c r="G341">
        <v>328.6</v>
      </c>
      <c r="H341">
        <v>68.349999999999994</v>
      </c>
      <c r="I341">
        <v>10.66</v>
      </c>
      <c r="J341">
        <v>85.15</v>
      </c>
      <c r="K341">
        <v>51.9</v>
      </c>
      <c r="L341">
        <v>11.2</v>
      </c>
      <c r="N341">
        <v>19898.769531000002</v>
      </c>
      <c r="Q341" s="1"/>
    </row>
    <row r="342" spans="2:17" x14ac:dyDescent="0.2">
      <c r="B342" s="7">
        <v>44697</v>
      </c>
      <c r="C342">
        <v>54.65</v>
      </c>
      <c r="D342">
        <v>47.9</v>
      </c>
      <c r="E342">
        <v>94.3</v>
      </c>
      <c r="F342">
        <v>5.49</v>
      </c>
      <c r="G342">
        <v>326.2</v>
      </c>
      <c r="H342">
        <v>68.400000000000006</v>
      </c>
      <c r="I342">
        <v>10.68</v>
      </c>
      <c r="J342">
        <v>86.05</v>
      </c>
      <c r="K342">
        <v>53.05</v>
      </c>
      <c r="L342">
        <v>11.06</v>
      </c>
      <c r="N342">
        <v>19950.210938</v>
      </c>
      <c r="Q342" s="1"/>
    </row>
    <row r="343" spans="2:17" x14ac:dyDescent="0.2">
      <c r="B343" s="7">
        <v>44698</v>
      </c>
      <c r="C343">
        <v>55.45</v>
      </c>
      <c r="D343">
        <v>48.6</v>
      </c>
      <c r="E343">
        <v>95.2</v>
      </c>
      <c r="F343">
        <v>5.65</v>
      </c>
      <c r="G343">
        <v>340</v>
      </c>
      <c r="H343">
        <v>68.75</v>
      </c>
      <c r="I343">
        <v>10.98</v>
      </c>
      <c r="J343">
        <v>88</v>
      </c>
      <c r="K343">
        <v>54.3</v>
      </c>
      <c r="L343">
        <v>11.38</v>
      </c>
      <c r="N343">
        <v>20602.519531000002</v>
      </c>
      <c r="Q343" s="1"/>
    </row>
    <row r="344" spans="2:17" x14ac:dyDescent="0.2">
      <c r="B344" s="7">
        <v>44699</v>
      </c>
      <c r="C344">
        <v>55.7</v>
      </c>
      <c r="D344">
        <v>48.35</v>
      </c>
      <c r="E344">
        <v>95.2</v>
      </c>
      <c r="F344">
        <v>5.7</v>
      </c>
      <c r="G344">
        <v>341.4</v>
      </c>
      <c r="H344">
        <v>68.650000000000006</v>
      </c>
      <c r="I344">
        <v>11.08</v>
      </c>
      <c r="J344">
        <v>89</v>
      </c>
      <c r="K344">
        <v>52.95</v>
      </c>
      <c r="L344">
        <v>11.36</v>
      </c>
      <c r="N344">
        <v>20644.279297000001</v>
      </c>
      <c r="Q344" s="1"/>
    </row>
    <row r="345" spans="2:17" x14ac:dyDescent="0.2">
      <c r="B345" s="7">
        <v>44700</v>
      </c>
      <c r="C345">
        <v>55.4</v>
      </c>
      <c r="D345">
        <v>47.55</v>
      </c>
      <c r="E345">
        <v>94.4</v>
      </c>
      <c r="F345">
        <v>5.64</v>
      </c>
      <c r="G345">
        <v>331</v>
      </c>
      <c r="H345">
        <v>68.849999999999994</v>
      </c>
      <c r="I345">
        <v>10.82</v>
      </c>
      <c r="J345">
        <v>83.4</v>
      </c>
      <c r="K345">
        <v>52.2</v>
      </c>
      <c r="L345">
        <v>11.32</v>
      </c>
      <c r="N345">
        <v>20120.679688</v>
      </c>
      <c r="Q345" s="1"/>
    </row>
    <row r="346" spans="2:17" x14ac:dyDescent="0.2">
      <c r="B346" s="7">
        <v>44701</v>
      </c>
      <c r="C346">
        <v>56.55</v>
      </c>
      <c r="D346">
        <v>48.45</v>
      </c>
      <c r="E346">
        <v>95.1</v>
      </c>
      <c r="F346">
        <v>5.76</v>
      </c>
      <c r="G346">
        <v>336</v>
      </c>
      <c r="H346">
        <v>70.3</v>
      </c>
      <c r="I346">
        <v>11.14</v>
      </c>
      <c r="J346">
        <v>84</v>
      </c>
      <c r="K346">
        <v>56.3</v>
      </c>
      <c r="L346">
        <v>11.56</v>
      </c>
      <c r="N346">
        <v>20717.240234000001</v>
      </c>
      <c r="Q346" s="1"/>
    </row>
    <row r="347" spans="2:17" x14ac:dyDescent="0.2">
      <c r="B347" s="7">
        <v>44704</v>
      </c>
      <c r="C347">
        <v>56.4</v>
      </c>
      <c r="D347">
        <v>48.45</v>
      </c>
      <c r="E347">
        <v>94.95</v>
      </c>
      <c r="F347">
        <v>5.84</v>
      </c>
      <c r="G347">
        <v>331.4</v>
      </c>
      <c r="H347">
        <v>69.849999999999994</v>
      </c>
      <c r="I347">
        <v>11.3</v>
      </c>
      <c r="J347">
        <v>81.150000000000006</v>
      </c>
      <c r="K347">
        <v>56.25</v>
      </c>
      <c r="L347">
        <v>11.56</v>
      </c>
      <c r="N347">
        <v>20470.060547000001</v>
      </c>
      <c r="Q347" s="1"/>
    </row>
    <row r="348" spans="2:17" x14ac:dyDescent="0.2">
      <c r="B348" s="7">
        <v>44705</v>
      </c>
      <c r="C348">
        <v>54.15</v>
      </c>
      <c r="D348">
        <v>49.4</v>
      </c>
      <c r="E348">
        <v>94.8</v>
      </c>
      <c r="F348">
        <v>5.8</v>
      </c>
      <c r="G348">
        <v>324.8</v>
      </c>
      <c r="H348">
        <v>69.650000000000006</v>
      </c>
      <c r="I348">
        <v>11.22</v>
      </c>
      <c r="J348">
        <v>79.349999999999994</v>
      </c>
      <c r="K348">
        <v>53.1</v>
      </c>
      <c r="L348">
        <v>11.5</v>
      </c>
      <c r="N348">
        <v>20112.099609000001</v>
      </c>
      <c r="Q348" s="1"/>
    </row>
    <row r="349" spans="2:17" x14ac:dyDescent="0.2">
      <c r="B349" s="7">
        <v>44706</v>
      </c>
      <c r="C349">
        <v>54.6</v>
      </c>
      <c r="D349">
        <v>50.95</v>
      </c>
      <c r="E349">
        <v>95.4</v>
      </c>
      <c r="F349">
        <v>5.85</v>
      </c>
      <c r="G349">
        <v>324.60000000000002</v>
      </c>
      <c r="H349">
        <v>69.75</v>
      </c>
      <c r="I349">
        <v>11.42</v>
      </c>
      <c r="J349">
        <v>78.75</v>
      </c>
      <c r="K349">
        <v>53.3</v>
      </c>
      <c r="L349">
        <v>11.46</v>
      </c>
      <c r="N349">
        <v>20171.269531000002</v>
      </c>
      <c r="Q349" s="1"/>
    </row>
    <row r="350" spans="2:17" x14ac:dyDescent="0.2">
      <c r="B350" s="7">
        <v>44707</v>
      </c>
      <c r="C350">
        <v>55.1</v>
      </c>
      <c r="D350">
        <v>51.2</v>
      </c>
      <c r="E350">
        <v>95.5</v>
      </c>
      <c r="F350">
        <v>5.86</v>
      </c>
      <c r="G350">
        <v>325.2</v>
      </c>
      <c r="H350">
        <v>69.95</v>
      </c>
      <c r="I350">
        <v>11.6</v>
      </c>
      <c r="J350">
        <v>78.099999999999994</v>
      </c>
      <c r="K350">
        <v>50.65</v>
      </c>
      <c r="L350">
        <v>11.5</v>
      </c>
      <c r="N350">
        <v>20116.199218999998</v>
      </c>
      <c r="Q350" s="1"/>
    </row>
    <row r="351" spans="2:17" x14ac:dyDescent="0.2">
      <c r="B351" s="7">
        <v>44708</v>
      </c>
      <c r="C351">
        <v>55.95</v>
      </c>
      <c r="D351">
        <v>51.95</v>
      </c>
      <c r="E351">
        <v>96.9</v>
      </c>
      <c r="F351">
        <v>5.92</v>
      </c>
      <c r="G351">
        <v>330.8</v>
      </c>
      <c r="H351">
        <v>70.349999999999994</v>
      </c>
      <c r="I351">
        <v>12</v>
      </c>
      <c r="J351">
        <v>82</v>
      </c>
      <c r="K351">
        <v>54.3</v>
      </c>
      <c r="L351">
        <v>11.74</v>
      </c>
      <c r="N351">
        <v>20697.359375</v>
      </c>
      <c r="Q351" s="1"/>
    </row>
    <row r="352" spans="2:17" x14ac:dyDescent="0.2">
      <c r="B352" s="7">
        <v>44711</v>
      </c>
      <c r="C352">
        <v>55.85</v>
      </c>
      <c r="D352">
        <v>52.4</v>
      </c>
      <c r="E352">
        <v>97.15</v>
      </c>
      <c r="F352">
        <v>5.98</v>
      </c>
      <c r="G352">
        <v>338</v>
      </c>
      <c r="H352">
        <v>71.3</v>
      </c>
      <c r="I352">
        <v>12.16</v>
      </c>
      <c r="J352">
        <v>86.85</v>
      </c>
      <c r="K352">
        <v>56.4</v>
      </c>
      <c r="L352">
        <v>11.92</v>
      </c>
      <c r="N352">
        <v>21123.929688</v>
      </c>
      <c r="Q352" s="1"/>
    </row>
    <row r="353" spans="2:17" x14ac:dyDescent="0.2">
      <c r="B353" s="7">
        <v>44712</v>
      </c>
      <c r="C353">
        <v>55.7</v>
      </c>
      <c r="D353">
        <v>52.1</v>
      </c>
      <c r="E353">
        <v>95.9</v>
      </c>
      <c r="F353">
        <v>6.02</v>
      </c>
      <c r="G353">
        <v>339.2</v>
      </c>
      <c r="H353">
        <v>71.05</v>
      </c>
      <c r="I353">
        <v>12.42</v>
      </c>
      <c r="J353">
        <v>89.5</v>
      </c>
      <c r="K353">
        <v>58</v>
      </c>
      <c r="L353">
        <v>12.04</v>
      </c>
      <c r="N353">
        <v>21415.199218999998</v>
      </c>
      <c r="Q353" s="1"/>
    </row>
    <row r="354" spans="2:17" x14ac:dyDescent="0.2">
      <c r="B354" s="7">
        <v>44713</v>
      </c>
      <c r="C354">
        <v>56</v>
      </c>
      <c r="D354">
        <v>52.5</v>
      </c>
      <c r="E354">
        <v>97.25</v>
      </c>
      <c r="F354">
        <v>6.03</v>
      </c>
      <c r="G354">
        <v>344</v>
      </c>
      <c r="H354">
        <v>71.2</v>
      </c>
      <c r="I354">
        <v>12.2</v>
      </c>
      <c r="J354">
        <v>88.85</v>
      </c>
      <c r="K354">
        <v>56.85</v>
      </c>
      <c r="L354">
        <v>12.04</v>
      </c>
      <c r="N354">
        <v>21294.939452999999</v>
      </c>
      <c r="Q354" s="1"/>
    </row>
    <row r="355" spans="2:17" x14ac:dyDescent="0.2">
      <c r="B355" s="7">
        <v>44714</v>
      </c>
      <c r="C355">
        <v>55.55</v>
      </c>
      <c r="D355">
        <v>52.3</v>
      </c>
      <c r="E355">
        <v>96.1</v>
      </c>
      <c r="F355">
        <v>6.13</v>
      </c>
      <c r="G355">
        <v>342</v>
      </c>
      <c r="H355">
        <v>71.3</v>
      </c>
      <c r="I355">
        <v>12.04</v>
      </c>
      <c r="J355">
        <v>86</v>
      </c>
      <c r="K355">
        <v>57</v>
      </c>
      <c r="L355">
        <v>11.96</v>
      </c>
      <c r="N355">
        <v>21082.130859000001</v>
      </c>
      <c r="Q355" s="1"/>
    </row>
    <row r="356" spans="2:17" x14ac:dyDescent="0.2">
      <c r="B356" s="7">
        <v>44718</v>
      </c>
      <c r="C356">
        <v>55.1</v>
      </c>
      <c r="D356">
        <v>52.65</v>
      </c>
      <c r="E356">
        <v>96.6</v>
      </c>
      <c r="F356">
        <v>6.18</v>
      </c>
      <c r="G356">
        <v>347.6</v>
      </c>
      <c r="H356">
        <v>72</v>
      </c>
      <c r="I356">
        <v>12.2</v>
      </c>
      <c r="J356">
        <v>92.25</v>
      </c>
      <c r="K356">
        <v>62.9</v>
      </c>
      <c r="L356">
        <v>12.22</v>
      </c>
      <c r="N356">
        <v>21653.900390999999</v>
      </c>
      <c r="Q356" s="1"/>
    </row>
    <row r="357" spans="2:17" x14ac:dyDescent="0.2">
      <c r="B357" s="7">
        <v>44719</v>
      </c>
      <c r="C357">
        <v>54.85</v>
      </c>
      <c r="D357">
        <v>51.75</v>
      </c>
      <c r="E357">
        <v>96.25</v>
      </c>
      <c r="F357">
        <v>5.99</v>
      </c>
      <c r="G357">
        <v>352.2</v>
      </c>
      <c r="H357">
        <v>70.900000000000006</v>
      </c>
      <c r="I357">
        <v>12.1</v>
      </c>
      <c r="J357">
        <v>90.75</v>
      </c>
      <c r="K357">
        <v>64.650000000000006</v>
      </c>
      <c r="L357">
        <v>12.24</v>
      </c>
      <c r="N357">
        <v>21531.669922000001</v>
      </c>
      <c r="Q357" s="1"/>
    </row>
    <row r="358" spans="2:17" x14ac:dyDescent="0.2">
      <c r="B358" s="7">
        <v>44720</v>
      </c>
      <c r="C358">
        <v>54.35</v>
      </c>
      <c r="D358">
        <v>51.25</v>
      </c>
      <c r="E358">
        <v>95.55</v>
      </c>
      <c r="F358">
        <v>5.88</v>
      </c>
      <c r="G358">
        <v>361.2</v>
      </c>
      <c r="H358">
        <v>70.3</v>
      </c>
      <c r="I358">
        <v>12.36</v>
      </c>
      <c r="J358">
        <v>94.45</v>
      </c>
      <c r="K358">
        <v>69.849999999999994</v>
      </c>
      <c r="L358">
        <v>12.3</v>
      </c>
      <c r="N358">
        <v>22014.589843999998</v>
      </c>
      <c r="Q358" s="1"/>
    </row>
    <row r="359" spans="2:17" x14ac:dyDescent="0.2">
      <c r="B359" s="7">
        <v>44721</v>
      </c>
      <c r="C359">
        <v>53.45</v>
      </c>
      <c r="D359">
        <v>50.6</v>
      </c>
      <c r="E359">
        <v>96.3</v>
      </c>
      <c r="F359">
        <v>5.76</v>
      </c>
      <c r="G359">
        <v>355.4</v>
      </c>
      <c r="H359">
        <v>69.75</v>
      </c>
      <c r="I359">
        <v>11.42</v>
      </c>
      <c r="J359">
        <v>90.3</v>
      </c>
      <c r="K359">
        <v>71.099999999999994</v>
      </c>
      <c r="L359">
        <v>12.18</v>
      </c>
      <c r="N359">
        <v>21869.050781000002</v>
      </c>
      <c r="Q359" s="1"/>
    </row>
    <row r="360" spans="2:17" x14ac:dyDescent="0.2">
      <c r="B360" s="7">
        <v>44722</v>
      </c>
      <c r="C360">
        <v>53.4</v>
      </c>
      <c r="D360">
        <v>49.95</v>
      </c>
      <c r="E360">
        <v>96</v>
      </c>
      <c r="F360">
        <v>5.61</v>
      </c>
      <c r="G360">
        <v>355.2</v>
      </c>
      <c r="H360">
        <v>69.099999999999994</v>
      </c>
      <c r="I360">
        <v>11.38</v>
      </c>
      <c r="J360">
        <v>91.6</v>
      </c>
      <c r="K360">
        <v>69</v>
      </c>
      <c r="L360">
        <v>12.26</v>
      </c>
      <c r="N360">
        <v>21806.179688</v>
      </c>
      <c r="Q360" s="1"/>
    </row>
    <row r="361" spans="2:17" x14ac:dyDescent="0.2">
      <c r="B361" s="7">
        <v>44725</v>
      </c>
      <c r="C361">
        <v>53.15</v>
      </c>
      <c r="D361">
        <v>48.7</v>
      </c>
      <c r="E361">
        <v>94.4</v>
      </c>
      <c r="F361">
        <v>5.61</v>
      </c>
      <c r="G361">
        <v>342</v>
      </c>
      <c r="H361">
        <v>68.8</v>
      </c>
      <c r="I361">
        <v>11.28</v>
      </c>
      <c r="J361">
        <v>87.8</v>
      </c>
      <c r="K361">
        <v>65</v>
      </c>
      <c r="L361">
        <v>11.96</v>
      </c>
      <c r="N361">
        <v>21067.580077999999</v>
      </c>
      <c r="Q361" s="1"/>
    </row>
    <row r="362" spans="2:17" x14ac:dyDescent="0.2">
      <c r="B362" s="7">
        <v>44726</v>
      </c>
      <c r="C362">
        <v>53</v>
      </c>
      <c r="D362">
        <v>49.55</v>
      </c>
      <c r="E362">
        <v>93.3</v>
      </c>
      <c r="F362">
        <v>5.59</v>
      </c>
      <c r="G362">
        <v>341.6</v>
      </c>
      <c r="H362">
        <v>68.400000000000006</v>
      </c>
      <c r="I362">
        <v>11.18</v>
      </c>
      <c r="J362">
        <v>87.2</v>
      </c>
      <c r="K362">
        <v>65</v>
      </c>
      <c r="L362">
        <v>12</v>
      </c>
      <c r="N362">
        <v>21067.990234000001</v>
      </c>
      <c r="Q362" s="1"/>
    </row>
    <row r="363" spans="2:17" x14ac:dyDescent="0.2">
      <c r="B363" s="7">
        <v>44727</v>
      </c>
      <c r="C363">
        <v>52.6</v>
      </c>
      <c r="D363">
        <v>49.9</v>
      </c>
      <c r="E363">
        <v>91.9</v>
      </c>
      <c r="F363">
        <v>5.67</v>
      </c>
      <c r="G363">
        <v>355.4</v>
      </c>
      <c r="H363">
        <v>68.150000000000006</v>
      </c>
      <c r="I363">
        <v>11.02</v>
      </c>
      <c r="J363">
        <v>87.4</v>
      </c>
      <c r="K363">
        <v>68</v>
      </c>
      <c r="L363">
        <v>12.64</v>
      </c>
      <c r="N363">
        <v>21308.210938</v>
      </c>
      <c r="Q363" s="1"/>
    </row>
    <row r="364" spans="2:17" x14ac:dyDescent="0.2">
      <c r="B364" s="7">
        <v>44728</v>
      </c>
      <c r="C364">
        <v>52.6</v>
      </c>
      <c r="D364">
        <v>49.8</v>
      </c>
      <c r="E364">
        <v>90.8</v>
      </c>
      <c r="F364">
        <v>5.58</v>
      </c>
      <c r="G364">
        <v>348.8</v>
      </c>
      <c r="H364">
        <v>65.2</v>
      </c>
      <c r="I364">
        <v>10.6</v>
      </c>
      <c r="J364">
        <v>83.95</v>
      </c>
      <c r="K364">
        <v>65.150000000000006</v>
      </c>
      <c r="L364">
        <v>12.4</v>
      </c>
      <c r="N364">
        <v>20845.429688</v>
      </c>
      <c r="Q364" s="1"/>
    </row>
    <row r="365" spans="2:17" x14ac:dyDescent="0.2">
      <c r="B365" s="7">
        <v>44729</v>
      </c>
      <c r="C365">
        <v>51.7</v>
      </c>
      <c r="D365">
        <v>49.65</v>
      </c>
      <c r="E365">
        <v>90.7</v>
      </c>
      <c r="F365">
        <v>5.62</v>
      </c>
      <c r="G365">
        <v>356</v>
      </c>
      <c r="H365">
        <v>63.2</v>
      </c>
      <c r="I365">
        <v>10.52</v>
      </c>
      <c r="J365">
        <v>84.25</v>
      </c>
      <c r="K365">
        <v>67</v>
      </c>
      <c r="L365">
        <v>12.66</v>
      </c>
      <c r="N365">
        <v>21075</v>
      </c>
      <c r="Q365" s="1"/>
    </row>
    <row r="366" spans="2:17" x14ac:dyDescent="0.2">
      <c r="B366" s="7">
        <v>44732</v>
      </c>
      <c r="C366">
        <v>52.3</v>
      </c>
      <c r="D366">
        <v>49.55</v>
      </c>
      <c r="E366">
        <v>91.5</v>
      </c>
      <c r="F366">
        <v>5.61</v>
      </c>
      <c r="G366">
        <v>358.4</v>
      </c>
      <c r="H366">
        <v>63.4</v>
      </c>
      <c r="I366">
        <v>10.14</v>
      </c>
      <c r="J366">
        <v>86.25</v>
      </c>
      <c r="K366">
        <v>67.7</v>
      </c>
      <c r="L366">
        <v>12.68</v>
      </c>
      <c r="N366">
        <v>21163.910156000002</v>
      </c>
      <c r="Q366" s="1"/>
    </row>
    <row r="367" spans="2:17" x14ac:dyDescent="0.2">
      <c r="B367" s="7">
        <v>44733</v>
      </c>
      <c r="C367">
        <v>52.65</v>
      </c>
      <c r="D367">
        <v>51.4</v>
      </c>
      <c r="E367">
        <v>93.1</v>
      </c>
      <c r="F367">
        <v>5.59</v>
      </c>
      <c r="G367">
        <v>364.2</v>
      </c>
      <c r="H367">
        <v>64.5</v>
      </c>
      <c r="I367">
        <v>10.220000000000001</v>
      </c>
      <c r="J367">
        <v>88.55</v>
      </c>
      <c r="K367">
        <v>71.099999999999994</v>
      </c>
      <c r="L367">
        <v>13.18</v>
      </c>
      <c r="N367">
        <v>21559.589843999998</v>
      </c>
      <c r="Q367" s="1"/>
    </row>
    <row r="368" spans="2:17" x14ac:dyDescent="0.2">
      <c r="B368" s="7">
        <v>44734</v>
      </c>
      <c r="C368">
        <v>52.3</v>
      </c>
      <c r="D368">
        <v>50.65</v>
      </c>
      <c r="E368">
        <v>92.05</v>
      </c>
      <c r="F368">
        <v>5.57</v>
      </c>
      <c r="G368">
        <v>359.8</v>
      </c>
      <c r="H368">
        <v>63.35</v>
      </c>
      <c r="I368">
        <v>9.83</v>
      </c>
      <c r="J368">
        <v>84.1</v>
      </c>
      <c r="K368">
        <v>69.099999999999994</v>
      </c>
      <c r="L368">
        <v>13.06</v>
      </c>
      <c r="N368">
        <v>21008.339843999998</v>
      </c>
      <c r="Q368" s="1"/>
    </row>
    <row r="369" spans="2:17" x14ac:dyDescent="0.2">
      <c r="B369" s="7">
        <v>44735</v>
      </c>
      <c r="C369">
        <v>52.45</v>
      </c>
      <c r="D369">
        <v>50.65</v>
      </c>
      <c r="E369">
        <v>92.2</v>
      </c>
      <c r="F369">
        <v>5.58</v>
      </c>
      <c r="G369">
        <v>359.4</v>
      </c>
      <c r="H369">
        <v>63.4</v>
      </c>
      <c r="I369">
        <v>10</v>
      </c>
      <c r="J369">
        <v>83.4</v>
      </c>
      <c r="K369">
        <v>69.95</v>
      </c>
      <c r="L369">
        <v>13.48</v>
      </c>
      <c r="N369">
        <v>21273.869140999999</v>
      </c>
      <c r="Q369" s="1"/>
    </row>
    <row r="370" spans="2:17" x14ac:dyDescent="0.2">
      <c r="B370" s="7">
        <v>44736</v>
      </c>
      <c r="C370">
        <v>52.85</v>
      </c>
      <c r="D370">
        <v>50.8</v>
      </c>
      <c r="E370">
        <v>92</v>
      </c>
      <c r="F370">
        <v>5.6</v>
      </c>
      <c r="G370">
        <v>374.2</v>
      </c>
      <c r="H370">
        <v>63.75</v>
      </c>
      <c r="I370">
        <v>9.86</v>
      </c>
      <c r="J370">
        <v>88.8</v>
      </c>
      <c r="K370">
        <v>77.2</v>
      </c>
      <c r="L370">
        <v>13.42</v>
      </c>
      <c r="N370">
        <v>21719.060547000001</v>
      </c>
      <c r="Q370" s="1"/>
    </row>
    <row r="371" spans="2:17" x14ac:dyDescent="0.2">
      <c r="B371" s="7">
        <v>44739</v>
      </c>
      <c r="C371">
        <v>53.3</v>
      </c>
      <c r="D371">
        <v>51.8</v>
      </c>
      <c r="E371">
        <v>92.9</v>
      </c>
      <c r="F371">
        <v>5.78</v>
      </c>
      <c r="G371">
        <v>400.2</v>
      </c>
      <c r="H371">
        <v>64.8</v>
      </c>
      <c r="I371">
        <v>10.119999999999999</v>
      </c>
      <c r="J371">
        <v>95.95</v>
      </c>
      <c r="K371">
        <v>76.650000000000006</v>
      </c>
      <c r="L371">
        <v>13.54</v>
      </c>
      <c r="N371">
        <v>22229.519531000002</v>
      </c>
      <c r="Q371" s="1"/>
    </row>
    <row r="372" spans="2:17" x14ac:dyDescent="0.2">
      <c r="B372" s="7">
        <v>44740</v>
      </c>
      <c r="C372">
        <v>54.1</v>
      </c>
      <c r="D372">
        <v>52.05</v>
      </c>
      <c r="E372">
        <v>93.9</v>
      </c>
      <c r="F372">
        <v>6.06</v>
      </c>
      <c r="G372">
        <v>396.6</v>
      </c>
      <c r="H372">
        <v>65.25</v>
      </c>
      <c r="I372">
        <v>10.48</v>
      </c>
      <c r="J372">
        <v>98</v>
      </c>
      <c r="K372">
        <v>75.05</v>
      </c>
      <c r="L372">
        <v>13.64</v>
      </c>
      <c r="N372">
        <v>22418.970702999999</v>
      </c>
      <c r="Q372" s="1"/>
    </row>
    <row r="373" spans="2:17" x14ac:dyDescent="0.2">
      <c r="B373" s="7">
        <v>44741</v>
      </c>
      <c r="C373">
        <v>53.35</v>
      </c>
      <c r="D373">
        <v>51.9</v>
      </c>
      <c r="E373">
        <v>93.8</v>
      </c>
      <c r="F373">
        <v>6.06</v>
      </c>
      <c r="G373">
        <v>384.6</v>
      </c>
      <c r="H373">
        <v>65.05</v>
      </c>
      <c r="I373">
        <v>10.44</v>
      </c>
      <c r="J373">
        <v>93.15</v>
      </c>
      <c r="K373">
        <v>72.650000000000006</v>
      </c>
      <c r="L373">
        <v>13.58</v>
      </c>
      <c r="N373">
        <v>21996.890625</v>
      </c>
      <c r="Q373" s="1"/>
    </row>
    <row r="374" spans="2:17" x14ac:dyDescent="0.2">
      <c r="B374" s="7">
        <v>44742</v>
      </c>
      <c r="C374">
        <v>53.05</v>
      </c>
      <c r="D374">
        <v>51.65</v>
      </c>
      <c r="E374">
        <v>92.7</v>
      </c>
      <c r="F374">
        <v>6.06</v>
      </c>
      <c r="G374">
        <v>386</v>
      </c>
      <c r="H374">
        <v>64</v>
      </c>
      <c r="I374">
        <v>10.36</v>
      </c>
      <c r="J374">
        <v>96.4</v>
      </c>
      <c r="K374">
        <v>71.8</v>
      </c>
      <c r="L374">
        <v>13.66</v>
      </c>
      <c r="N374">
        <v>21859.789063</v>
      </c>
      <c r="Q374" s="1"/>
    </row>
    <row r="375" spans="2:17" x14ac:dyDescent="0.2">
      <c r="B375" s="7">
        <v>44746</v>
      </c>
      <c r="C375">
        <v>53.3</v>
      </c>
      <c r="D375">
        <v>51.25</v>
      </c>
      <c r="E375">
        <v>92.8</v>
      </c>
      <c r="F375">
        <v>6.08</v>
      </c>
      <c r="G375">
        <v>374</v>
      </c>
      <c r="H375">
        <v>63.6</v>
      </c>
      <c r="I375">
        <v>10.28</v>
      </c>
      <c r="J375">
        <v>96</v>
      </c>
      <c r="K375">
        <v>77.55</v>
      </c>
      <c r="L375">
        <v>13.5</v>
      </c>
      <c r="N375">
        <v>21830.349609000001</v>
      </c>
      <c r="Q375" s="1"/>
    </row>
    <row r="376" spans="2:17" x14ac:dyDescent="0.2">
      <c r="B376" s="7">
        <v>44747</v>
      </c>
      <c r="C376">
        <v>53.15</v>
      </c>
      <c r="D376">
        <v>50.9</v>
      </c>
      <c r="E376">
        <v>93.6</v>
      </c>
      <c r="F376">
        <v>6.05</v>
      </c>
      <c r="G376">
        <v>370.4</v>
      </c>
      <c r="H376">
        <v>63.65</v>
      </c>
      <c r="I376">
        <v>10.4</v>
      </c>
      <c r="J376">
        <v>98.45</v>
      </c>
      <c r="K376">
        <v>82.6</v>
      </c>
      <c r="L376">
        <v>13.54</v>
      </c>
      <c r="N376">
        <v>21853.070313</v>
      </c>
      <c r="Q376" s="1"/>
    </row>
    <row r="377" spans="2:17" x14ac:dyDescent="0.2">
      <c r="B377" s="7">
        <v>44748</v>
      </c>
      <c r="C377">
        <v>52.65</v>
      </c>
      <c r="D377">
        <v>49.1</v>
      </c>
      <c r="E377">
        <v>93.95</v>
      </c>
      <c r="F377">
        <v>5.81</v>
      </c>
      <c r="G377">
        <v>367.8</v>
      </c>
      <c r="H377">
        <v>64.400000000000006</v>
      </c>
      <c r="I377">
        <v>9.9</v>
      </c>
      <c r="J377">
        <v>95.45</v>
      </c>
      <c r="K377">
        <v>83.25</v>
      </c>
      <c r="L377">
        <v>12.48</v>
      </c>
      <c r="N377">
        <v>21586.660156000002</v>
      </c>
      <c r="Q377" s="1"/>
    </row>
    <row r="378" spans="2:17" x14ac:dyDescent="0.2">
      <c r="B378" s="7">
        <v>44749</v>
      </c>
      <c r="C378">
        <v>52.8</v>
      </c>
      <c r="D378">
        <v>49.65</v>
      </c>
      <c r="E378">
        <v>93.35</v>
      </c>
      <c r="F378">
        <v>5.88</v>
      </c>
      <c r="G378">
        <v>370.6</v>
      </c>
      <c r="H378">
        <v>64.75</v>
      </c>
      <c r="I378">
        <v>9.84</v>
      </c>
      <c r="J378">
        <v>97.9</v>
      </c>
      <c r="K378">
        <v>82.7</v>
      </c>
      <c r="L378">
        <v>12.54</v>
      </c>
      <c r="N378">
        <v>21643.580077999999</v>
      </c>
      <c r="Q378" s="1"/>
    </row>
    <row r="379" spans="2:17" x14ac:dyDescent="0.2">
      <c r="B379" s="7">
        <v>44750</v>
      </c>
      <c r="C379">
        <v>53.2</v>
      </c>
      <c r="D379">
        <v>49.8</v>
      </c>
      <c r="E379">
        <v>93.9</v>
      </c>
      <c r="F379">
        <v>5.87</v>
      </c>
      <c r="G379">
        <v>375.8</v>
      </c>
      <c r="H379">
        <v>64.849999999999994</v>
      </c>
      <c r="I379">
        <v>9.89</v>
      </c>
      <c r="J379">
        <v>99.15</v>
      </c>
      <c r="K379">
        <v>80</v>
      </c>
      <c r="L379">
        <v>12.62</v>
      </c>
      <c r="N379">
        <v>21725.779297000001</v>
      </c>
      <c r="Q379" s="1"/>
    </row>
    <row r="380" spans="2:17" x14ac:dyDescent="0.2">
      <c r="B380" s="7">
        <v>44753</v>
      </c>
      <c r="C380">
        <v>52.8</v>
      </c>
      <c r="D380">
        <v>49</v>
      </c>
      <c r="E380">
        <v>92.9</v>
      </c>
      <c r="F380">
        <v>5.84</v>
      </c>
      <c r="G380">
        <v>366.4</v>
      </c>
      <c r="H380">
        <v>64.150000000000006</v>
      </c>
      <c r="I380">
        <v>9.84</v>
      </c>
      <c r="J380">
        <v>92.3</v>
      </c>
      <c r="K380">
        <v>77.05</v>
      </c>
      <c r="L380">
        <v>12.38</v>
      </c>
      <c r="N380">
        <v>21124.199218999998</v>
      </c>
      <c r="Q380" s="1"/>
    </row>
    <row r="381" spans="2:17" x14ac:dyDescent="0.2">
      <c r="B381" s="7">
        <v>44754</v>
      </c>
      <c r="C381">
        <v>53</v>
      </c>
      <c r="D381">
        <v>49.05</v>
      </c>
      <c r="E381">
        <v>92.9</v>
      </c>
      <c r="F381">
        <v>5.8</v>
      </c>
      <c r="G381">
        <v>363.6</v>
      </c>
      <c r="H381">
        <v>63.9</v>
      </c>
      <c r="I381">
        <v>9.8000000000000007</v>
      </c>
      <c r="J381">
        <v>94.9</v>
      </c>
      <c r="K381">
        <v>74.849999999999994</v>
      </c>
      <c r="L381">
        <v>12.3</v>
      </c>
      <c r="N381">
        <v>20844.740234000001</v>
      </c>
      <c r="Q381" s="1"/>
    </row>
    <row r="382" spans="2:17" x14ac:dyDescent="0.2">
      <c r="B382" s="7">
        <v>44755</v>
      </c>
      <c r="C382">
        <v>53.3</v>
      </c>
      <c r="D382">
        <v>49.1</v>
      </c>
      <c r="E382">
        <v>93.1</v>
      </c>
      <c r="F382">
        <v>5.88</v>
      </c>
      <c r="G382">
        <v>360.8</v>
      </c>
      <c r="H382">
        <v>64.8</v>
      </c>
      <c r="I382">
        <v>9.58</v>
      </c>
      <c r="J382">
        <v>94.65</v>
      </c>
      <c r="K382">
        <v>75.75</v>
      </c>
      <c r="L382">
        <v>12.16</v>
      </c>
      <c r="N382">
        <v>20797.949218999998</v>
      </c>
      <c r="Q382" s="1"/>
    </row>
    <row r="383" spans="2:17" x14ac:dyDescent="0.2">
      <c r="B383" s="7">
        <v>44756</v>
      </c>
      <c r="C383">
        <v>52.3</v>
      </c>
      <c r="D383">
        <v>49</v>
      </c>
      <c r="E383">
        <v>91.95</v>
      </c>
      <c r="F383">
        <v>5.88</v>
      </c>
      <c r="G383">
        <v>362</v>
      </c>
      <c r="H383">
        <v>64.3</v>
      </c>
      <c r="I383">
        <v>9.4700000000000006</v>
      </c>
      <c r="J383">
        <v>94.15</v>
      </c>
      <c r="K383">
        <v>79.45</v>
      </c>
      <c r="L383">
        <v>11.98</v>
      </c>
      <c r="N383">
        <v>20751.210938</v>
      </c>
      <c r="Q383" s="1"/>
    </row>
    <row r="384" spans="2:17" x14ac:dyDescent="0.2">
      <c r="B384" s="7">
        <v>44757</v>
      </c>
      <c r="C384">
        <v>52.25</v>
      </c>
      <c r="D384">
        <v>47.7</v>
      </c>
      <c r="E384">
        <v>91.6</v>
      </c>
      <c r="F384">
        <v>5.76</v>
      </c>
      <c r="G384">
        <v>352</v>
      </c>
      <c r="H384">
        <v>64</v>
      </c>
      <c r="I384">
        <v>9.32</v>
      </c>
      <c r="J384">
        <v>92.2</v>
      </c>
      <c r="K384">
        <v>76</v>
      </c>
      <c r="L384">
        <v>11.64</v>
      </c>
      <c r="N384">
        <v>20297.720702999999</v>
      </c>
      <c r="Q384" s="1"/>
    </row>
    <row r="385" spans="2:17" x14ac:dyDescent="0.2">
      <c r="B385" s="7">
        <v>44760</v>
      </c>
      <c r="C385">
        <v>53.45</v>
      </c>
      <c r="D385">
        <v>49.15</v>
      </c>
      <c r="E385">
        <v>92.65</v>
      </c>
      <c r="F385">
        <v>5.89</v>
      </c>
      <c r="G385">
        <v>355.8</v>
      </c>
      <c r="H385">
        <v>64.849999999999994</v>
      </c>
      <c r="I385">
        <v>9.85</v>
      </c>
      <c r="J385">
        <v>94.5</v>
      </c>
      <c r="K385">
        <v>76.349999999999994</v>
      </c>
      <c r="L385">
        <v>11.9</v>
      </c>
      <c r="N385">
        <v>20846.179688</v>
      </c>
      <c r="Q385" s="1"/>
    </row>
    <row r="386" spans="2:17" x14ac:dyDescent="0.2">
      <c r="B386" s="7">
        <v>44761</v>
      </c>
      <c r="C386">
        <v>52.9</v>
      </c>
      <c r="D386">
        <v>48.8</v>
      </c>
      <c r="E386">
        <v>91.95</v>
      </c>
      <c r="F386">
        <v>5.85</v>
      </c>
      <c r="G386">
        <v>351.4</v>
      </c>
      <c r="H386">
        <v>64.349999999999994</v>
      </c>
      <c r="I386">
        <v>9.9600000000000009</v>
      </c>
      <c r="J386">
        <v>91.6</v>
      </c>
      <c r="K386">
        <v>77.55</v>
      </c>
      <c r="L386">
        <v>11.76</v>
      </c>
      <c r="N386">
        <v>20661.060547000001</v>
      </c>
      <c r="Q386" s="1"/>
    </row>
    <row r="387" spans="2:17" x14ac:dyDescent="0.2">
      <c r="B387" s="7">
        <v>44762</v>
      </c>
      <c r="C387">
        <v>52.95</v>
      </c>
      <c r="D387">
        <v>49.25</v>
      </c>
      <c r="E387">
        <v>92.1</v>
      </c>
      <c r="F387">
        <v>5.92</v>
      </c>
      <c r="G387">
        <v>360</v>
      </c>
      <c r="H387">
        <v>64.3</v>
      </c>
      <c r="I387">
        <v>10</v>
      </c>
      <c r="J387">
        <v>93.85</v>
      </c>
      <c r="K387">
        <v>79.55</v>
      </c>
      <c r="L387">
        <v>11.76</v>
      </c>
      <c r="N387">
        <v>20890.220702999999</v>
      </c>
      <c r="Q387" s="1"/>
    </row>
    <row r="388" spans="2:17" x14ac:dyDescent="0.2">
      <c r="B388" s="7">
        <v>44763</v>
      </c>
      <c r="C388">
        <v>52.4</v>
      </c>
      <c r="D388">
        <v>48.2</v>
      </c>
      <c r="E388">
        <v>91.15</v>
      </c>
      <c r="F388">
        <v>5.88</v>
      </c>
      <c r="G388">
        <v>352.8</v>
      </c>
      <c r="H388">
        <v>63.3</v>
      </c>
      <c r="I388">
        <v>9.7899999999999991</v>
      </c>
      <c r="J388">
        <v>92.5</v>
      </c>
      <c r="K388">
        <v>80.45</v>
      </c>
      <c r="L388">
        <v>11.68</v>
      </c>
      <c r="N388">
        <v>20574.630859000001</v>
      </c>
      <c r="Q388" s="1"/>
    </row>
    <row r="389" spans="2:17" x14ac:dyDescent="0.2">
      <c r="B389" s="7">
        <v>44764</v>
      </c>
      <c r="C389">
        <v>52.1</v>
      </c>
      <c r="D389">
        <v>48.6</v>
      </c>
      <c r="E389">
        <v>91</v>
      </c>
      <c r="F389">
        <v>5.9</v>
      </c>
      <c r="G389">
        <v>351.6</v>
      </c>
      <c r="H389">
        <v>63.85</v>
      </c>
      <c r="I389">
        <v>9.85</v>
      </c>
      <c r="J389">
        <v>91.2</v>
      </c>
      <c r="K389">
        <v>81.849999999999994</v>
      </c>
      <c r="L389">
        <v>11.74</v>
      </c>
      <c r="N389">
        <v>20609.140625</v>
      </c>
      <c r="Q389" s="1"/>
    </row>
    <row r="390" spans="2:17" x14ac:dyDescent="0.2">
      <c r="B390" s="7">
        <v>44767</v>
      </c>
      <c r="C390">
        <v>52</v>
      </c>
      <c r="D390">
        <v>48.85</v>
      </c>
      <c r="E390">
        <v>91.5</v>
      </c>
      <c r="F390">
        <v>5.88</v>
      </c>
      <c r="G390">
        <v>355.8</v>
      </c>
      <c r="H390">
        <v>64.400000000000006</v>
      </c>
      <c r="I390">
        <v>9.77</v>
      </c>
      <c r="J390">
        <v>91.6</v>
      </c>
      <c r="K390">
        <v>78.900000000000006</v>
      </c>
      <c r="L390">
        <v>11.72</v>
      </c>
      <c r="N390">
        <v>20562.939452999999</v>
      </c>
      <c r="Q390" s="1"/>
    </row>
    <row r="391" spans="2:17" x14ac:dyDescent="0.2">
      <c r="B391" s="7">
        <v>44768</v>
      </c>
      <c r="C391">
        <v>53.05</v>
      </c>
      <c r="D391">
        <v>50.1</v>
      </c>
      <c r="E391">
        <v>92.65</v>
      </c>
      <c r="F391">
        <v>5.93</v>
      </c>
      <c r="G391">
        <v>368.2</v>
      </c>
      <c r="H391">
        <v>64.8</v>
      </c>
      <c r="I391">
        <v>10</v>
      </c>
      <c r="J391">
        <v>92.6</v>
      </c>
      <c r="K391">
        <v>81.150000000000006</v>
      </c>
      <c r="L391">
        <v>11.88</v>
      </c>
      <c r="N391">
        <v>20905.880859000001</v>
      </c>
      <c r="Q391" s="1"/>
    </row>
    <row r="392" spans="2:17" x14ac:dyDescent="0.2">
      <c r="B392" s="7">
        <v>44769</v>
      </c>
      <c r="C392">
        <v>52.45</v>
      </c>
      <c r="D392">
        <v>49.9</v>
      </c>
      <c r="E392">
        <v>92.85</v>
      </c>
      <c r="F392">
        <v>6.01</v>
      </c>
      <c r="G392">
        <v>367.4</v>
      </c>
      <c r="H392">
        <v>64.75</v>
      </c>
      <c r="I392">
        <v>9.94</v>
      </c>
      <c r="J392">
        <v>89.45</v>
      </c>
      <c r="K392">
        <v>77.8</v>
      </c>
      <c r="L392">
        <v>11.8</v>
      </c>
      <c r="N392">
        <v>20670.039063</v>
      </c>
      <c r="Q392" s="1"/>
    </row>
    <row r="393" spans="2:17" x14ac:dyDescent="0.2">
      <c r="B393" s="7">
        <v>44770</v>
      </c>
      <c r="C393">
        <v>52.3</v>
      </c>
      <c r="D393">
        <v>49.6</v>
      </c>
      <c r="E393">
        <v>93.05</v>
      </c>
      <c r="F393">
        <v>5.98</v>
      </c>
      <c r="G393">
        <v>367.6</v>
      </c>
      <c r="H393">
        <v>65.150000000000006</v>
      </c>
      <c r="I393">
        <v>10.1</v>
      </c>
      <c r="J393">
        <v>88.6</v>
      </c>
      <c r="K393">
        <v>76.95</v>
      </c>
      <c r="L393">
        <v>11.76</v>
      </c>
      <c r="N393">
        <v>20622.679688</v>
      </c>
      <c r="Q393" s="1"/>
    </row>
    <row r="394" spans="2:17" x14ac:dyDescent="0.2">
      <c r="B394" s="7">
        <v>44771</v>
      </c>
      <c r="C394">
        <v>52.05</v>
      </c>
      <c r="D394">
        <v>49.4</v>
      </c>
      <c r="E394">
        <v>93.75</v>
      </c>
      <c r="F394">
        <v>5.94</v>
      </c>
      <c r="G394">
        <v>359</v>
      </c>
      <c r="H394">
        <v>65.7</v>
      </c>
      <c r="I394">
        <v>10</v>
      </c>
      <c r="J394">
        <v>86.35</v>
      </c>
      <c r="K394">
        <v>74.55</v>
      </c>
      <c r="L394">
        <v>11.68</v>
      </c>
      <c r="N394">
        <v>20156.509765999999</v>
      </c>
      <c r="Q394" s="1"/>
    </row>
    <row r="395" spans="2:17" x14ac:dyDescent="0.2">
      <c r="B395" s="7">
        <v>44774</v>
      </c>
      <c r="C395">
        <v>52.15</v>
      </c>
      <c r="D395">
        <v>51.85</v>
      </c>
      <c r="E395">
        <v>92.65</v>
      </c>
      <c r="F395">
        <v>5.82</v>
      </c>
      <c r="G395">
        <v>362.4</v>
      </c>
      <c r="H395">
        <v>66.25</v>
      </c>
      <c r="I395">
        <v>10.039999999999999</v>
      </c>
      <c r="J395">
        <v>86.85</v>
      </c>
      <c r="K395">
        <v>73.8</v>
      </c>
      <c r="L395">
        <v>11.62</v>
      </c>
      <c r="N395">
        <v>20165.839843999998</v>
      </c>
      <c r="Q395" s="1"/>
    </row>
    <row r="396" spans="2:17" x14ac:dyDescent="0.2">
      <c r="B396" s="7">
        <v>44775</v>
      </c>
      <c r="C396">
        <v>50.85</v>
      </c>
      <c r="D396">
        <v>51</v>
      </c>
      <c r="E396">
        <v>91.1</v>
      </c>
      <c r="F396">
        <v>5.79</v>
      </c>
      <c r="G396">
        <v>350.4</v>
      </c>
      <c r="H396">
        <v>64.95</v>
      </c>
      <c r="I396">
        <v>9.75</v>
      </c>
      <c r="J396">
        <v>85.05</v>
      </c>
      <c r="K396">
        <v>71.099999999999994</v>
      </c>
      <c r="L396">
        <v>11.32</v>
      </c>
      <c r="N396">
        <v>19689.210938</v>
      </c>
      <c r="Q396" s="1"/>
    </row>
    <row r="397" spans="2:17" x14ac:dyDescent="0.2">
      <c r="B397" s="7">
        <v>44776</v>
      </c>
      <c r="C397">
        <v>50.95</v>
      </c>
      <c r="D397">
        <v>51</v>
      </c>
      <c r="E397">
        <v>90.95</v>
      </c>
      <c r="F397">
        <v>5.76</v>
      </c>
      <c r="G397">
        <v>349</v>
      </c>
      <c r="H397">
        <v>64.599999999999994</v>
      </c>
      <c r="I397">
        <v>9.67</v>
      </c>
      <c r="J397">
        <v>84.8</v>
      </c>
      <c r="K397">
        <v>71.75</v>
      </c>
      <c r="L397">
        <v>11.24</v>
      </c>
      <c r="N397">
        <v>19767.089843999998</v>
      </c>
      <c r="Q397" s="1"/>
    </row>
    <row r="398" spans="2:17" x14ac:dyDescent="0.2">
      <c r="B398" s="7">
        <v>44777</v>
      </c>
      <c r="C398">
        <v>51.4</v>
      </c>
      <c r="D398">
        <v>51.6</v>
      </c>
      <c r="E398">
        <v>91.85</v>
      </c>
      <c r="F398">
        <v>5.65</v>
      </c>
      <c r="G398">
        <v>356.8</v>
      </c>
      <c r="H398">
        <v>65.599999999999994</v>
      </c>
      <c r="I398">
        <v>9.6300000000000008</v>
      </c>
      <c r="J398">
        <v>85.15</v>
      </c>
      <c r="K398">
        <v>74.849999999999994</v>
      </c>
      <c r="L398">
        <v>11.36</v>
      </c>
      <c r="N398">
        <v>20174.039063</v>
      </c>
      <c r="Q398" s="1"/>
    </row>
    <row r="399" spans="2:17" x14ac:dyDescent="0.2">
      <c r="B399" s="7">
        <v>44778</v>
      </c>
      <c r="C399">
        <v>52.2</v>
      </c>
      <c r="D399">
        <v>51.1</v>
      </c>
      <c r="E399">
        <v>93.35</v>
      </c>
      <c r="F399">
        <v>5.7</v>
      </c>
      <c r="G399">
        <v>358</v>
      </c>
      <c r="H399">
        <v>66.099999999999994</v>
      </c>
      <c r="I399">
        <v>9.51</v>
      </c>
      <c r="J399">
        <v>87.7</v>
      </c>
      <c r="K399">
        <v>74.150000000000006</v>
      </c>
      <c r="L399">
        <v>11.52</v>
      </c>
      <c r="N399">
        <v>20201.939452999999</v>
      </c>
      <c r="Q399" s="1"/>
    </row>
    <row r="400" spans="2:17" x14ac:dyDescent="0.2">
      <c r="B400" s="7">
        <v>44781</v>
      </c>
      <c r="C400">
        <v>51.9</v>
      </c>
      <c r="D400">
        <v>51.8</v>
      </c>
      <c r="E400">
        <v>93.7</v>
      </c>
      <c r="F400">
        <v>5.65</v>
      </c>
      <c r="G400">
        <v>356.2</v>
      </c>
      <c r="H400">
        <v>66.099999999999994</v>
      </c>
      <c r="I400">
        <v>9.6300000000000008</v>
      </c>
      <c r="J400">
        <v>85.35</v>
      </c>
      <c r="K400">
        <v>73.95</v>
      </c>
      <c r="L400">
        <v>11.54</v>
      </c>
      <c r="N400">
        <v>20045.769531000002</v>
      </c>
      <c r="Q400" s="1"/>
    </row>
    <row r="401" spans="2:17" x14ac:dyDescent="0.2">
      <c r="B401" s="7">
        <v>44782</v>
      </c>
      <c r="C401">
        <v>52.45</v>
      </c>
      <c r="D401">
        <v>52.1</v>
      </c>
      <c r="E401">
        <v>95.7</v>
      </c>
      <c r="F401">
        <v>5.61</v>
      </c>
      <c r="G401">
        <v>352.4</v>
      </c>
      <c r="H401">
        <v>65.55</v>
      </c>
      <c r="I401">
        <v>9.66</v>
      </c>
      <c r="J401">
        <v>85.5</v>
      </c>
      <c r="K401">
        <v>74.5</v>
      </c>
      <c r="L401">
        <v>11.58</v>
      </c>
      <c r="N401">
        <v>20003.439452999999</v>
      </c>
      <c r="Q401" s="1"/>
    </row>
    <row r="402" spans="2:17" x14ac:dyDescent="0.2">
      <c r="B402" s="7">
        <v>44783</v>
      </c>
      <c r="C402">
        <v>52.05</v>
      </c>
      <c r="D402">
        <v>51.95</v>
      </c>
      <c r="E402">
        <v>94.05</v>
      </c>
      <c r="F402">
        <v>5.51</v>
      </c>
      <c r="G402">
        <v>344.2</v>
      </c>
      <c r="H402">
        <v>65.05</v>
      </c>
      <c r="I402">
        <v>9.57</v>
      </c>
      <c r="J402">
        <v>82.7</v>
      </c>
      <c r="K402">
        <v>67.599999999999994</v>
      </c>
      <c r="L402">
        <v>11.4</v>
      </c>
      <c r="N402">
        <v>19610.839843999998</v>
      </c>
      <c r="Q402" s="1"/>
    </row>
    <row r="403" spans="2:17" x14ac:dyDescent="0.2">
      <c r="B403" s="7">
        <v>44784</v>
      </c>
      <c r="C403">
        <v>52.6</v>
      </c>
      <c r="D403">
        <v>52.5</v>
      </c>
      <c r="E403">
        <v>95.85</v>
      </c>
      <c r="F403">
        <v>5.51</v>
      </c>
      <c r="G403">
        <v>348</v>
      </c>
      <c r="H403">
        <v>66.150000000000006</v>
      </c>
      <c r="I403">
        <v>9.76</v>
      </c>
      <c r="J403">
        <v>87.45</v>
      </c>
      <c r="K403">
        <v>71.95</v>
      </c>
      <c r="L403">
        <v>11.72</v>
      </c>
      <c r="N403">
        <v>20082.429688</v>
      </c>
      <c r="Q403" s="1"/>
    </row>
    <row r="404" spans="2:17" x14ac:dyDescent="0.2">
      <c r="B404" s="7">
        <v>44785</v>
      </c>
      <c r="C404">
        <v>52.9</v>
      </c>
      <c r="D404">
        <v>52.6</v>
      </c>
      <c r="E404">
        <v>95.75</v>
      </c>
      <c r="F404">
        <v>5.46</v>
      </c>
      <c r="G404">
        <v>348.6</v>
      </c>
      <c r="H404">
        <v>66.400000000000006</v>
      </c>
      <c r="I404">
        <v>10</v>
      </c>
      <c r="J404">
        <v>87.4</v>
      </c>
      <c r="K404">
        <v>70.849999999999994</v>
      </c>
      <c r="L404">
        <v>11.76</v>
      </c>
      <c r="N404">
        <v>20175.619140999999</v>
      </c>
      <c r="Q404" s="1"/>
    </row>
    <row r="405" spans="2:17" x14ac:dyDescent="0.2">
      <c r="B405" s="7">
        <v>44788</v>
      </c>
      <c r="C405">
        <v>52.55</v>
      </c>
      <c r="D405">
        <v>52.2</v>
      </c>
      <c r="E405">
        <v>95.35</v>
      </c>
      <c r="F405">
        <v>5.49</v>
      </c>
      <c r="G405">
        <v>346.8</v>
      </c>
      <c r="H405">
        <v>65.75</v>
      </c>
      <c r="I405">
        <v>9.85</v>
      </c>
      <c r="J405">
        <v>87.3</v>
      </c>
      <c r="K405">
        <v>70.3</v>
      </c>
      <c r="L405">
        <v>11.48</v>
      </c>
      <c r="N405">
        <v>20040.859375</v>
      </c>
      <c r="Q405" s="1"/>
    </row>
    <row r="406" spans="2:17" x14ac:dyDescent="0.2">
      <c r="B406" s="7">
        <v>44789</v>
      </c>
      <c r="C406">
        <v>52.55</v>
      </c>
      <c r="D406">
        <v>51.85</v>
      </c>
      <c r="E406">
        <v>95.75</v>
      </c>
      <c r="F406">
        <v>5.43</v>
      </c>
      <c r="G406">
        <v>346.6</v>
      </c>
      <c r="H406">
        <v>64.900000000000006</v>
      </c>
      <c r="I406">
        <v>9.58</v>
      </c>
      <c r="J406">
        <v>85.3</v>
      </c>
      <c r="K406">
        <v>70</v>
      </c>
      <c r="L406">
        <v>11.28</v>
      </c>
      <c r="N406">
        <v>19830.519531000002</v>
      </c>
      <c r="Q406" s="1"/>
    </row>
    <row r="407" spans="2:17" x14ac:dyDescent="0.2">
      <c r="B407" s="7">
        <v>44790</v>
      </c>
      <c r="C407">
        <v>52.1</v>
      </c>
      <c r="D407">
        <v>51.95</v>
      </c>
      <c r="E407">
        <v>96.5</v>
      </c>
      <c r="F407">
        <v>5.51</v>
      </c>
      <c r="G407">
        <v>341.2</v>
      </c>
      <c r="H407">
        <v>64.900000000000006</v>
      </c>
      <c r="I407">
        <v>9.65</v>
      </c>
      <c r="J407">
        <v>87.25</v>
      </c>
      <c r="K407">
        <v>69.75</v>
      </c>
      <c r="L407">
        <v>11.38</v>
      </c>
      <c r="N407">
        <v>19922.449218999998</v>
      </c>
      <c r="Q407" s="1"/>
    </row>
    <row r="408" spans="2:17" x14ac:dyDescent="0.2">
      <c r="B408" s="7">
        <v>44791</v>
      </c>
      <c r="C408">
        <v>52.1</v>
      </c>
      <c r="D408">
        <v>50.45</v>
      </c>
      <c r="E408">
        <v>95.85</v>
      </c>
      <c r="F408">
        <v>5.51</v>
      </c>
      <c r="G408">
        <v>334.4</v>
      </c>
      <c r="H408">
        <v>64.05</v>
      </c>
      <c r="I408">
        <v>9.59</v>
      </c>
      <c r="J408">
        <v>84.9</v>
      </c>
      <c r="K408">
        <v>71.7</v>
      </c>
      <c r="L408">
        <v>11.24</v>
      </c>
      <c r="N408">
        <v>19763.910156000002</v>
      </c>
      <c r="Q408" s="1"/>
    </row>
    <row r="409" spans="2:17" x14ac:dyDescent="0.2">
      <c r="B409" s="7">
        <v>44792</v>
      </c>
      <c r="C409">
        <v>52.3</v>
      </c>
      <c r="D409">
        <v>50.35</v>
      </c>
      <c r="E409">
        <v>95.95</v>
      </c>
      <c r="F409">
        <v>5.46</v>
      </c>
      <c r="G409">
        <v>334.2</v>
      </c>
      <c r="H409">
        <v>63.15</v>
      </c>
      <c r="I409">
        <v>9.68</v>
      </c>
      <c r="J409">
        <v>85.45</v>
      </c>
      <c r="K409">
        <v>68.2</v>
      </c>
      <c r="L409">
        <v>11.3</v>
      </c>
      <c r="N409">
        <v>19773.029297000001</v>
      </c>
      <c r="Q409" s="1"/>
    </row>
    <row r="410" spans="2:17" x14ac:dyDescent="0.2">
      <c r="B410" s="7">
        <v>44795</v>
      </c>
      <c r="C410">
        <v>52.6</v>
      </c>
      <c r="D410">
        <v>49.3</v>
      </c>
      <c r="E410">
        <v>95.75</v>
      </c>
      <c r="F410">
        <v>5.42</v>
      </c>
      <c r="G410">
        <v>330</v>
      </c>
      <c r="H410">
        <v>62.95</v>
      </c>
      <c r="I410">
        <v>9.83</v>
      </c>
      <c r="J410">
        <v>88.45</v>
      </c>
      <c r="K410">
        <v>67.849999999999994</v>
      </c>
      <c r="L410">
        <v>11.24</v>
      </c>
      <c r="N410">
        <v>19656.980468999998</v>
      </c>
      <c r="Q410" s="1"/>
    </row>
    <row r="411" spans="2:17" x14ac:dyDescent="0.2">
      <c r="B411" s="7">
        <v>44796</v>
      </c>
      <c r="C411">
        <v>51.85</v>
      </c>
      <c r="D411">
        <v>49.05</v>
      </c>
      <c r="E411">
        <v>94.75</v>
      </c>
      <c r="F411">
        <v>5.33</v>
      </c>
      <c r="G411">
        <v>327.39999999999998</v>
      </c>
      <c r="H411">
        <v>61.7</v>
      </c>
      <c r="I411">
        <v>10.16</v>
      </c>
      <c r="J411">
        <v>92</v>
      </c>
      <c r="K411">
        <v>66.25</v>
      </c>
      <c r="L411">
        <v>11.1</v>
      </c>
      <c r="N411">
        <v>19503.25</v>
      </c>
      <c r="Q411" s="1"/>
    </row>
    <row r="412" spans="2:17" x14ac:dyDescent="0.2">
      <c r="B412" s="7">
        <v>44797</v>
      </c>
      <c r="C412">
        <v>50.7</v>
      </c>
      <c r="D412">
        <v>48.55</v>
      </c>
      <c r="E412">
        <v>93.3</v>
      </c>
      <c r="F412">
        <v>5.26</v>
      </c>
      <c r="G412">
        <v>320</v>
      </c>
      <c r="H412">
        <v>61</v>
      </c>
      <c r="I412">
        <v>10.32</v>
      </c>
      <c r="J412">
        <v>95.65</v>
      </c>
      <c r="K412">
        <v>65.5</v>
      </c>
      <c r="L412">
        <v>11.16</v>
      </c>
      <c r="N412">
        <v>19268.740234000001</v>
      </c>
      <c r="Q412" s="1"/>
    </row>
    <row r="413" spans="2:17" x14ac:dyDescent="0.2">
      <c r="B413" s="7">
        <v>44798</v>
      </c>
      <c r="C413">
        <v>51.35</v>
      </c>
      <c r="D413">
        <v>49.05</v>
      </c>
      <c r="E413">
        <v>93.4</v>
      </c>
      <c r="F413">
        <v>5.45</v>
      </c>
      <c r="G413">
        <v>331.6</v>
      </c>
      <c r="H413">
        <v>61.55</v>
      </c>
      <c r="I413">
        <v>10.82</v>
      </c>
      <c r="J413">
        <v>96.85</v>
      </c>
      <c r="K413">
        <v>68.45</v>
      </c>
      <c r="L413">
        <v>11.48</v>
      </c>
      <c r="N413">
        <v>19968.380859000001</v>
      </c>
      <c r="Q413" s="1"/>
    </row>
    <row r="414" spans="2:17" x14ac:dyDescent="0.2">
      <c r="B414" s="7">
        <v>44799</v>
      </c>
      <c r="C414">
        <v>52.2</v>
      </c>
      <c r="D414">
        <v>49.1</v>
      </c>
      <c r="E414">
        <v>94.05</v>
      </c>
      <c r="F414">
        <v>5.43</v>
      </c>
      <c r="G414">
        <v>328.8</v>
      </c>
      <c r="H414">
        <v>61.75</v>
      </c>
      <c r="I414">
        <v>10.7</v>
      </c>
      <c r="J414">
        <v>96.65</v>
      </c>
      <c r="K414">
        <v>72.05</v>
      </c>
      <c r="L414">
        <v>11.38</v>
      </c>
      <c r="N414">
        <v>20170.039063</v>
      </c>
      <c r="Q414" s="1"/>
    </row>
    <row r="415" spans="2:17" x14ac:dyDescent="0.2">
      <c r="B415" s="7">
        <v>44802</v>
      </c>
      <c r="C415">
        <v>51</v>
      </c>
      <c r="D415">
        <v>48.75</v>
      </c>
      <c r="E415">
        <v>93.5</v>
      </c>
      <c r="F415">
        <v>5.43</v>
      </c>
      <c r="G415">
        <v>321.2</v>
      </c>
      <c r="H415">
        <v>61.6</v>
      </c>
      <c r="I415">
        <v>10.86</v>
      </c>
      <c r="J415">
        <v>95.1</v>
      </c>
      <c r="K415">
        <v>70.849999999999994</v>
      </c>
      <c r="L415">
        <v>11.22</v>
      </c>
      <c r="N415">
        <v>20023.220702999999</v>
      </c>
      <c r="Q415" s="1"/>
    </row>
    <row r="416" spans="2:17" x14ac:dyDescent="0.2">
      <c r="B416" s="7">
        <v>44803</v>
      </c>
      <c r="C416">
        <v>51.15</v>
      </c>
      <c r="D416">
        <v>49.15</v>
      </c>
      <c r="E416">
        <v>93.3</v>
      </c>
      <c r="F416">
        <v>5.4</v>
      </c>
      <c r="G416">
        <v>316.39999999999998</v>
      </c>
      <c r="H416">
        <v>61.4</v>
      </c>
      <c r="I416">
        <v>10.88</v>
      </c>
      <c r="J416">
        <v>93.5</v>
      </c>
      <c r="K416">
        <v>69.900000000000006</v>
      </c>
      <c r="L416">
        <v>11.2</v>
      </c>
      <c r="N416">
        <v>19949.029297000001</v>
      </c>
      <c r="Q416" s="1"/>
    </row>
    <row r="417" spans="2:17" x14ac:dyDescent="0.2">
      <c r="B417" s="7">
        <v>44804</v>
      </c>
      <c r="C417">
        <v>50.75</v>
      </c>
      <c r="D417">
        <v>48.6</v>
      </c>
      <c r="E417">
        <v>92.3</v>
      </c>
      <c r="F417">
        <v>5.36</v>
      </c>
      <c r="G417">
        <v>317.8</v>
      </c>
      <c r="H417">
        <v>60.85</v>
      </c>
      <c r="I417">
        <v>10.64</v>
      </c>
      <c r="J417">
        <v>94.9</v>
      </c>
      <c r="K417">
        <v>69.7</v>
      </c>
      <c r="L417">
        <v>11.28</v>
      </c>
      <c r="N417">
        <v>19954.390625</v>
      </c>
      <c r="Q417" s="1"/>
    </row>
    <row r="418" spans="2:17" x14ac:dyDescent="0.2">
      <c r="B418" s="7">
        <v>44805</v>
      </c>
      <c r="C418">
        <v>50.1</v>
      </c>
      <c r="D418">
        <v>48.25</v>
      </c>
      <c r="E418">
        <v>92.5</v>
      </c>
      <c r="F418">
        <v>5.27</v>
      </c>
      <c r="G418">
        <v>311.39999999999998</v>
      </c>
      <c r="H418">
        <v>60.8</v>
      </c>
      <c r="I418">
        <v>10.58</v>
      </c>
      <c r="J418">
        <v>92.15</v>
      </c>
      <c r="K418">
        <v>67.95</v>
      </c>
      <c r="L418">
        <v>11.2</v>
      </c>
      <c r="N418">
        <v>19597.310547000001</v>
      </c>
      <c r="Q418" s="1"/>
    </row>
    <row r="419" spans="2:17" x14ac:dyDescent="0.2">
      <c r="B419" s="7">
        <v>44806</v>
      </c>
      <c r="C419">
        <v>50.05</v>
      </c>
      <c r="D419">
        <v>48.1</v>
      </c>
      <c r="E419">
        <v>92.8</v>
      </c>
      <c r="F419">
        <v>5.22</v>
      </c>
      <c r="G419">
        <v>314.39999999999998</v>
      </c>
      <c r="H419">
        <v>61.9</v>
      </c>
      <c r="I419">
        <v>10.48</v>
      </c>
      <c r="J419">
        <v>90.85</v>
      </c>
      <c r="K419">
        <v>66.45</v>
      </c>
      <c r="L419">
        <v>11.12</v>
      </c>
      <c r="N419">
        <v>19452.089843999998</v>
      </c>
      <c r="Q419" s="1"/>
    </row>
    <row r="420" spans="2:17" x14ac:dyDescent="0.2">
      <c r="B420" s="7">
        <v>44809</v>
      </c>
      <c r="C420">
        <v>48.95</v>
      </c>
      <c r="D420">
        <v>47.8</v>
      </c>
      <c r="E420">
        <v>92.9</v>
      </c>
      <c r="F420">
        <v>5.26</v>
      </c>
      <c r="G420">
        <v>306.39999999999998</v>
      </c>
      <c r="H420">
        <v>61.85</v>
      </c>
      <c r="I420">
        <v>10.74</v>
      </c>
      <c r="J420">
        <v>88.55</v>
      </c>
      <c r="K420">
        <v>64</v>
      </c>
      <c r="L420">
        <v>11.06</v>
      </c>
      <c r="N420">
        <v>19225.699218999998</v>
      </c>
      <c r="Q420" s="1"/>
    </row>
    <row r="421" spans="2:17" x14ac:dyDescent="0.2">
      <c r="B421" s="7">
        <v>44810</v>
      </c>
      <c r="C421">
        <v>48.55</v>
      </c>
      <c r="D421">
        <v>48.8</v>
      </c>
      <c r="E421">
        <v>93.3</v>
      </c>
      <c r="F421">
        <v>5.2</v>
      </c>
      <c r="G421">
        <v>306.8</v>
      </c>
      <c r="H421">
        <v>61.7</v>
      </c>
      <c r="I421">
        <v>10.119999999999999</v>
      </c>
      <c r="J421">
        <v>89.95</v>
      </c>
      <c r="K421">
        <v>64.099999999999994</v>
      </c>
      <c r="L421">
        <v>11.1</v>
      </c>
      <c r="N421">
        <v>19202.730468999998</v>
      </c>
      <c r="Q421" s="1"/>
    </row>
    <row r="422" spans="2:17" x14ac:dyDescent="0.2">
      <c r="B422" s="7">
        <v>44811</v>
      </c>
      <c r="C422">
        <v>47.75</v>
      </c>
      <c r="D422">
        <v>47.8</v>
      </c>
      <c r="E422">
        <v>93.6</v>
      </c>
      <c r="F422">
        <v>5.26</v>
      </c>
      <c r="G422">
        <v>304.39999999999998</v>
      </c>
      <c r="H422">
        <v>62.05</v>
      </c>
      <c r="I422">
        <v>9.93</v>
      </c>
      <c r="J422">
        <v>89.5</v>
      </c>
      <c r="K422">
        <v>63.3</v>
      </c>
      <c r="L422">
        <v>11</v>
      </c>
      <c r="N422">
        <v>19044.300781000002</v>
      </c>
      <c r="Q422" s="1"/>
    </row>
    <row r="423" spans="2:17" x14ac:dyDescent="0.2">
      <c r="B423" s="7">
        <v>44812</v>
      </c>
      <c r="C423">
        <v>47.35</v>
      </c>
      <c r="D423">
        <v>47.6</v>
      </c>
      <c r="E423">
        <v>94.05</v>
      </c>
      <c r="F423">
        <v>5.13</v>
      </c>
      <c r="G423">
        <v>302</v>
      </c>
      <c r="H423">
        <v>62.2</v>
      </c>
      <c r="I423">
        <v>9.57</v>
      </c>
      <c r="J423">
        <v>88.8</v>
      </c>
      <c r="K423">
        <v>62.95</v>
      </c>
      <c r="L423">
        <v>10.98</v>
      </c>
      <c r="N423">
        <v>18854.619140999999</v>
      </c>
      <c r="Q423" s="1"/>
    </row>
    <row r="424" spans="2:17" x14ac:dyDescent="0.2">
      <c r="B424" s="7">
        <v>44813</v>
      </c>
      <c r="C424">
        <v>47.85</v>
      </c>
      <c r="D424">
        <v>48.05</v>
      </c>
      <c r="E424">
        <v>95.5</v>
      </c>
      <c r="F424">
        <v>5.2</v>
      </c>
      <c r="G424">
        <v>311</v>
      </c>
      <c r="H424">
        <v>62.3</v>
      </c>
      <c r="I424">
        <v>9.77</v>
      </c>
      <c r="J424">
        <v>92.5</v>
      </c>
      <c r="K424">
        <v>66.7</v>
      </c>
      <c r="L424">
        <v>11.34</v>
      </c>
      <c r="N424">
        <v>19362.25</v>
      </c>
      <c r="Q424" s="1"/>
    </row>
    <row r="425" spans="2:17" x14ac:dyDescent="0.2">
      <c r="B425" s="7">
        <v>44817</v>
      </c>
      <c r="C425">
        <v>48.8</v>
      </c>
      <c r="D425">
        <v>48.85</v>
      </c>
      <c r="E425">
        <v>96.55</v>
      </c>
      <c r="F425">
        <v>5.42</v>
      </c>
      <c r="G425">
        <v>308.8</v>
      </c>
      <c r="H425">
        <v>62.85</v>
      </c>
      <c r="I425">
        <v>9.94</v>
      </c>
      <c r="J425">
        <v>95.85</v>
      </c>
      <c r="K425">
        <v>53.4</v>
      </c>
      <c r="L425">
        <v>11.4</v>
      </c>
      <c r="N425">
        <v>19326.859375</v>
      </c>
      <c r="Q425" s="1"/>
    </row>
    <row r="426" spans="2:17" x14ac:dyDescent="0.2">
      <c r="B426" s="7">
        <v>44818</v>
      </c>
      <c r="C426">
        <v>48.05</v>
      </c>
      <c r="D426">
        <v>47.6</v>
      </c>
      <c r="E426">
        <v>95.05</v>
      </c>
      <c r="F426">
        <v>5.38</v>
      </c>
      <c r="G426">
        <v>300.60000000000002</v>
      </c>
      <c r="H426">
        <v>61.4</v>
      </c>
      <c r="I426">
        <v>10.16</v>
      </c>
      <c r="J426">
        <v>93.25</v>
      </c>
      <c r="K426">
        <v>50.8</v>
      </c>
      <c r="L426">
        <v>11.14</v>
      </c>
      <c r="N426">
        <v>18847.099609000001</v>
      </c>
      <c r="Q426" s="1"/>
    </row>
    <row r="427" spans="2:17" x14ac:dyDescent="0.2">
      <c r="B427" s="7">
        <v>44819</v>
      </c>
      <c r="C427">
        <v>48.25</v>
      </c>
      <c r="D427">
        <v>47.4</v>
      </c>
      <c r="E427">
        <v>95.05</v>
      </c>
      <c r="F427">
        <v>5.36</v>
      </c>
      <c r="G427">
        <v>303.60000000000002</v>
      </c>
      <c r="H427">
        <v>61.1</v>
      </c>
      <c r="I427">
        <v>10.32</v>
      </c>
      <c r="J427">
        <v>92.2</v>
      </c>
      <c r="K427">
        <v>54.15</v>
      </c>
      <c r="L427">
        <v>11.2</v>
      </c>
      <c r="N427">
        <v>18930.380859000001</v>
      </c>
      <c r="Q427" s="1"/>
    </row>
    <row r="428" spans="2:17" x14ac:dyDescent="0.2">
      <c r="B428" s="7">
        <v>44820</v>
      </c>
      <c r="C428">
        <v>48.95</v>
      </c>
      <c r="D428">
        <v>47.6</v>
      </c>
      <c r="E428">
        <v>95.4</v>
      </c>
      <c r="F428">
        <v>5.39</v>
      </c>
      <c r="G428">
        <v>295.60000000000002</v>
      </c>
      <c r="H428">
        <v>61.65</v>
      </c>
      <c r="I428">
        <v>10.08</v>
      </c>
      <c r="J428">
        <v>91.4</v>
      </c>
      <c r="K428">
        <v>51.85</v>
      </c>
      <c r="L428">
        <v>11.02</v>
      </c>
      <c r="N428">
        <v>18761.689452999999</v>
      </c>
      <c r="Q428" s="1"/>
    </row>
    <row r="429" spans="2:17" x14ac:dyDescent="0.2">
      <c r="B429" s="7">
        <v>44823</v>
      </c>
      <c r="C429">
        <v>48.2</v>
      </c>
      <c r="D429">
        <v>47.7</v>
      </c>
      <c r="E429">
        <v>95.3</v>
      </c>
      <c r="F429">
        <v>5.29</v>
      </c>
      <c r="G429">
        <v>291.39999999999998</v>
      </c>
      <c r="H429">
        <v>62.25</v>
      </c>
      <c r="I429">
        <v>10</v>
      </c>
      <c r="J429">
        <v>89.95</v>
      </c>
      <c r="K429">
        <v>49.25</v>
      </c>
      <c r="L429">
        <v>10.98</v>
      </c>
      <c r="N429">
        <v>18565.970702999999</v>
      </c>
      <c r="Q429" s="1"/>
    </row>
    <row r="430" spans="2:17" x14ac:dyDescent="0.2">
      <c r="B430" s="7">
        <v>44824</v>
      </c>
      <c r="C430">
        <v>48.3</v>
      </c>
      <c r="D430">
        <v>48.35</v>
      </c>
      <c r="E430">
        <v>96.1</v>
      </c>
      <c r="F430">
        <v>5.43</v>
      </c>
      <c r="G430">
        <v>292.60000000000002</v>
      </c>
      <c r="H430">
        <v>62.95</v>
      </c>
      <c r="I430">
        <v>10.08</v>
      </c>
      <c r="J430">
        <v>92.2</v>
      </c>
      <c r="K430">
        <v>49.45</v>
      </c>
      <c r="L430">
        <v>10.96</v>
      </c>
      <c r="N430">
        <v>18781.419922000001</v>
      </c>
      <c r="Q430" s="1"/>
    </row>
    <row r="431" spans="2:17" x14ac:dyDescent="0.2">
      <c r="B431" s="7">
        <v>44825</v>
      </c>
      <c r="C431">
        <v>48</v>
      </c>
      <c r="D431">
        <v>47.4</v>
      </c>
      <c r="E431">
        <v>94.7</v>
      </c>
      <c r="F431">
        <v>5.38</v>
      </c>
      <c r="G431">
        <v>289.2</v>
      </c>
      <c r="H431">
        <v>62.05</v>
      </c>
      <c r="I431">
        <v>10.3</v>
      </c>
      <c r="J431">
        <v>89.25</v>
      </c>
      <c r="K431">
        <v>48.4</v>
      </c>
      <c r="L431">
        <v>10.8</v>
      </c>
      <c r="N431">
        <v>18444.619140999999</v>
      </c>
      <c r="Q431" s="1"/>
    </row>
    <row r="432" spans="2:17" x14ac:dyDescent="0.2">
      <c r="B432" s="7">
        <v>44826</v>
      </c>
      <c r="C432">
        <v>47.35</v>
      </c>
      <c r="D432">
        <v>45.7</v>
      </c>
      <c r="E432">
        <v>93.65</v>
      </c>
      <c r="F432">
        <v>5.47</v>
      </c>
      <c r="G432">
        <v>281</v>
      </c>
      <c r="H432">
        <v>61.35</v>
      </c>
      <c r="I432">
        <v>10.220000000000001</v>
      </c>
      <c r="J432">
        <v>87.8</v>
      </c>
      <c r="K432">
        <v>47.65</v>
      </c>
      <c r="L432">
        <v>10.54</v>
      </c>
      <c r="N432">
        <v>18147.949218999998</v>
      </c>
      <c r="Q432" s="1"/>
    </row>
    <row r="433" spans="2:17" x14ac:dyDescent="0.2">
      <c r="B433" s="7">
        <v>44827</v>
      </c>
      <c r="C433">
        <v>47.15</v>
      </c>
      <c r="D433">
        <v>45.7</v>
      </c>
      <c r="E433">
        <v>93.05</v>
      </c>
      <c r="F433">
        <v>5.25</v>
      </c>
      <c r="G433">
        <v>277.39999999999998</v>
      </c>
      <c r="H433">
        <v>60.95</v>
      </c>
      <c r="I433">
        <v>10.220000000000001</v>
      </c>
      <c r="J433">
        <v>86.35</v>
      </c>
      <c r="K433">
        <v>46.4</v>
      </c>
      <c r="L433">
        <v>10.56</v>
      </c>
      <c r="N433">
        <v>17933.269531000002</v>
      </c>
      <c r="Q433" s="1"/>
    </row>
    <row r="434" spans="2:17" x14ac:dyDescent="0.2">
      <c r="B434" s="7">
        <v>44830</v>
      </c>
      <c r="C434">
        <v>44.4</v>
      </c>
      <c r="D434">
        <v>42.25</v>
      </c>
      <c r="E434">
        <v>91.7</v>
      </c>
      <c r="F434">
        <v>5.13</v>
      </c>
      <c r="G434">
        <v>279.60000000000002</v>
      </c>
      <c r="H434">
        <v>59.15</v>
      </c>
      <c r="I434">
        <v>9.65</v>
      </c>
      <c r="J434">
        <v>89</v>
      </c>
      <c r="K434">
        <v>47.95</v>
      </c>
      <c r="L434">
        <v>10.34</v>
      </c>
      <c r="N434">
        <v>17855.140625</v>
      </c>
      <c r="Q434" s="1"/>
    </row>
    <row r="435" spans="2:17" x14ac:dyDescent="0.2">
      <c r="B435" s="7">
        <v>44831</v>
      </c>
      <c r="C435">
        <v>45.25</v>
      </c>
      <c r="D435">
        <v>42.45</v>
      </c>
      <c r="E435">
        <v>91.05</v>
      </c>
      <c r="F435">
        <v>5.22</v>
      </c>
      <c r="G435">
        <v>280.8</v>
      </c>
      <c r="H435">
        <v>56.65</v>
      </c>
      <c r="I435">
        <v>9.58</v>
      </c>
      <c r="J435">
        <v>89.55</v>
      </c>
      <c r="K435">
        <v>48.9</v>
      </c>
      <c r="L435">
        <v>10.26</v>
      </c>
      <c r="N435">
        <v>17860.310547000001</v>
      </c>
      <c r="Q435" s="1"/>
    </row>
    <row r="436" spans="2:17" x14ac:dyDescent="0.2">
      <c r="B436" s="7">
        <v>44832</v>
      </c>
      <c r="C436">
        <v>43.45</v>
      </c>
      <c r="D436">
        <v>40</v>
      </c>
      <c r="E436">
        <v>88.9</v>
      </c>
      <c r="F436">
        <v>4.97</v>
      </c>
      <c r="G436">
        <v>273.39999999999998</v>
      </c>
      <c r="H436">
        <v>54.55</v>
      </c>
      <c r="I436">
        <v>9.39</v>
      </c>
      <c r="J436">
        <v>87.3</v>
      </c>
      <c r="K436">
        <v>48.35</v>
      </c>
      <c r="L436">
        <v>10.039999999999999</v>
      </c>
      <c r="N436">
        <v>17250.880859000001</v>
      </c>
      <c r="Q436" s="1"/>
    </row>
    <row r="437" spans="2:17" x14ac:dyDescent="0.2">
      <c r="B437" s="7">
        <v>44833</v>
      </c>
      <c r="C437">
        <v>43.15</v>
      </c>
      <c r="D437">
        <v>40.4</v>
      </c>
      <c r="E437">
        <v>86.85</v>
      </c>
      <c r="F437">
        <v>4.91</v>
      </c>
      <c r="G437">
        <v>269.60000000000002</v>
      </c>
      <c r="H437">
        <v>54.25</v>
      </c>
      <c r="I437">
        <v>9.3000000000000007</v>
      </c>
      <c r="J437">
        <v>86.9</v>
      </c>
      <c r="K437">
        <v>47.7</v>
      </c>
      <c r="L437">
        <v>9.83</v>
      </c>
      <c r="N437">
        <v>17165.869140999999</v>
      </c>
      <c r="Q437" s="1"/>
    </row>
    <row r="438" spans="2:17" x14ac:dyDescent="0.2">
      <c r="B438" s="7">
        <v>44834</v>
      </c>
      <c r="C438">
        <v>43.4</v>
      </c>
      <c r="D438">
        <v>41.25</v>
      </c>
      <c r="E438">
        <v>86.85</v>
      </c>
      <c r="F438">
        <v>4.95</v>
      </c>
      <c r="G438">
        <v>269.60000000000002</v>
      </c>
      <c r="H438">
        <v>54.9</v>
      </c>
      <c r="I438">
        <v>9.41</v>
      </c>
      <c r="J438">
        <v>83.2</v>
      </c>
      <c r="K438">
        <v>47.4</v>
      </c>
      <c r="L438">
        <v>10.06</v>
      </c>
      <c r="N438">
        <v>17222.830077999999</v>
      </c>
      <c r="Q438" s="1"/>
    </row>
    <row r="439" spans="2:17" x14ac:dyDescent="0.2">
      <c r="B439" s="7">
        <v>44837</v>
      </c>
      <c r="C439">
        <v>43.3</v>
      </c>
      <c r="D439">
        <v>40.35</v>
      </c>
      <c r="E439">
        <v>86.9</v>
      </c>
      <c r="F439">
        <v>4.87</v>
      </c>
      <c r="G439">
        <v>266.60000000000002</v>
      </c>
      <c r="H439">
        <v>54.75</v>
      </c>
      <c r="I439">
        <v>9.48</v>
      </c>
      <c r="J439">
        <v>83.2</v>
      </c>
      <c r="K439">
        <v>48.3</v>
      </c>
      <c r="L439">
        <v>9.76</v>
      </c>
      <c r="N439">
        <v>17079.509765999999</v>
      </c>
      <c r="Q439" s="1"/>
    </row>
    <row r="440" spans="2:17" x14ac:dyDescent="0.2">
      <c r="B440" s="7">
        <v>44839</v>
      </c>
      <c r="C440">
        <v>45.55</v>
      </c>
      <c r="D440">
        <v>42.65</v>
      </c>
      <c r="E440">
        <v>90.3</v>
      </c>
      <c r="F440">
        <v>5.2</v>
      </c>
      <c r="G440">
        <v>284.8</v>
      </c>
      <c r="H440">
        <v>56</v>
      </c>
      <c r="I440">
        <v>9.77</v>
      </c>
      <c r="J440">
        <v>91.9</v>
      </c>
      <c r="K440">
        <v>50.35</v>
      </c>
      <c r="L440">
        <v>10.18</v>
      </c>
      <c r="N440">
        <v>18087.970702999999</v>
      </c>
      <c r="Q440" s="1"/>
    </row>
    <row r="441" spans="2:17" x14ac:dyDescent="0.2">
      <c r="B441" s="7">
        <v>44840</v>
      </c>
      <c r="C441">
        <v>45.25</v>
      </c>
      <c r="D441">
        <v>42.25</v>
      </c>
      <c r="E441">
        <v>90.9</v>
      </c>
      <c r="F441">
        <v>5.12</v>
      </c>
      <c r="G441">
        <v>284.39999999999998</v>
      </c>
      <c r="H441">
        <v>54.95</v>
      </c>
      <c r="I441">
        <v>9.89</v>
      </c>
      <c r="J441">
        <v>91.35</v>
      </c>
      <c r="K441">
        <v>49.75</v>
      </c>
      <c r="L441">
        <v>10.119999999999999</v>
      </c>
      <c r="N441">
        <v>18012.150390999999</v>
      </c>
      <c r="Q441" s="1"/>
    </row>
    <row r="442" spans="2:17" x14ac:dyDescent="0.2">
      <c r="B442" s="7">
        <v>44841</v>
      </c>
      <c r="C442">
        <v>44.65</v>
      </c>
      <c r="D442">
        <v>41.25</v>
      </c>
      <c r="E442">
        <v>90.8</v>
      </c>
      <c r="F442">
        <v>5.1100000000000003</v>
      </c>
      <c r="G442">
        <v>281</v>
      </c>
      <c r="H442">
        <v>54.85</v>
      </c>
      <c r="I442">
        <v>9.9</v>
      </c>
      <c r="J442">
        <v>90.75</v>
      </c>
      <c r="K442">
        <v>48.2</v>
      </c>
      <c r="L442">
        <v>10.06</v>
      </c>
      <c r="N442">
        <v>17740.050781000002</v>
      </c>
      <c r="Q442" s="1"/>
    </row>
    <row r="443" spans="2:17" x14ac:dyDescent="0.2">
      <c r="B443" s="7">
        <v>44844</v>
      </c>
      <c r="C443">
        <v>43.7</v>
      </c>
      <c r="D443">
        <v>40.35</v>
      </c>
      <c r="E443">
        <v>89.55</v>
      </c>
      <c r="F443">
        <v>5.07</v>
      </c>
      <c r="G443">
        <v>272.60000000000002</v>
      </c>
      <c r="H443">
        <v>53.15</v>
      </c>
      <c r="I443">
        <v>9.83</v>
      </c>
      <c r="J443">
        <v>85.9</v>
      </c>
      <c r="K443">
        <v>47</v>
      </c>
      <c r="L443">
        <v>9.85</v>
      </c>
      <c r="N443">
        <v>17216.660156000002</v>
      </c>
      <c r="Q443" s="1"/>
    </row>
    <row r="444" spans="2:17" x14ac:dyDescent="0.2">
      <c r="B444" s="7">
        <v>44845</v>
      </c>
      <c r="C444">
        <v>43.3</v>
      </c>
      <c r="D444">
        <v>39.700000000000003</v>
      </c>
      <c r="E444">
        <v>89.55</v>
      </c>
      <c r="F444">
        <v>5.01</v>
      </c>
      <c r="G444">
        <v>268.39999999999998</v>
      </c>
      <c r="H444">
        <v>53.3</v>
      </c>
      <c r="I444">
        <v>9.68</v>
      </c>
      <c r="J444">
        <v>83.3</v>
      </c>
      <c r="K444">
        <v>46.25</v>
      </c>
      <c r="L444">
        <v>9.73</v>
      </c>
      <c r="N444">
        <v>16832.359375</v>
      </c>
      <c r="Q444" s="1"/>
    </row>
    <row r="445" spans="2:17" x14ac:dyDescent="0.2">
      <c r="B445" s="7">
        <v>44846</v>
      </c>
      <c r="C445">
        <v>42.6</v>
      </c>
      <c r="D445">
        <v>38.700000000000003</v>
      </c>
      <c r="E445">
        <v>88.25</v>
      </c>
      <c r="F445">
        <v>4.92</v>
      </c>
      <c r="G445">
        <v>270.2</v>
      </c>
      <c r="H445">
        <v>52.25</v>
      </c>
      <c r="I445">
        <v>9.58</v>
      </c>
      <c r="J445">
        <v>82.9</v>
      </c>
      <c r="K445">
        <v>47</v>
      </c>
      <c r="L445">
        <v>9.7799999999999994</v>
      </c>
      <c r="N445">
        <v>16701.029297000001</v>
      </c>
      <c r="Q445" s="1"/>
    </row>
    <row r="446" spans="2:17" x14ac:dyDescent="0.2">
      <c r="B446" s="7">
        <v>44847</v>
      </c>
      <c r="C446">
        <v>42.45</v>
      </c>
      <c r="D446">
        <v>38.75</v>
      </c>
      <c r="E446">
        <v>90.6</v>
      </c>
      <c r="F446">
        <v>4.8099999999999996</v>
      </c>
      <c r="G446">
        <v>258.39999999999998</v>
      </c>
      <c r="H446">
        <v>52.05</v>
      </c>
      <c r="I446">
        <v>9.52</v>
      </c>
      <c r="J446">
        <v>79.05</v>
      </c>
      <c r="K446">
        <v>47.1</v>
      </c>
      <c r="L446">
        <v>9.68</v>
      </c>
      <c r="N446">
        <v>16389.109375</v>
      </c>
      <c r="Q446" s="1"/>
    </row>
    <row r="447" spans="2:17" x14ac:dyDescent="0.2">
      <c r="B447" s="7">
        <v>44848</v>
      </c>
      <c r="C447">
        <v>42.5</v>
      </c>
      <c r="D447">
        <v>40.549999999999997</v>
      </c>
      <c r="E447">
        <v>91.25</v>
      </c>
      <c r="F447">
        <v>4.75</v>
      </c>
      <c r="G447">
        <v>246.6</v>
      </c>
      <c r="H447">
        <v>51.5</v>
      </c>
      <c r="I447">
        <v>9.66</v>
      </c>
      <c r="J447">
        <v>81.599999999999994</v>
      </c>
      <c r="K447">
        <v>51.15</v>
      </c>
      <c r="L447">
        <v>9.82</v>
      </c>
      <c r="N447">
        <v>16587.689452999999</v>
      </c>
      <c r="Q447" s="1"/>
    </row>
    <row r="448" spans="2:17" x14ac:dyDescent="0.2">
      <c r="B448" s="7">
        <v>44851</v>
      </c>
      <c r="C448">
        <v>42.5</v>
      </c>
      <c r="D448">
        <v>41.15</v>
      </c>
      <c r="E448">
        <v>91.7</v>
      </c>
      <c r="F448">
        <v>4.8099999999999996</v>
      </c>
      <c r="G448">
        <v>252.2</v>
      </c>
      <c r="H448">
        <v>51.9</v>
      </c>
      <c r="I448">
        <v>9.84</v>
      </c>
      <c r="J448">
        <v>81.75</v>
      </c>
      <c r="K448">
        <v>50.15</v>
      </c>
      <c r="L448">
        <v>9.81</v>
      </c>
      <c r="N448">
        <v>16612.900390999999</v>
      </c>
      <c r="Q448" s="1"/>
    </row>
    <row r="449" spans="2:17" x14ac:dyDescent="0.2">
      <c r="B449" s="7">
        <v>44852</v>
      </c>
      <c r="C449">
        <v>42.45</v>
      </c>
      <c r="D449">
        <v>42.2</v>
      </c>
      <c r="E449">
        <v>92.8</v>
      </c>
      <c r="F449">
        <v>4.75</v>
      </c>
      <c r="G449">
        <v>258</v>
      </c>
      <c r="H449">
        <v>52.6</v>
      </c>
      <c r="I449">
        <v>9.89</v>
      </c>
      <c r="J449">
        <v>78.8</v>
      </c>
      <c r="K449">
        <v>50.4</v>
      </c>
      <c r="L449">
        <v>9.9</v>
      </c>
      <c r="N449">
        <v>16914.580077999999</v>
      </c>
      <c r="Q449" s="1"/>
    </row>
    <row r="450" spans="2:17" x14ac:dyDescent="0.2">
      <c r="B450" s="7">
        <v>44853</v>
      </c>
      <c r="C450">
        <v>42.3</v>
      </c>
      <c r="D450">
        <v>41.65</v>
      </c>
      <c r="E450">
        <v>89.5</v>
      </c>
      <c r="F450">
        <v>4.7</v>
      </c>
      <c r="G450">
        <v>252.8</v>
      </c>
      <c r="H450">
        <v>51.6</v>
      </c>
      <c r="I450">
        <v>9.85</v>
      </c>
      <c r="J450">
        <v>76.2</v>
      </c>
      <c r="K450">
        <v>47.2</v>
      </c>
      <c r="L450">
        <v>9.7200000000000006</v>
      </c>
      <c r="N450">
        <v>16511.279297000001</v>
      </c>
      <c r="Q450" s="1"/>
    </row>
    <row r="451" spans="2:17" x14ac:dyDescent="0.2">
      <c r="B451" s="7">
        <v>44854</v>
      </c>
      <c r="C451">
        <v>42.3</v>
      </c>
      <c r="D451">
        <v>41.8</v>
      </c>
      <c r="E451">
        <v>90.95</v>
      </c>
      <c r="F451">
        <v>4.5999999999999996</v>
      </c>
      <c r="G451">
        <v>255.8</v>
      </c>
      <c r="H451">
        <v>51</v>
      </c>
      <c r="I451">
        <v>9.8800000000000008</v>
      </c>
      <c r="J451">
        <v>76.8</v>
      </c>
      <c r="K451">
        <v>42.7</v>
      </c>
      <c r="L451">
        <v>9.75</v>
      </c>
      <c r="N451">
        <v>16280.219727</v>
      </c>
      <c r="Q451" s="1"/>
    </row>
    <row r="452" spans="2:17" x14ac:dyDescent="0.2">
      <c r="B452" s="7">
        <v>44855</v>
      </c>
      <c r="C452">
        <v>41.3</v>
      </c>
      <c r="D452">
        <v>41.55</v>
      </c>
      <c r="E452">
        <v>90.5</v>
      </c>
      <c r="F452">
        <v>4.67</v>
      </c>
      <c r="G452">
        <v>252</v>
      </c>
      <c r="H452">
        <v>48.6</v>
      </c>
      <c r="I452">
        <v>9.9499999999999993</v>
      </c>
      <c r="J452">
        <v>78</v>
      </c>
      <c r="K452">
        <v>42.15</v>
      </c>
      <c r="L452">
        <v>9.69</v>
      </c>
      <c r="N452">
        <v>16211.120117</v>
      </c>
      <c r="Q452" s="1"/>
    </row>
    <row r="453" spans="2:17" x14ac:dyDescent="0.2">
      <c r="B453" s="7">
        <v>44858</v>
      </c>
      <c r="C453">
        <v>40.6</v>
      </c>
      <c r="D453">
        <v>42.1</v>
      </c>
      <c r="E453">
        <v>88.7</v>
      </c>
      <c r="F453">
        <v>4.46</v>
      </c>
      <c r="G453">
        <v>228.2</v>
      </c>
      <c r="H453">
        <v>47.8</v>
      </c>
      <c r="I453">
        <v>9.76</v>
      </c>
      <c r="J453">
        <v>72.099999999999994</v>
      </c>
      <c r="K453">
        <v>38.9</v>
      </c>
      <c r="L453">
        <v>8.93</v>
      </c>
      <c r="N453">
        <v>15180.690430000001</v>
      </c>
      <c r="Q453" s="1"/>
    </row>
    <row r="454" spans="2:17" x14ac:dyDescent="0.2">
      <c r="B454" s="7">
        <v>44859</v>
      </c>
      <c r="C454">
        <v>40.299999999999997</v>
      </c>
      <c r="D454">
        <v>39.950000000000003</v>
      </c>
      <c r="E454">
        <v>85.95</v>
      </c>
      <c r="F454">
        <v>4.5</v>
      </c>
      <c r="G454">
        <v>224</v>
      </c>
      <c r="H454">
        <v>47.15</v>
      </c>
      <c r="I454">
        <v>9.76</v>
      </c>
      <c r="J454">
        <v>73.849999999999994</v>
      </c>
      <c r="K454">
        <v>38.700000000000003</v>
      </c>
      <c r="L454">
        <v>8.8800000000000008</v>
      </c>
      <c r="N454">
        <v>15165.589844</v>
      </c>
      <c r="Q454" s="1"/>
    </row>
    <row r="455" spans="2:17" x14ac:dyDescent="0.2">
      <c r="B455" s="7">
        <v>44860</v>
      </c>
      <c r="C455">
        <v>40.35</v>
      </c>
      <c r="D455">
        <v>40.25</v>
      </c>
      <c r="E455">
        <v>85.9</v>
      </c>
      <c r="F455">
        <v>4.26</v>
      </c>
      <c r="G455">
        <v>233.6</v>
      </c>
      <c r="H455">
        <v>48.1</v>
      </c>
      <c r="I455">
        <v>9.73</v>
      </c>
      <c r="J455">
        <v>74.75</v>
      </c>
      <c r="K455">
        <v>40</v>
      </c>
      <c r="L455">
        <v>8.9499999999999993</v>
      </c>
      <c r="N455">
        <v>15317.669921999999</v>
      </c>
      <c r="Q455" s="1"/>
    </row>
    <row r="456" spans="2:17" x14ac:dyDescent="0.2">
      <c r="B456" s="7">
        <v>44861</v>
      </c>
      <c r="C456">
        <v>40.450000000000003</v>
      </c>
      <c r="D456">
        <v>40.700000000000003</v>
      </c>
      <c r="E456">
        <v>86.4</v>
      </c>
      <c r="F456">
        <v>4.22</v>
      </c>
      <c r="G456">
        <v>225.8</v>
      </c>
      <c r="H456">
        <v>47.9</v>
      </c>
      <c r="I456">
        <v>9.8000000000000007</v>
      </c>
      <c r="J456">
        <v>74.05</v>
      </c>
      <c r="K456">
        <v>39.75</v>
      </c>
      <c r="L456">
        <v>9.0299999999999994</v>
      </c>
      <c r="N456">
        <v>15427.940430000001</v>
      </c>
      <c r="Q456" s="1"/>
    </row>
    <row r="457" spans="2:17" x14ac:dyDescent="0.2">
      <c r="B457" s="7">
        <v>44862</v>
      </c>
      <c r="C457">
        <v>39.950000000000003</v>
      </c>
      <c r="D457">
        <v>40.049999999999997</v>
      </c>
      <c r="E457">
        <v>85.35</v>
      </c>
      <c r="F457">
        <v>4.01</v>
      </c>
      <c r="G457">
        <v>214.8</v>
      </c>
      <c r="H457">
        <v>48.45</v>
      </c>
      <c r="I457">
        <v>9.77</v>
      </c>
      <c r="J457">
        <v>71.75</v>
      </c>
      <c r="K457">
        <v>38.799999999999997</v>
      </c>
      <c r="L457">
        <v>8.8000000000000007</v>
      </c>
      <c r="N457">
        <v>14863.059569999999</v>
      </c>
      <c r="Q457" s="1"/>
    </row>
    <row r="458" spans="2:17" x14ac:dyDescent="0.2">
      <c r="B458" s="7">
        <v>44865</v>
      </c>
      <c r="C458">
        <v>39</v>
      </c>
      <c r="D458">
        <v>40.25</v>
      </c>
      <c r="E458">
        <v>84.45</v>
      </c>
      <c r="F458">
        <v>3.97</v>
      </c>
      <c r="G458">
        <v>209</v>
      </c>
      <c r="H458">
        <v>46.4</v>
      </c>
      <c r="I458">
        <v>9.36</v>
      </c>
      <c r="J458">
        <v>69</v>
      </c>
      <c r="K458">
        <v>35.5</v>
      </c>
      <c r="L458">
        <v>8.5500000000000007</v>
      </c>
      <c r="N458">
        <v>14687.019531</v>
      </c>
      <c r="Q458" s="1"/>
    </row>
    <row r="459" spans="2:17" x14ac:dyDescent="0.2">
      <c r="B459" s="7">
        <v>44866</v>
      </c>
      <c r="C459">
        <v>39.25</v>
      </c>
      <c r="D459">
        <v>41.05</v>
      </c>
      <c r="E459">
        <v>85.9</v>
      </c>
      <c r="F459">
        <v>4.03</v>
      </c>
      <c r="G459">
        <v>226.4</v>
      </c>
      <c r="H459">
        <v>47.9</v>
      </c>
      <c r="I459">
        <v>9.67</v>
      </c>
      <c r="J459">
        <v>73.400000000000006</v>
      </c>
      <c r="K459">
        <v>37.950000000000003</v>
      </c>
      <c r="L459">
        <v>8.84</v>
      </c>
      <c r="N459">
        <v>15455.269531</v>
      </c>
      <c r="Q459" s="1"/>
    </row>
    <row r="460" spans="2:17" x14ac:dyDescent="0.2">
      <c r="B460" s="7">
        <v>44867</v>
      </c>
      <c r="C460">
        <v>40.200000000000003</v>
      </c>
      <c r="D460">
        <v>41.4</v>
      </c>
      <c r="E460">
        <v>87.35</v>
      </c>
      <c r="F460">
        <v>4.13</v>
      </c>
      <c r="G460">
        <v>236.2</v>
      </c>
      <c r="H460">
        <v>49.3</v>
      </c>
      <c r="I460">
        <v>9.8800000000000008</v>
      </c>
      <c r="J460">
        <v>76.8</v>
      </c>
      <c r="K460">
        <v>39.9</v>
      </c>
      <c r="L460">
        <v>9.0399999999999991</v>
      </c>
      <c r="N460">
        <v>15827.169921999999</v>
      </c>
      <c r="Q460" s="1"/>
    </row>
    <row r="461" spans="2:17" x14ac:dyDescent="0.2">
      <c r="B461" s="7">
        <v>44868</v>
      </c>
      <c r="C461">
        <v>39.9</v>
      </c>
      <c r="D461">
        <v>40.299999999999997</v>
      </c>
      <c r="E461">
        <v>86.45</v>
      </c>
      <c r="F461">
        <v>4.01</v>
      </c>
      <c r="G461">
        <v>229.8</v>
      </c>
      <c r="H461">
        <v>48.8</v>
      </c>
      <c r="I461">
        <v>9.7200000000000006</v>
      </c>
      <c r="J461">
        <v>72</v>
      </c>
      <c r="K461">
        <v>39.25</v>
      </c>
      <c r="L461">
        <v>8.7799999999999994</v>
      </c>
      <c r="N461">
        <v>15339.490234000001</v>
      </c>
      <c r="Q461" s="1"/>
    </row>
    <row r="462" spans="2:17" x14ac:dyDescent="0.2">
      <c r="B462" s="7">
        <v>44869</v>
      </c>
      <c r="C462">
        <v>41</v>
      </c>
      <c r="D462">
        <v>41.45</v>
      </c>
      <c r="E462">
        <v>88.25</v>
      </c>
      <c r="F462">
        <v>4.2699999999999996</v>
      </c>
      <c r="G462">
        <v>246.2</v>
      </c>
      <c r="H462">
        <v>49.8</v>
      </c>
      <c r="I462">
        <v>9.8800000000000008</v>
      </c>
      <c r="J462">
        <v>77.8</v>
      </c>
      <c r="K462">
        <v>43.35</v>
      </c>
      <c r="L462">
        <v>9.41</v>
      </c>
      <c r="N462">
        <v>16161.139648</v>
      </c>
      <c r="Q462" s="1"/>
    </row>
    <row r="463" spans="2:17" x14ac:dyDescent="0.2">
      <c r="B463" s="7">
        <v>44872</v>
      </c>
      <c r="C463">
        <v>41.85</v>
      </c>
      <c r="D463">
        <v>43</v>
      </c>
      <c r="E463">
        <v>84.2</v>
      </c>
      <c r="F463">
        <v>4.3499999999999996</v>
      </c>
      <c r="G463">
        <v>259.60000000000002</v>
      </c>
      <c r="H463">
        <v>51.75</v>
      </c>
      <c r="I463">
        <v>10.14</v>
      </c>
      <c r="J463">
        <v>80.099999999999994</v>
      </c>
      <c r="K463">
        <v>47</v>
      </c>
      <c r="L463">
        <v>9.66</v>
      </c>
      <c r="N463">
        <v>16595.910156000002</v>
      </c>
      <c r="Q463" s="1"/>
    </row>
    <row r="464" spans="2:17" x14ac:dyDescent="0.2">
      <c r="B464" s="7">
        <v>44873</v>
      </c>
      <c r="C464">
        <v>42.25</v>
      </c>
      <c r="D464">
        <v>43</v>
      </c>
      <c r="E464">
        <v>85.2</v>
      </c>
      <c r="F464">
        <v>4.34</v>
      </c>
      <c r="G464">
        <v>261.60000000000002</v>
      </c>
      <c r="H464">
        <v>51.85</v>
      </c>
      <c r="I464">
        <v>10.199999999999999</v>
      </c>
      <c r="J464">
        <v>79.7</v>
      </c>
      <c r="K464">
        <v>46.8</v>
      </c>
      <c r="L464">
        <v>9.65</v>
      </c>
      <c r="N464">
        <v>16557.310547000001</v>
      </c>
      <c r="Q464" s="1"/>
    </row>
    <row r="465" spans="2:17" x14ac:dyDescent="0.2">
      <c r="B465" s="7">
        <v>44874</v>
      </c>
      <c r="C465">
        <v>41.6</v>
      </c>
      <c r="D465">
        <v>43</v>
      </c>
      <c r="E465">
        <v>84.85</v>
      </c>
      <c r="F465">
        <v>4.26</v>
      </c>
      <c r="G465">
        <v>260</v>
      </c>
      <c r="H465">
        <v>49.8</v>
      </c>
      <c r="I465">
        <v>10.18</v>
      </c>
      <c r="J465">
        <v>78.75</v>
      </c>
      <c r="K465">
        <v>44.6</v>
      </c>
      <c r="L465">
        <v>9.6199999999999992</v>
      </c>
      <c r="N465">
        <v>16358.519531</v>
      </c>
      <c r="Q465" s="1"/>
    </row>
    <row r="466" spans="2:17" x14ac:dyDescent="0.2">
      <c r="B466" s="7">
        <v>44875</v>
      </c>
      <c r="C466">
        <v>40.85</v>
      </c>
      <c r="D466">
        <v>42.5</v>
      </c>
      <c r="E466">
        <v>85.85</v>
      </c>
      <c r="F466">
        <v>4.2699999999999996</v>
      </c>
      <c r="G466">
        <v>255.8</v>
      </c>
      <c r="H466">
        <v>50.95</v>
      </c>
      <c r="I466">
        <v>10.1</v>
      </c>
      <c r="J466">
        <v>77.099999999999994</v>
      </c>
      <c r="K466">
        <v>43.75</v>
      </c>
      <c r="L466">
        <v>9.49</v>
      </c>
      <c r="N466">
        <v>16081.040039</v>
      </c>
      <c r="Q466" s="1"/>
    </row>
    <row r="467" spans="2:17" x14ac:dyDescent="0.2">
      <c r="B467" s="7">
        <v>44876</v>
      </c>
      <c r="C467">
        <v>42.35</v>
      </c>
      <c r="D467">
        <v>43.4</v>
      </c>
      <c r="E467">
        <v>89.4</v>
      </c>
      <c r="F467">
        <v>4.57</v>
      </c>
      <c r="G467">
        <v>284.60000000000002</v>
      </c>
      <c r="H467">
        <v>54.45</v>
      </c>
      <c r="I467">
        <v>10.32</v>
      </c>
      <c r="J467">
        <v>83</v>
      </c>
      <c r="K467">
        <v>50.95</v>
      </c>
      <c r="L467">
        <v>10.16</v>
      </c>
      <c r="N467">
        <v>17325.660156000002</v>
      </c>
      <c r="Q467" s="1"/>
    </row>
    <row r="468" spans="2:17" x14ac:dyDescent="0.2">
      <c r="B468" s="7">
        <v>44879</v>
      </c>
      <c r="C468">
        <v>42.4</v>
      </c>
      <c r="D468">
        <v>43.65</v>
      </c>
      <c r="E468">
        <v>91.9</v>
      </c>
      <c r="F468">
        <v>4.49</v>
      </c>
      <c r="G468">
        <v>291.8</v>
      </c>
      <c r="H468">
        <v>55</v>
      </c>
      <c r="I468">
        <v>10.32</v>
      </c>
      <c r="J468">
        <v>85.15</v>
      </c>
      <c r="K468">
        <v>51.55</v>
      </c>
      <c r="L468">
        <v>10.52</v>
      </c>
      <c r="N468">
        <v>17619.710938</v>
      </c>
      <c r="Q468" s="1"/>
    </row>
    <row r="469" spans="2:17" x14ac:dyDescent="0.2">
      <c r="B469" s="7">
        <v>44880</v>
      </c>
      <c r="C469">
        <v>44.15</v>
      </c>
      <c r="D469">
        <v>44.7</v>
      </c>
      <c r="E469">
        <v>92.65</v>
      </c>
      <c r="F469">
        <v>4.57</v>
      </c>
      <c r="G469">
        <v>309.2</v>
      </c>
      <c r="H469">
        <v>56.5</v>
      </c>
      <c r="I469">
        <v>10.48</v>
      </c>
      <c r="J469">
        <v>87.4</v>
      </c>
      <c r="K469">
        <v>54</v>
      </c>
      <c r="L469">
        <v>10.8</v>
      </c>
      <c r="N469">
        <v>18343.119140999999</v>
      </c>
      <c r="Q469" s="1"/>
    </row>
    <row r="470" spans="2:17" x14ac:dyDescent="0.2">
      <c r="B470" s="7">
        <v>44881</v>
      </c>
      <c r="C470">
        <v>44.2</v>
      </c>
      <c r="D470">
        <v>44.35</v>
      </c>
      <c r="E470">
        <v>92.75</v>
      </c>
      <c r="F470">
        <v>4.47</v>
      </c>
      <c r="G470">
        <v>304.8</v>
      </c>
      <c r="H470">
        <v>56.1</v>
      </c>
      <c r="I470">
        <v>10.44</v>
      </c>
      <c r="J470">
        <v>88.25</v>
      </c>
      <c r="K470">
        <v>54.05</v>
      </c>
      <c r="L470">
        <v>10.52</v>
      </c>
      <c r="N470">
        <v>18256.480468999998</v>
      </c>
      <c r="Q470" s="1"/>
    </row>
    <row r="471" spans="2:17" x14ac:dyDescent="0.2">
      <c r="B471" s="7">
        <v>44882</v>
      </c>
      <c r="C471">
        <v>44.2</v>
      </c>
      <c r="D471">
        <v>44.35</v>
      </c>
      <c r="E471">
        <v>91.95</v>
      </c>
      <c r="F471">
        <v>4.47</v>
      </c>
      <c r="G471">
        <v>303.39999999999998</v>
      </c>
      <c r="H471">
        <v>55.75</v>
      </c>
      <c r="I471">
        <v>10.38</v>
      </c>
      <c r="J471">
        <v>87.6</v>
      </c>
      <c r="K471">
        <v>52.3</v>
      </c>
      <c r="L471">
        <v>10.62</v>
      </c>
      <c r="N471">
        <v>18045.660156000002</v>
      </c>
      <c r="Q471" s="1"/>
    </row>
    <row r="472" spans="2:17" x14ac:dyDescent="0.2">
      <c r="B472" s="7">
        <v>44883</v>
      </c>
      <c r="C472">
        <v>43.55</v>
      </c>
      <c r="D472">
        <v>44.15</v>
      </c>
      <c r="E472">
        <v>91.25</v>
      </c>
      <c r="F472">
        <v>4.33</v>
      </c>
      <c r="G472">
        <v>301</v>
      </c>
      <c r="H472">
        <v>55.1</v>
      </c>
      <c r="I472">
        <v>10.199999999999999</v>
      </c>
      <c r="J472">
        <v>88.75</v>
      </c>
      <c r="K472">
        <v>51.65</v>
      </c>
      <c r="L472">
        <v>10.52</v>
      </c>
      <c r="N472">
        <v>17992.539063</v>
      </c>
      <c r="Q472" s="1"/>
    </row>
    <row r="473" spans="2:17" x14ac:dyDescent="0.2">
      <c r="B473" s="7">
        <v>44886</v>
      </c>
      <c r="C473">
        <v>43.65</v>
      </c>
      <c r="D473">
        <v>44.35</v>
      </c>
      <c r="E473">
        <v>91.1</v>
      </c>
      <c r="F473">
        <v>4.34</v>
      </c>
      <c r="G473">
        <v>292.2</v>
      </c>
      <c r="H473">
        <v>53.3</v>
      </c>
      <c r="I473">
        <v>10.039999999999999</v>
      </c>
      <c r="J473">
        <v>86.5</v>
      </c>
      <c r="K473">
        <v>50.8</v>
      </c>
      <c r="L473">
        <v>10.36</v>
      </c>
      <c r="N473">
        <v>17655.910156000002</v>
      </c>
      <c r="Q473" s="1"/>
    </row>
    <row r="474" spans="2:17" x14ac:dyDescent="0.2">
      <c r="B474" s="7">
        <v>44887</v>
      </c>
      <c r="C474">
        <v>43.7</v>
      </c>
      <c r="D474">
        <v>44.75</v>
      </c>
      <c r="E474">
        <v>91.3</v>
      </c>
      <c r="F474">
        <v>4.34</v>
      </c>
      <c r="G474">
        <v>284.8</v>
      </c>
      <c r="H474">
        <v>53.15</v>
      </c>
      <c r="I474">
        <v>10.16</v>
      </c>
      <c r="J474">
        <v>83.95</v>
      </c>
      <c r="K474">
        <v>49</v>
      </c>
      <c r="L474">
        <v>10.76</v>
      </c>
      <c r="N474">
        <v>17424.410156000002</v>
      </c>
      <c r="Q474" s="1"/>
    </row>
    <row r="475" spans="2:17" x14ac:dyDescent="0.2">
      <c r="B475" s="7">
        <v>44888</v>
      </c>
      <c r="C475">
        <v>43.9</v>
      </c>
      <c r="D475">
        <v>45.2</v>
      </c>
      <c r="E475">
        <v>90.95</v>
      </c>
      <c r="F475">
        <v>4.38</v>
      </c>
      <c r="G475">
        <v>288.60000000000002</v>
      </c>
      <c r="H475">
        <v>50.65</v>
      </c>
      <c r="I475">
        <v>10.26</v>
      </c>
      <c r="J475">
        <v>83</v>
      </c>
      <c r="K475">
        <v>48.3</v>
      </c>
      <c r="L475">
        <v>10.84</v>
      </c>
      <c r="N475">
        <v>17523.810547000001</v>
      </c>
      <c r="Q475" s="1"/>
    </row>
    <row r="476" spans="2:17" x14ac:dyDescent="0.2">
      <c r="B476" s="7">
        <v>44889</v>
      </c>
      <c r="C476">
        <v>43.9</v>
      </c>
      <c r="D476">
        <v>46</v>
      </c>
      <c r="E476">
        <v>91.85</v>
      </c>
      <c r="F476">
        <v>4.3899999999999997</v>
      </c>
      <c r="G476">
        <v>291.39999999999998</v>
      </c>
      <c r="H476">
        <v>51.6</v>
      </c>
      <c r="I476">
        <v>10.199999999999999</v>
      </c>
      <c r="J476">
        <v>83.35</v>
      </c>
      <c r="K476">
        <v>48.55</v>
      </c>
      <c r="L476">
        <v>10.94</v>
      </c>
      <c r="N476">
        <v>17660.900390999999</v>
      </c>
      <c r="Q476" s="1"/>
    </row>
    <row r="477" spans="2:17" x14ac:dyDescent="0.2">
      <c r="B477" s="7">
        <v>44890</v>
      </c>
      <c r="C477">
        <v>43.55</v>
      </c>
      <c r="D477">
        <v>46</v>
      </c>
      <c r="E477">
        <v>92.2</v>
      </c>
      <c r="F477">
        <v>4.41</v>
      </c>
      <c r="G477">
        <v>287.60000000000002</v>
      </c>
      <c r="H477">
        <v>51.85</v>
      </c>
      <c r="I477">
        <v>10.24</v>
      </c>
      <c r="J477">
        <v>81.599999999999994</v>
      </c>
      <c r="K477">
        <v>47.75</v>
      </c>
      <c r="L477">
        <v>11.22</v>
      </c>
      <c r="N477">
        <v>17573.580077999999</v>
      </c>
      <c r="Q477" s="1"/>
    </row>
    <row r="478" spans="2:17" x14ac:dyDescent="0.2">
      <c r="B478" s="7">
        <v>44893</v>
      </c>
      <c r="C478">
        <v>43.4</v>
      </c>
      <c r="D478">
        <v>45.6</v>
      </c>
      <c r="E478">
        <v>91.05</v>
      </c>
      <c r="F478">
        <v>4.43</v>
      </c>
      <c r="G478">
        <v>279</v>
      </c>
      <c r="H478">
        <v>50.95</v>
      </c>
      <c r="I478">
        <v>10.06</v>
      </c>
      <c r="J478">
        <v>81.150000000000006</v>
      </c>
      <c r="K478">
        <v>47.35</v>
      </c>
      <c r="L478">
        <v>10.76</v>
      </c>
      <c r="N478">
        <v>17297.939452999999</v>
      </c>
      <c r="Q478" s="1"/>
    </row>
    <row r="479" spans="2:17" x14ac:dyDescent="0.2">
      <c r="B479" s="7">
        <v>44894</v>
      </c>
      <c r="C479">
        <v>44.25</v>
      </c>
      <c r="D479">
        <v>46.25</v>
      </c>
      <c r="E479">
        <v>92.7</v>
      </c>
      <c r="F479">
        <v>4.5</v>
      </c>
      <c r="G479">
        <v>300</v>
      </c>
      <c r="H479">
        <v>52.6</v>
      </c>
      <c r="I479">
        <v>10.18</v>
      </c>
      <c r="J479">
        <v>87.65</v>
      </c>
      <c r="K479">
        <v>48.95</v>
      </c>
      <c r="L479">
        <v>11.64</v>
      </c>
      <c r="N479">
        <v>18204.679688</v>
      </c>
      <c r="Q479" s="1"/>
    </row>
    <row r="480" spans="2:17" x14ac:dyDescent="0.2">
      <c r="B480" s="7">
        <v>44895</v>
      </c>
      <c r="C480">
        <v>45.3</v>
      </c>
      <c r="D480">
        <v>47.25</v>
      </c>
      <c r="E480">
        <v>93.7</v>
      </c>
      <c r="F480">
        <v>4.57</v>
      </c>
      <c r="G480">
        <v>306</v>
      </c>
      <c r="H480">
        <v>52.5</v>
      </c>
      <c r="I480">
        <v>10.199999999999999</v>
      </c>
      <c r="J480">
        <v>90.9</v>
      </c>
      <c r="K480">
        <v>50.15</v>
      </c>
      <c r="L480">
        <v>11.86</v>
      </c>
      <c r="N480">
        <v>18597.230468999998</v>
      </c>
      <c r="Q480" s="1"/>
    </row>
    <row r="481" spans="2:17" x14ac:dyDescent="0.2">
      <c r="B481" s="7">
        <v>44896</v>
      </c>
      <c r="C481">
        <v>44.75</v>
      </c>
      <c r="D481">
        <v>47.3</v>
      </c>
      <c r="E481">
        <v>93.6</v>
      </c>
      <c r="F481">
        <v>4.5</v>
      </c>
      <c r="G481">
        <v>317.2</v>
      </c>
      <c r="H481">
        <v>53.3</v>
      </c>
      <c r="I481">
        <v>10.1</v>
      </c>
      <c r="J481">
        <v>92.55</v>
      </c>
      <c r="K481">
        <v>50.65</v>
      </c>
      <c r="L481">
        <v>11.86</v>
      </c>
      <c r="N481">
        <v>18736.439452999999</v>
      </c>
      <c r="Q481" s="1"/>
    </row>
    <row r="482" spans="2:17" x14ac:dyDescent="0.2">
      <c r="B482" s="7">
        <v>44897</v>
      </c>
      <c r="C482">
        <v>44</v>
      </c>
      <c r="D482">
        <v>46.9</v>
      </c>
      <c r="E482">
        <v>93.7</v>
      </c>
      <c r="F482">
        <v>4.5199999999999996</v>
      </c>
      <c r="G482">
        <v>315.2</v>
      </c>
      <c r="H482">
        <v>52</v>
      </c>
      <c r="I482">
        <v>9.9700000000000006</v>
      </c>
      <c r="J482">
        <v>92.7</v>
      </c>
      <c r="K482">
        <v>51.8</v>
      </c>
      <c r="L482">
        <v>11.82</v>
      </c>
      <c r="N482">
        <v>18675.349609000001</v>
      </c>
      <c r="Q482" s="1"/>
    </row>
    <row r="483" spans="2:17" x14ac:dyDescent="0.2">
      <c r="B483" s="7">
        <v>44900</v>
      </c>
      <c r="C483">
        <v>44.65</v>
      </c>
      <c r="D483">
        <v>47.2</v>
      </c>
      <c r="E483">
        <v>93.5</v>
      </c>
      <c r="F483">
        <v>4.5</v>
      </c>
      <c r="G483">
        <v>329.4</v>
      </c>
      <c r="H483">
        <v>52.6</v>
      </c>
      <c r="I483">
        <v>10.06</v>
      </c>
      <c r="J483">
        <v>98.45</v>
      </c>
      <c r="K483">
        <v>55.05</v>
      </c>
      <c r="L483">
        <v>12.6</v>
      </c>
      <c r="N483">
        <v>19518.289063</v>
      </c>
      <c r="Q483" s="1"/>
    </row>
    <row r="484" spans="2:17" x14ac:dyDescent="0.2">
      <c r="B484" s="7">
        <v>44901</v>
      </c>
      <c r="C484">
        <v>44.55</v>
      </c>
      <c r="D484">
        <v>47.35</v>
      </c>
      <c r="E484">
        <v>95.35</v>
      </c>
      <c r="F484">
        <v>4.58</v>
      </c>
      <c r="G484">
        <v>330</v>
      </c>
      <c r="H484">
        <v>53.15</v>
      </c>
      <c r="I484">
        <v>10.039999999999999</v>
      </c>
      <c r="J484">
        <v>96.5</v>
      </c>
      <c r="K484">
        <v>53.1</v>
      </c>
      <c r="L484">
        <v>12.3</v>
      </c>
      <c r="N484">
        <v>19441.179688</v>
      </c>
      <c r="Q484" s="1"/>
    </row>
    <row r="485" spans="2:17" x14ac:dyDescent="0.2">
      <c r="B485" s="7">
        <v>44902</v>
      </c>
      <c r="C485">
        <v>43.7</v>
      </c>
      <c r="D485">
        <v>46.65</v>
      </c>
      <c r="E485">
        <v>97.3</v>
      </c>
      <c r="F485">
        <v>4.46</v>
      </c>
      <c r="G485">
        <v>321.2</v>
      </c>
      <c r="H485">
        <v>52.5</v>
      </c>
      <c r="I485">
        <v>9.94</v>
      </c>
      <c r="J485">
        <v>94.35</v>
      </c>
      <c r="K485">
        <v>50.8</v>
      </c>
      <c r="L485">
        <v>11.86</v>
      </c>
      <c r="N485">
        <v>18814.820313</v>
      </c>
      <c r="Q485" s="1"/>
    </row>
    <row r="486" spans="2:17" x14ac:dyDescent="0.2">
      <c r="B486" s="7">
        <v>44903</v>
      </c>
      <c r="C486">
        <v>44.4</v>
      </c>
      <c r="D486">
        <v>47.05</v>
      </c>
      <c r="E486">
        <v>98.25</v>
      </c>
      <c r="F486">
        <v>4.5199999999999996</v>
      </c>
      <c r="G486">
        <v>335.6</v>
      </c>
      <c r="H486">
        <v>54.4</v>
      </c>
      <c r="I486">
        <v>9.81</v>
      </c>
      <c r="J486">
        <v>97.3</v>
      </c>
      <c r="K486">
        <v>55.55</v>
      </c>
      <c r="L486">
        <v>12.14</v>
      </c>
      <c r="N486">
        <v>19450.230468999998</v>
      </c>
      <c r="Q486" s="1"/>
    </row>
    <row r="487" spans="2:17" x14ac:dyDescent="0.2">
      <c r="B487" s="7">
        <v>44904</v>
      </c>
      <c r="C487">
        <v>45.45</v>
      </c>
      <c r="D487">
        <v>47.2</v>
      </c>
      <c r="E487">
        <v>102.5</v>
      </c>
      <c r="F487">
        <v>4.63</v>
      </c>
      <c r="G487">
        <v>345.8</v>
      </c>
      <c r="H487">
        <v>55.5</v>
      </c>
      <c r="I487">
        <v>9.82</v>
      </c>
      <c r="J487">
        <v>100.4</v>
      </c>
      <c r="K487">
        <v>53.9</v>
      </c>
      <c r="L487">
        <v>12.4</v>
      </c>
      <c r="N487">
        <v>19900.869140999999</v>
      </c>
      <c r="Q487" s="1"/>
    </row>
    <row r="488" spans="2:17" x14ac:dyDescent="0.2">
      <c r="B488" s="7">
        <v>44907</v>
      </c>
      <c r="C488">
        <v>45.25</v>
      </c>
      <c r="D488">
        <v>47.6</v>
      </c>
      <c r="E488">
        <v>100.9</v>
      </c>
      <c r="F488">
        <v>4.6500000000000004</v>
      </c>
      <c r="G488">
        <v>339.2</v>
      </c>
      <c r="H488">
        <v>55.4</v>
      </c>
      <c r="I488">
        <v>9.85</v>
      </c>
      <c r="J488">
        <v>96.4</v>
      </c>
      <c r="K488">
        <v>51.85</v>
      </c>
      <c r="L488">
        <v>12.16</v>
      </c>
      <c r="N488">
        <v>19463.630859000001</v>
      </c>
      <c r="Q488" s="1"/>
    </row>
    <row r="489" spans="2:17" x14ac:dyDescent="0.2">
      <c r="B489" s="7">
        <v>44908</v>
      </c>
      <c r="C489">
        <v>45.2</v>
      </c>
      <c r="D489">
        <v>47.7</v>
      </c>
      <c r="E489">
        <v>106.3</v>
      </c>
      <c r="F489">
        <v>4.63</v>
      </c>
      <c r="G489">
        <v>343.2</v>
      </c>
      <c r="H489">
        <v>57.55</v>
      </c>
      <c r="I489">
        <v>10</v>
      </c>
      <c r="J489">
        <v>96.2</v>
      </c>
      <c r="K489">
        <v>51.35</v>
      </c>
      <c r="L489">
        <v>12.08</v>
      </c>
      <c r="N489">
        <v>19596.199218999998</v>
      </c>
      <c r="Q489" s="1"/>
    </row>
    <row r="490" spans="2:17" x14ac:dyDescent="0.2">
      <c r="B490" s="7">
        <v>44909</v>
      </c>
      <c r="C490">
        <v>45</v>
      </c>
      <c r="D490">
        <v>48.05</v>
      </c>
      <c r="E490">
        <v>104.7</v>
      </c>
      <c r="F490">
        <v>4.5599999999999996</v>
      </c>
      <c r="G490">
        <v>343.6</v>
      </c>
      <c r="H490">
        <v>56.9</v>
      </c>
      <c r="I490">
        <v>10.06</v>
      </c>
      <c r="J490">
        <v>97.6</v>
      </c>
      <c r="K490">
        <v>50.8</v>
      </c>
      <c r="L490">
        <v>12</v>
      </c>
      <c r="N490">
        <v>19673.449218999998</v>
      </c>
      <c r="Q490" s="1"/>
    </row>
    <row r="491" spans="2:17" x14ac:dyDescent="0.2">
      <c r="B491" s="7">
        <v>44910</v>
      </c>
      <c r="C491">
        <v>44.85</v>
      </c>
      <c r="D491">
        <v>47.2</v>
      </c>
      <c r="E491">
        <v>104.2</v>
      </c>
      <c r="F491">
        <v>4.5</v>
      </c>
      <c r="G491">
        <v>335</v>
      </c>
      <c r="H491">
        <v>55.75</v>
      </c>
      <c r="I491">
        <v>9.99</v>
      </c>
      <c r="J491">
        <v>97.2</v>
      </c>
      <c r="K491">
        <v>48.65</v>
      </c>
      <c r="L491">
        <v>11.94</v>
      </c>
      <c r="N491">
        <v>19368.589843999998</v>
      </c>
      <c r="Q491" s="1"/>
    </row>
    <row r="492" spans="2:17" x14ac:dyDescent="0.2">
      <c r="B492" s="7">
        <v>44911</v>
      </c>
      <c r="C492">
        <v>45.45</v>
      </c>
      <c r="D492">
        <v>47</v>
      </c>
      <c r="E492">
        <v>105.1</v>
      </c>
      <c r="F492">
        <v>4.63</v>
      </c>
      <c r="G492">
        <v>332.8</v>
      </c>
      <c r="H492">
        <v>55.65</v>
      </c>
      <c r="I492">
        <v>10</v>
      </c>
      <c r="J492">
        <v>99.1</v>
      </c>
      <c r="K492">
        <v>51.3</v>
      </c>
      <c r="L492">
        <v>12.22</v>
      </c>
      <c r="N492">
        <v>19450.669922000001</v>
      </c>
      <c r="Q492" s="1"/>
    </row>
    <row r="493" spans="2:17" x14ac:dyDescent="0.2">
      <c r="B493" s="7">
        <v>44914</v>
      </c>
      <c r="C493">
        <v>45.25</v>
      </c>
      <c r="D493">
        <v>46.95</v>
      </c>
      <c r="E493">
        <v>105.1</v>
      </c>
      <c r="F493">
        <v>4.49</v>
      </c>
      <c r="G493">
        <v>329.6</v>
      </c>
      <c r="H493">
        <v>55.35</v>
      </c>
      <c r="I493">
        <v>9.9499999999999993</v>
      </c>
      <c r="J493">
        <v>98.45</v>
      </c>
      <c r="K493">
        <v>50.2</v>
      </c>
      <c r="L493">
        <v>12.04</v>
      </c>
      <c r="N493">
        <v>19352.810547000001</v>
      </c>
      <c r="Q493" s="1"/>
    </row>
    <row r="494" spans="2:17" x14ac:dyDescent="0.2">
      <c r="B494" s="7">
        <v>44915</v>
      </c>
      <c r="C494">
        <v>45.8</v>
      </c>
      <c r="D494">
        <v>46.75</v>
      </c>
      <c r="E494">
        <v>103.7</v>
      </c>
      <c r="F494">
        <v>4.49</v>
      </c>
      <c r="G494">
        <v>325</v>
      </c>
      <c r="H494">
        <v>55</v>
      </c>
      <c r="I494">
        <v>9.8699999999999992</v>
      </c>
      <c r="J494">
        <v>97.75</v>
      </c>
      <c r="K494">
        <v>50</v>
      </c>
      <c r="L494">
        <v>12</v>
      </c>
      <c r="N494">
        <v>19094.800781000002</v>
      </c>
      <c r="Q494" s="1"/>
    </row>
    <row r="495" spans="2:17" x14ac:dyDescent="0.2">
      <c r="B495" s="7">
        <v>44916</v>
      </c>
      <c r="C495">
        <v>45.5</v>
      </c>
      <c r="D495">
        <v>47.5</v>
      </c>
      <c r="E495">
        <v>103.5</v>
      </c>
      <c r="F495">
        <v>4.47</v>
      </c>
      <c r="G495">
        <v>327.8</v>
      </c>
      <c r="H495">
        <v>55.15</v>
      </c>
      <c r="I495">
        <v>9.82</v>
      </c>
      <c r="J495">
        <v>97.6</v>
      </c>
      <c r="K495">
        <v>51.25</v>
      </c>
      <c r="L495">
        <v>12.2</v>
      </c>
      <c r="N495">
        <v>19160.490234000001</v>
      </c>
      <c r="Q495" s="1"/>
    </row>
    <row r="496" spans="2:17" x14ac:dyDescent="0.2">
      <c r="B496" s="7">
        <v>44917</v>
      </c>
      <c r="C496">
        <v>46.4</v>
      </c>
      <c r="D496">
        <v>48.2</v>
      </c>
      <c r="E496">
        <v>105.5</v>
      </c>
      <c r="F496">
        <v>4.58</v>
      </c>
      <c r="G496">
        <v>337.4</v>
      </c>
      <c r="H496">
        <v>56.35</v>
      </c>
      <c r="I496">
        <v>9.81</v>
      </c>
      <c r="J496">
        <v>102.4</v>
      </c>
      <c r="K496">
        <v>52.35</v>
      </c>
      <c r="L496">
        <v>12.48</v>
      </c>
      <c r="N496">
        <v>19679.220702999999</v>
      </c>
      <c r="Q496" s="1"/>
    </row>
    <row r="497" spans="2:17" x14ac:dyDescent="0.2">
      <c r="B497" s="7">
        <v>44918</v>
      </c>
      <c r="C497">
        <v>46.2</v>
      </c>
      <c r="D497">
        <v>47.9</v>
      </c>
      <c r="E497">
        <v>105.9</v>
      </c>
      <c r="F497">
        <v>4.5199999999999996</v>
      </c>
      <c r="G497">
        <v>340</v>
      </c>
      <c r="H497">
        <v>56.25</v>
      </c>
      <c r="I497">
        <v>9.81</v>
      </c>
      <c r="J497">
        <v>102.8</v>
      </c>
      <c r="K497">
        <v>54.05</v>
      </c>
      <c r="L497">
        <v>12.56</v>
      </c>
      <c r="N497">
        <v>19593.060547000001</v>
      </c>
      <c r="Q497" s="1"/>
    </row>
    <row r="498" spans="2:17" x14ac:dyDescent="0.2">
      <c r="B498" s="7">
        <v>44923</v>
      </c>
      <c r="C498">
        <v>47.25</v>
      </c>
      <c r="D498">
        <v>48.5</v>
      </c>
      <c r="E498">
        <v>105.2</v>
      </c>
      <c r="F498">
        <v>4.63</v>
      </c>
      <c r="G498">
        <v>342.6</v>
      </c>
      <c r="H498">
        <v>56.6</v>
      </c>
      <c r="I498">
        <v>9.98</v>
      </c>
      <c r="J498">
        <v>103</v>
      </c>
      <c r="K498">
        <v>57.8</v>
      </c>
      <c r="L498">
        <v>13.06</v>
      </c>
      <c r="N498">
        <v>19898.910156000002</v>
      </c>
      <c r="Q498" s="1"/>
    </row>
    <row r="499" spans="2:17" x14ac:dyDescent="0.2">
      <c r="B499" s="7">
        <v>44924</v>
      </c>
      <c r="C499">
        <v>46.55</v>
      </c>
      <c r="D499">
        <v>48.4</v>
      </c>
      <c r="E499">
        <v>104.8</v>
      </c>
      <c r="F499">
        <v>4.55</v>
      </c>
      <c r="G499">
        <v>340</v>
      </c>
      <c r="H499">
        <v>56.8</v>
      </c>
      <c r="I499">
        <v>9.94</v>
      </c>
      <c r="J499">
        <v>101.3</v>
      </c>
      <c r="K499">
        <v>59.55</v>
      </c>
      <c r="L499">
        <v>13.06</v>
      </c>
      <c r="N499">
        <v>19741.140625</v>
      </c>
      <c r="Q499" s="1"/>
    </row>
    <row r="500" spans="2:17" x14ac:dyDescent="0.2">
      <c r="B500" s="7">
        <v>44925</v>
      </c>
      <c r="C500">
        <v>46.85</v>
      </c>
      <c r="D500">
        <v>48.55</v>
      </c>
      <c r="E500">
        <v>106.8</v>
      </c>
      <c r="F500">
        <v>4.54</v>
      </c>
      <c r="G500">
        <v>337.2</v>
      </c>
      <c r="H500">
        <v>57.3</v>
      </c>
      <c r="I500">
        <v>9.98</v>
      </c>
      <c r="J500">
        <v>102.3</v>
      </c>
      <c r="K500">
        <v>59.85</v>
      </c>
      <c r="L500">
        <v>13.4</v>
      </c>
      <c r="N500">
        <v>19781.410156000002</v>
      </c>
      <c r="Q500" s="1"/>
    </row>
  </sheetData>
  <sortState xmlns:xlrd2="http://schemas.microsoft.com/office/spreadsheetml/2017/richdata2" ref="Q8:Q17">
    <sortCondition ref="Q8:Q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B818-B085-D342-8B80-5FE40AFC1D15}">
  <dimension ref="B3:Y500"/>
  <sheetViews>
    <sheetView topLeftCell="H10" workbookViewId="0">
      <selection activeCell="S4" sqref="S4"/>
    </sheetView>
  </sheetViews>
  <sheetFormatPr baseColWidth="10" defaultRowHeight="15" x14ac:dyDescent="0.2"/>
  <sheetData>
    <row r="3" spans="2:25" x14ac:dyDescent="0.2">
      <c r="B3" t="s">
        <v>26</v>
      </c>
    </row>
    <row r="5" spans="2:25" x14ac:dyDescent="0.2">
      <c r="B5" s="1" t="s">
        <v>5</v>
      </c>
      <c r="C5">
        <v>1</v>
      </c>
      <c r="D5">
        <v>5</v>
      </c>
      <c r="E5">
        <v>16</v>
      </c>
      <c r="F5">
        <v>288</v>
      </c>
      <c r="G5">
        <v>388</v>
      </c>
      <c r="H5">
        <v>823</v>
      </c>
      <c r="I5">
        <v>883</v>
      </c>
      <c r="J5">
        <v>2020</v>
      </c>
      <c r="K5">
        <v>2269</v>
      </c>
      <c r="L5">
        <v>2628</v>
      </c>
      <c r="O5" s="1" t="s">
        <v>5</v>
      </c>
      <c r="P5">
        <v>1</v>
      </c>
      <c r="Q5">
        <v>5</v>
      </c>
      <c r="R5">
        <v>16</v>
      </c>
      <c r="S5">
        <v>288</v>
      </c>
      <c r="T5">
        <v>388</v>
      </c>
      <c r="U5">
        <v>823</v>
      </c>
      <c r="V5">
        <v>883</v>
      </c>
      <c r="W5">
        <v>2020</v>
      </c>
      <c r="X5">
        <v>2269</v>
      </c>
      <c r="Y5">
        <v>2628</v>
      </c>
    </row>
    <row r="6" spans="2:25" x14ac:dyDescent="0.2">
      <c r="B6" t="s">
        <v>17</v>
      </c>
      <c r="O6" s="1" t="s">
        <v>18</v>
      </c>
      <c r="P6">
        <f>AVERAGE(C8:C500)</f>
        <v>-2.0831051531301171E-4</v>
      </c>
      <c r="Q6">
        <f>AVERAGE(D8:D500)</f>
        <v>5.0557809378375183E-4</v>
      </c>
      <c r="R6">
        <f>AVERAGE(E8:E500)</f>
        <v>2.2696523367178541E-4</v>
      </c>
      <c r="S6">
        <f>AVERAGE(F8:F500)</f>
        <v>-5.0001510370676705E-4</v>
      </c>
      <c r="T6">
        <f>AVERAGE(G8:G500)</f>
        <v>-2.172128642664257E-4</v>
      </c>
      <c r="U6">
        <f>AVERAGE(H8:H500)</f>
        <v>-3.4653619201319917E-4</v>
      </c>
      <c r="V6">
        <f>AVERAGE(I8:I500)</f>
        <v>8.8810545884061571E-4</v>
      </c>
      <c r="W6">
        <f>AVERAGE(J8:J500)</f>
        <v>1.2648224677723217E-4</v>
      </c>
      <c r="X6">
        <f>AVERAGE(K8:K500)</f>
        <v>-4.9342151477890855E-5</v>
      </c>
      <c r="Y6">
        <f>AVERAGE(L8:L500)</f>
        <v>-3.4231668264248768E-4</v>
      </c>
    </row>
    <row r="7" spans="2:25" x14ac:dyDescent="0.2">
      <c r="B7" s="7">
        <v>44196</v>
      </c>
      <c r="O7" t="s">
        <v>22</v>
      </c>
      <c r="P7" cm="1">
        <f t="array" ref="P7">SUM((C8:C500-P$6)^2)</f>
        <v>9.7117822609272417E-2</v>
      </c>
      <c r="Q7" cm="1">
        <f t="array" ref="Q7">SUM((D8:D500-Q$6)^2)</f>
        <v>0.14297673746557329</v>
      </c>
      <c r="R7" cm="1">
        <f t="array" ref="R7">SUM((E8:E500-R$6)^2)</f>
        <v>9.3866489269874898E-2</v>
      </c>
      <c r="S7" cm="1">
        <f t="array" ref="S7">SUM((F8:F500-S$6)^2)</f>
        <v>0.23160297578726138</v>
      </c>
      <c r="T7" cm="1">
        <f t="array" ref="T7">SUM((G8:G500-T$6)^2)</f>
        <v>0.27445170523312107</v>
      </c>
      <c r="U7" cm="1">
        <f t="array" ref="U7">SUM((H8:H500-U$6)^2)</f>
        <v>8.2854386131655008E-2</v>
      </c>
      <c r="V7" cm="1">
        <f t="array" ref="V7">SUM((I8:I500-V$6)^2)</f>
        <v>0.22805945733923624</v>
      </c>
      <c r="W7" cm="1">
        <f t="array" ref="W7">SUM((J8:J500-W$6)^2)</f>
        <v>0.49571906374544622</v>
      </c>
      <c r="X7" cm="1">
        <f t="array" ref="X7">SUM((K8:K500-X$6)^2)</f>
        <v>1.0050868465532772</v>
      </c>
      <c r="Y7" cm="1">
        <f t="array" ref="Y7">SUM((L8:L500-Y$6)^2)</f>
        <v>0.15276904625816923</v>
      </c>
    </row>
    <row r="8" spans="2:25" x14ac:dyDescent="0.2">
      <c r="B8" s="7">
        <v>44200</v>
      </c>
      <c r="C8">
        <f>'stock prices'!C8 / 'stock prices'!C7 - 1</f>
        <v>2.1100917431192689E-2</v>
      </c>
      <c r="D8">
        <f>'stock prices'!D8 / 'stock prices'!D7 - 1</f>
        <v>-4.9200492004919383E-3</v>
      </c>
      <c r="E8">
        <f>'stock prices'!E8 / 'stock prices'!E7 - 1</f>
        <v>3.1968031968031996E-2</v>
      </c>
      <c r="F8">
        <f>'stock prices'!F8 / 'stock prices'!F7 - 1</f>
        <v>2.9096477794793074E-2</v>
      </c>
      <c r="G8">
        <f>'stock prices'!G8 / 'stock prices'!G7 - 1</f>
        <v>2.7441860465116319E-2</v>
      </c>
      <c r="H8">
        <f>'stock prices'!H8 / 'stock prices'!H7 - 1</f>
        <v>1.2702893436838503E-2</v>
      </c>
      <c r="I8">
        <f>'stock prices'!I8 / 'stock prices'!I7 - 1</f>
        <v>-2.3545706371191133E-2</v>
      </c>
      <c r="J8">
        <f>'stock prices'!J8 / 'stock prices'!J7 - 1</f>
        <v>3.2520325203251987E-2</v>
      </c>
      <c r="K8">
        <f>'stock prices'!K8 / 'stock prices'!K7 - 1</f>
        <v>1.1764705882352899E-2</v>
      </c>
      <c r="L8">
        <f>'stock prices'!L8 / 'stock prices'!L7 - 1</f>
        <v>-1.1682242990653791E-3</v>
      </c>
      <c r="O8" s="1" t="s">
        <v>19</v>
      </c>
      <c r="P8">
        <f>SQRT(P$7/(COUNT(C$8:C$500) - 1))</f>
        <v>1.4049695669046718E-2</v>
      </c>
      <c r="Q8">
        <f>SQRT(Q$7/(COUNT(D$8:D$500) - 1))</f>
        <v>1.7047085525978539E-2</v>
      </c>
      <c r="R8">
        <f>SQRT(R$7/(COUNT(E$8:E$500) - 1))</f>
        <v>1.381251415552193E-2</v>
      </c>
      <c r="S8">
        <f>SQRT(S$7/(COUNT(F$8:F$500) - 1))</f>
        <v>2.1696491782432603E-2</v>
      </c>
      <c r="T8">
        <f>SQRT(T$7/(COUNT(G$8:G$500) - 1))</f>
        <v>2.3618396837486882E-2</v>
      </c>
      <c r="U8">
        <f>SQRT(U$7/(COUNT(H$8:H$500) - 1))</f>
        <v>1.2977026772139574E-2</v>
      </c>
      <c r="V8">
        <f>SQRT(V$7/(COUNT(I$8:I$500) - 1))</f>
        <v>2.152987418441691E-2</v>
      </c>
      <c r="W8">
        <f>SQRT(W$7/(COUNT(J$8:J$500) - 1))</f>
        <v>3.1742071020230328E-2</v>
      </c>
      <c r="X8">
        <f>SQRT(X$7/(COUNT(K$8:K$500) - 1))</f>
        <v>4.5198002657351771E-2</v>
      </c>
      <c r="Y8">
        <f>SQRT(Y$7/(COUNT(L$8:L$500) - 1))</f>
        <v>1.7621185873307299E-2</v>
      </c>
    </row>
    <row r="9" spans="2:25" x14ac:dyDescent="0.2">
      <c r="B9" s="7">
        <v>44201</v>
      </c>
      <c r="C9">
        <f>'stock prices'!C9 / 'stock prices'!C8 - 1</f>
        <v>6.2893081761006275E-3</v>
      </c>
      <c r="D9">
        <f>'stock prices'!D9 / 'stock prices'!D8 - 1</f>
        <v>-7.4165636588381378E-3</v>
      </c>
      <c r="E9">
        <f>'stock prices'!E9 / 'stock prices'!E8 - 1</f>
        <v>3.1945788964181876E-2</v>
      </c>
      <c r="F9">
        <f>'stock prices'!F9 / 'stock prices'!F8 - 1</f>
        <v>6.6964285714285809E-2</v>
      </c>
      <c r="G9">
        <f>'stock prices'!G9 / 'stock prices'!G8 - 1</f>
        <v>3.4404708012675478E-2</v>
      </c>
      <c r="H9">
        <f>'stock prices'!H9 / 'stock prices'!H8 - 1</f>
        <v>1.8815331010452852E-2</v>
      </c>
      <c r="I9">
        <f>'stock prices'!I9 / 'stock prices'!I8 - 1</f>
        <v>1.4184397163119478E-3</v>
      </c>
      <c r="J9">
        <f>'stock prices'!J9 / 'stock prices'!J8 - 1</f>
        <v>1.8897637795275646E-2</v>
      </c>
      <c r="K9">
        <f>'stock prices'!K9 / 'stock prices'!K8 - 1</f>
        <v>-1.2596899224806224E-2</v>
      </c>
      <c r="L9">
        <f>'stock prices'!L9 / 'stock prices'!L8 - 1</f>
        <v>-1.1695906432748648E-2</v>
      </c>
      <c r="O9" s="1" t="s">
        <v>21</v>
      </c>
      <c r="P9">
        <f>_xlfn.STDEV.S(C8:C500)</f>
        <v>1.4049695669046718E-2</v>
      </c>
      <c r="Q9">
        <f>_xlfn.STDEV.S(D8:D500)</f>
        <v>1.7047085525978549E-2</v>
      </c>
      <c r="R9">
        <f>_xlfn.STDEV.S(E8:E500)</f>
        <v>1.3812514155521932E-2</v>
      </c>
      <c r="S9">
        <f>_xlfn.STDEV.S(F8:F500)</f>
        <v>2.1696491782432603E-2</v>
      </c>
      <c r="T9">
        <f>_xlfn.STDEV.S(G8:G500)</f>
        <v>2.3618396837486882E-2</v>
      </c>
      <c r="U9">
        <f>_xlfn.STDEV.S(H8:H500)</f>
        <v>1.2977026772139581E-2</v>
      </c>
      <c r="V9">
        <f>_xlfn.STDEV.S(I8:I500)</f>
        <v>2.1529874184416917E-2</v>
      </c>
      <c r="W9">
        <f>_xlfn.STDEV.S(J8:J500)</f>
        <v>3.1742071020230328E-2</v>
      </c>
      <c r="X9">
        <f>_xlfn.STDEV.S(K8:K500)</f>
        <v>4.5198002657351778E-2</v>
      </c>
      <c r="Y9">
        <f>_xlfn.STDEV.S(L8:L500)</f>
        <v>1.7621185873307289E-2</v>
      </c>
    </row>
    <row r="10" spans="2:25" x14ac:dyDescent="0.2">
      <c r="B10" s="7">
        <v>44202</v>
      </c>
      <c r="C10">
        <f>'stock prices'!C10 / 'stock prices'!C9 - 1</f>
        <v>1.7857142857142794E-3</v>
      </c>
      <c r="D10">
        <f>'stock prices'!D10 / 'stock prices'!D9 - 1</f>
        <v>3.3623910336239238E-2</v>
      </c>
      <c r="E10">
        <f>'stock prices'!E10 / 'stock prices'!E9 - 1</f>
        <v>0</v>
      </c>
      <c r="F10">
        <f>'stock prices'!F10 / 'stock prices'!F9 - 1</f>
        <v>-1.5341701534170249E-2</v>
      </c>
      <c r="G10">
        <f>'stock prices'!G10 / 'stock prices'!G9 - 1</f>
        <v>-1.7505470459518557E-2</v>
      </c>
      <c r="H10">
        <f>'stock prices'!H10 / 'stock prices'!H9 - 1</f>
        <v>-4.7879616963063532E-3</v>
      </c>
      <c r="I10">
        <f>'stock prices'!I10 / 'stock prices'!I9 - 1</f>
        <v>4.2492917847025691E-2</v>
      </c>
      <c r="J10">
        <f>'stock prices'!J10 / 'stock prices'!J9 - 1</f>
        <v>2.6275115919629055E-2</v>
      </c>
      <c r="K10">
        <f>'stock prices'!K10 / 'stock prices'!K9 - 1</f>
        <v>-3.8272816486751737E-2</v>
      </c>
      <c r="L10">
        <f>'stock prices'!L10 / 'stock prices'!L9 - 1</f>
        <v>1.1834319526627279E-2</v>
      </c>
      <c r="O10" s="1" t="s">
        <v>20</v>
      </c>
      <c r="P10">
        <f>P$9*SQRT(252)</f>
        <v>0.22303200441863313</v>
      </c>
      <c r="Q10">
        <f>Q$9*SQRT(252)</f>
        <v>0.27061409328112773</v>
      </c>
      <c r="R10">
        <f>R$9*SQRT(252)</f>
        <v>0.21926686461642222</v>
      </c>
      <c r="S10">
        <f>S$9*SQRT(252)</f>
        <v>0.34442112947323905</v>
      </c>
      <c r="T10">
        <f>T$9*SQRT(252)</f>
        <v>0.37493042638814822</v>
      </c>
      <c r="U10">
        <f>U$9*SQRT(252)</f>
        <v>0.20600391357665154</v>
      </c>
      <c r="V10">
        <f>V$9*SQRT(252)</f>
        <v>0.34177615710286047</v>
      </c>
      <c r="W10">
        <f>W$9*SQRT(252)</f>
        <v>0.50388975610607845</v>
      </c>
      <c r="X10">
        <f>X$9*SQRT(252)</f>
        <v>0.71749604872913597</v>
      </c>
      <c r="Y10">
        <f>Y$9*SQRT(252)</f>
        <v>0.27972765376089365</v>
      </c>
    </row>
    <row r="11" spans="2:25" x14ac:dyDescent="0.2">
      <c r="B11" s="7">
        <v>44203</v>
      </c>
      <c r="C11">
        <f>'stock prices'!C11 / 'stock prices'!C10 - 1</f>
        <v>1.6042780748663166E-2</v>
      </c>
      <c r="D11">
        <f>'stock prices'!D11 / 'stock prices'!D10 - 1</f>
        <v>4.5783132530120341E-2</v>
      </c>
      <c r="E11">
        <f>'stock prices'!E11 / 'stock prices'!E10 - 1</f>
        <v>0</v>
      </c>
      <c r="F11">
        <f>'stock prices'!F11 / 'stock prices'!F10 - 1</f>
        <v>-2.4079320113314484E-2</v>
      </c>
      <c r="G11">
        <f>'stock prices'!G11 / 'stock prices'!G10 - 1</f>
        <v>-1.3363028953229383E-2</v>
      </c>
      <c r="H11">
        <f>'stock prices'!H11 / 'stock prices'!H10 - 1</f>
        <v>-1.7869415807560074E-2</v>
      </c>
      <c r="I11">
        <f>'stock prices'!I11 / 'stock prices'!I10 - 1</f>
        <v>-1.4945652173913082E-2</v>
      </c>
      <c r="J11">
        <f>'stock prices'!J11 / 'stock prices'!J10 - 1</f>
        <v>-1.5813253012048389E-2</v>
      </c>
      <c r="K11">
        <f>'stock prices'!K11 / 'stock prices'!K10 - 1</f>
        <v>-3.1122448979591821E-2</v>
      </c>
      <c r="L11">
        <f>'stock prices'!L11 / 'stock prices'!L10 - 1</f>
        <v>0</v>
      </c>
      <c r="O11" s="1" t="s">
        <v>23</v>
      </c>
      <c r="P11">
        <f>P$10^2</f>
        <v>4.9743274994993189E-2</v>
      </c>
      <c r="Q11">
        <f>Q$10^2</f>
        <v>7.3231987482366895E-2</v>
      </c>
      <c r="R11">
        <f>R$10^2</f>
        <v>4.8077957918716434E-2</v>
      </c>
      <c r="S11">
        <f>S$10^2</f>
        <v>0.1186259144276217</v>
      </c>
      <c r="T11">
        <f>T$10^2</f>
        <v>0.14057282463159862</v>
      </c>
      <c r="U11">
        <f>U$10^2</f>
        <v>4.243761240889652E-2</v>
      </c>
      <c r="V11">
        <f>V$10^2</f>
        <v>0.11681094156399915</v>
      </c>
      <c r="W11">
        <f>W$10^2</f>
        <v>0.25390488630864322</v>
      </c>
      <c r="X11">
        <f>X$10^2</f>
        <v>0.51480057994192263</v>
      </c>
      <c r="Y11">
        <f>Y$10^2</f>
        <v>7.8247560278574393E-2</v>
      </c>
    </row>
    <row r="12" spans="2:25" x14ac:dyDescent="0.2">
      <c r="B12" s="7">
        <v>44204</v>
      </c>
      <c r="C12">
        <f>'stock prices'!C12 / 'stock prices'!C11 - 1</f>
        <v>3.5087719298245723E-3</v>
      </c>
      <c r="D12">
        <f>'stock prices'!D12 / 'stock prices'!D11 - 1</f>
        <v>0</v>
      </c>
      <c r="E12">
        <f>'stock prices'!E12 / 'stock prices'!E11 - 1</f>
        <v>5.6285178236399336E-3</v>
      </c>
      <c r="F12">
        <f>'stock prices'!F12 / 'stock prices'!F11 - 1</f>
        <v>-7.2568940493468181E-3</v>
      </c>
      <c r="G12">
        <f>'stock prices'!G12 / 'stock prices'!G11 - 1</f>
        <v>2.0316027088036037E-2</v>
      </c>
      <c r="H12">
        <f>'stock prices'!H12 / 'stock prices'!H11 - 1</f>
        <v>-1.1196641007697683E-2</v>
      </c>
      <c r="I12">
        <f>'stock prices'!I12 / 'stock prices'!I11 - 1</f>
        <v>-1.7931034482758568E-2</v>
      </c>
      <c r="J12">
        <f>'stock prices'!J12 / 'stock prices'!J11 - 1</f>
        <v>3.8255547054322214E-3</v>
      </c>
      <c r="K12">
        <f>'stock prices'!K12 / 'stock prices'!K11 - 1</f>
        <v>5.2659294365442477E-4</v>
      </c>
      <c r="L12">
        <f>'stock prices'!L12 / 'stock prices'!L11 - 1</f>
        <v>-7.0175438596491446E-3</v>
      </c>
      <c r="O12" s="1"/>
    </row>
    <row r="13" spans="2:25" x14ac:dyDescent="0.2">
      <c r="B13" s="7">
        <v>44207</v>
      </c>
      <c r="C13">
        <f>'stock prices'!C13 / 'stock prices'!C12 - 1</f>
        <v>-9.6153846153846922E-3</v>
      </c>
      <c r="D13">
        <f>'stock prices'!D13 / 'stock prices'!D12 - 1</f>
        <v>-9.2165898617511122E-3</v>
      </c>
      <c r="E13">
        <f>'stock prices'!E13 / 'stock prices'!E12 - 1</f>
        <v>7.4626865671640896E-3</v>
      </c>
      <c r="F13">
        <f>'stock prices'!F13 / 'stock prices'!F12 - 1</f>
        <v>-2.0467836257309857E-2</v>
      </c>
      <c r="G13">
        <f>'stock prices'!G13 / 'stock prices'!G12 - 1</f>
        <v>-3.9823008849557695E-3</v>
      </c>
      <c r="H13">
        <f>'stock prices'!H13 / 'stock prices'!H12 - 1</f>
        <v>-1.0615711252653925E-2</v>
      </c>
      <c r="I13">
        <f>'stock prices'!I13 / 'stock prices'!I12 - 1</f>
        <v>5.6179775280897903E-3</v>
      </c>
      <c r="J13">
        <f>'stock prices'!J13 / 'stock prices'!J12 - 1</f>
        <v>-2.286585365853655E-2</v>
      </c>
      <c r="K13">
        <f>'stock prices'!K13 / 'stock prices'!K12 - 1</f>
        <v>2.2105263157894628E-2</v>
      </c>
      <c r="L13">
        <f>'stock prices'!L13 / 'stock prices'!L12 - 1</f>
        <v>-1.4134275618374659E-2</v>
      </c>
      <c r="O13" s="1"/>
    </row>
    <row r="14" spans="2:25" x14ac:dyDescent="0.2">
      <c r="B14" s="7">
        <v>44208</v>
      </c>
      <c r="C14">
        <f>'stock prices'!C14 / 'stock prices'!C13 - 1</f>
        <v>1.5887025595763493E-2</v>
      </c>
      <c r="D14">
        <f>'stock prices'!D14 / 'stock prices'!D13 - 1</f>
        <v>5.8139534883721034E-3</v>
      </c>
      <c r="E14">
        <f>'stock prices'!E14 / 'stock prices'!E13 - 1</f>
        <v>-1.8518518518518823E-3</v>
      </c>
      <c r="F14">
        <f>'stock prices'!F14 / 'stock prices'!F13 - 1</f>
        <v>-5.9701492537312939E-3</v>
      </c>
      <c r="G14">
        <f>'stock prices'!G14 / 'stock prices'!G13 - 1</f>
        <v>0</v>
      </c>
      <c r="H14">
        <f>'stock prices'!H14 / 'stock prices'!H13 - 1</f>
        <v>3.5765379113019691E-3</v>
      </c>
      <c r="I14">
        <f>'stock prices'!I14 / 'stock prices'!I13 - 1</f>
        <v>1.9553072625698276E-2</v>
      </c>
      <c r="J14">
        <f>'stock prices'!J14 / 'stock prices'!J13 - 1</f>
        <v>2.5741029641185742E-2</v>
      </c>
      <c r="K14">
        <f>'stock prices'!K14 / 'stock prices'!K13 - 1</f>
        <v>1.4418125643666402E-2</v>
      </c>
      <c r="L14">
        <f>'stock prices'!L14 / 'stock prices'!L13 - 1</f>
        <v>6.9295101553165983E-2</v>
      </c>
      <c r="O14" s="1"/>
    </row>
    <row r="15" spans="2:25" x14ac:dyDescent="0.2">
      <c r="B15" s="7">
        <v>44209</v>
      </c>
      <c r="C15">
        <f>'stock prices'!C15 / 'stock prices'!C14 - 1</f>
        <v>9.5569070373588971E-3</v>
      </c>
      <c r="D15">
        <f>'stock prices'!D15 / 'stock prices'!D14 - 1</f>
        <v>-1.1560693641618491E-2</v>
      </c>
      <c r="E15">
        <f>'stock prices'!E15 / 'stock prices'!E14 - 1</f>
        <v>4.638218923933124E-3</v>
      </c>
      <c r="F15">
        <f>'stock prices'!F15 / 'stock prices'!F14 - 1</f>
        <v>9.009009009008917E-3</v>
      </c>
      <c r="G15">
        <f>'stock prices'!G15 / 'stock prices'!G14 - 1</f>
        <v>7.107952021323749E-3</v>
      </c>
      <c r="H15">
        <f>'stock prices'!H15 / 'stock prices'!H14 - 1</f>
        <v>6.4148253741980188E-3</v>
      </c>
      <c r="I15">
        <f>'stock prices'!I15 / 'stock prices'!I14 - 1</f>
        <v>5.4794520547945202E-2</v>
      </c>
      <c r="J15">
        <f>'stock prices'!J15 / 'stock prices'!J14 - 1</f>
        <v>-1.1406844106463865E-2</v>
      </c>
      <c r="K15">
        <f>'stock prices'!K15 / 'stock prices'!K14 - 1</f>
        <v>2.0304568527920175E-3</v>
      </c>
      <c r="L15">
        <f>'stock prices'!L15 / 'stock prices'!L14 - 1</f>
        <v>-1.1173184357541333E-3</v>
      </c>
      <c r="O15" s="1"/>
    </row>
    <row r="16" spans="2:25" x14ac:dyDescent="0.2">
      <c r="B16" s="7">
        <v>44210</v>
      </c>
      <c r="C16">
        <f>'stock prices'!C16 / 'stock prices'!C15 - 1</f>
        <v>-1.2048192771084376E-2</v>
      </c>
      <c r="D16">
        <f>'stock prices'!D16 / 'stock prices'!D15 - 1</f>
        <v>5.8479532163742132E-3</v>
      </c>
      <c r="E16">
        <f>'stock prices'!E16 / 'stock prices'!E15 - 1</f>
        <v>-2.7700831024930483E-3</v>
      </c>
      <c r="F16">
        <f>'stock prices'!F16 / 'stock prices'!F15 - 1</f>
        <v>-1.7857142857142905E-2</v>
      </c>
      <c r="G16">
        <f>'stock prices'!G16 / 'stock prices'!G15 - 1</f>
        <v>1.0145566828407615E-2</v>
      </c>
      <c r="H16">
        <f>'stock prices'!H16 / 'stock prices'!H15 - 1</f>
        <v>-2.1246458923511735E-3</v>
      </c>
      <c r="I16">
        <f>'stock prices'!I16 / 'stock prices'!I15 - 1</f>
        <v>6.2337662337662358E-2</v>
      </c>
      <c r="J16">
        <f>'stock prices'!J16 / 'stock prices'!J15 - 1</f>
        <v>2.3076923076923439E-3</v>
      </c>
      <c r="K16">
        <f>'stock prices'!K16 / 'stock prices'!K15 - 1</f>
        <v>6.07902735562309E-2</v>
      </c>
      <c r="L16">
        <f>'stock prices'!L16 / 'stock prices'!L15 - 1</f>
        <v>-1.7897091722595126E-2</v>
      </c>
      <c r="O16" s="1" t="s">
        <v>24</v>
      </c>
    </row>
    <row r="17" spans="2:25" x14ac:dyDescent="0.2">
      <c r="B17" s="7">
        <v>44211</v>
      </c>
      <c r="C17">
        <f>'stock prices'!C17 / 'stock prices'!C16 - 1</f>
        <v>-9.5818815331010221E-3</v>
      </c>
      <c r="D17">
        <f>'stock prices'!D17 / 'stock prices'!D16 - 1</f>
        <v>-1.1627906976743319E-3</v>
      </c>
      <c r="E17">
        <f>'stock prices'!E17 / 'stock prices'!E16 - 1</f>
        <v>5.5555555555555358E-3</v>
      </c>
      <c r="F17">
        <f>'stock prices'!F17 / 'stock prices'!F16 - 1</f>
        <v>-7.575757575757569E-3</v>
      </c>
      <c r="G17">
        <f>'stock prices'!G17 / 'stock prices'!G16 - 1</f>
        <v>8.7336244541469377E-4</v>
      </c>
      <c r="H17">
        <f>'stock prices'!H17 / 'stock prices'!H16 - 1</f>
        <v>-1.419446415897796E-2</v>
      </c>
      <c r="I17">
        <f>'stock prices'!I17 / 'stock prices'!I16 - 1</f>
        <v>-1.1002444987775029E-2</v>
      </c>
      <c r="J17">
        <f>'stock prices'!J17 / 'stock prices'!J16 - 1</f>
        <v>-6.1396776669225828E-3</v>
      </c>
      <c r="K17">
        <f>'stock prices'!K17 / 'stock prices'!K16 - 1</f>
        <v>-1.6236867239732611E-2</v>
      </c>
      <c r="L17">
        <f>'stock prices'!L17 / 'stock prices'!L16 - 1</f>
        <v>4.5558086560364419E-3</v>
      </c>
      <c r="O17" s="1" t="s">
        <v>5</v>
      </c>
      <c r="P17">
        <v>1</v>
      </c>
      <c r="Q17">
        <v>5</v>
      </c>
      <c r="R17">
        <v>16</v>
      </c>
      <c r="S17">
        <v>288</v>
      </c>
      <c r="T17">
        <v>388</v>
      </c>
      <c r="U17">
        <v>823</v>
      </c>
      <c r="V17">
        <v>883</v>
      </c>
      <c r="W17">
        <v>2020</v>
      </c>
      <c r="X17">
        <v>2269</v>
      </c>
      <c r="Y17">
        <v>2628</v>
      </c>
    </row>
    <row r="18" spans="2:25" x14ac:dyDescent="0.2">
      <c r="B18" s="7">
        <v>44214</v>
      </c>
      <c r="C18">
        <f>'stock prices'!C18 / 'stock prices'!C17 - 1</f>
        <v>5.2770448548811189E-3</v>
      </c>
      <c r="D18">
        <f>'stock prices'!D18 / 'stock prices'!D17 - 1</f>
        <v>-2.0954598370198085E-2</v>
      </c>
      <c r="E18">
        <f>'stock prices'!E18 / 'stock prices'!E17 - 1</f>
        <v>-9.2081031307544858E-4</v>
      </c>
      <c r="F18">
        <f>'stock prices'!F18 / 'stock prices'!F17 - 1</f>
        <v>7.6335877862594437E-3</v>
      </c>
      <c r="G18">
        <f>'stock prices'!G18 / 'stock prices'!G17 - 1</f>
        <v>5.1483420593368301E-2</v>
      </c>
      <c r="H18">
        <f>'stock prices'!H18 / 'stock prices'!H17 - 1</f>
        <v>-3.5997120230381041E-3</v>
      </c>
      <c r="I18">
        <f>'stock prices'!I18 / 'stock prices'!I17 - 1</f>
        <v>1.977750309023496E-2</v>
      </c>
      <c r="J18">
        <f>'stock prices'!J18 / 'stock prices'!J17 - 1</f>
        <v>1.5444015444015413E-2</v>
      </c>
      <c r="K18">
        <f>'stock prices'!K18 / 'stock prices'!K17 - 1</f>
        <v>1.5533980582524309E-2</v>
      </c>
      <c r="L18">
        <f>'stock prices'!L18 / 'stock prices'!L17 - 1</f>
        <v>0</v>
      </c>
      <c r="O18">
        <v>1</v>
      </c>
      <c r="P18">
        <f>_xlfn.COVARIANCE.S(C$8:C$500, $C$8:$C$500)*252</f>
        <v>4.9743274994993189E-2</v>
      </c>
      <c r="Q18">
        <f t="shared" ref="Q17:Y18" si="0">_xlfn.COVARIANCE.S($C$8:$C$500, D$8:D$500)*252</f>
        <v>3.0958474590202907E-2</v>
      </c>
      <c r="R18">
        <f t="shared" si="0"/>
        <v>2.3659351618253711E-2</v>
      </c>
      <c r="S18">
        <f t="shared" si="0"/>
        <v>2.9536364378059694E-2</v>
      </c>
      <c r="T18">
        <f t="shared" si="0"/>
        <v>2.7146552269298099E-2</v>
      </c>
      <c r="U18">
        <f t="shared" si="0"/>
        <v>2.0742965849983766E-2</v>
      </c>
      <c r="V18">
        <f t="shared" si="0"/>
        <v>2.7685823154811808E-2</v>
      </c>
      <c r="W18">
        <f t="shared" si="0"/>
        <v>3.0401866313442199E-2</v>
      </c>
      <c r="X18">
        <f t="shared" si="0"/>
        <v>2.2636961937222002E-2</v>
      </c>
      <c r="Y18">
        <f t="shared" si="0"/>
        <v>3.1330310391420702E-2</v>
      </c>
    </row>
    <row r="19" spans="2:25" x14ac:dyDescent="0.2">
      <c r="B19" s="7">
        <v>44215</v>
      </c>
      <c r="C19">
        <f>'stock prices'!C19 / 'stock prices'!C18 - 1</f>
        <v>1.8372703412073532E-2</v>
      </c>
      <c r="D19">
        <f>'stock prices'!D19 / 'stock prices'!D18 - 1</f>
        <v>4.1617122473246226E-2</v>
      </c>
      <c r="E19">
        <f>'stock prices'!E19 / 'stock prices'!E18 - 1</f>
        <v>2.7649769585253559E-2</v>
      </c>
      <c r="F19">
        <f>'stock prices'!F19 / 'stock prices'!F18 - 1</f>
        <v>5.0000000000000044E-2</v>
      </c>
      <c r="G19">
        <f>'stock prices'!G19 / 'stock prices'!G18 - 1</f>
        <v>3.9419087136929543E-2</v>
      </c>
      <c r="H19">
        <f>'stock prices'!H19 / 'stock prices'!H18 - 1</f>
        <v>5.0578034682080553E-3</v>
      </c>
      <c r="I19">
        <f>'stock prices'!I19 / 'stock prices'!I18 - 1</f>
        <v>2.1818181818181737E-2</v>
      </c>
      <c r="J19">
        <f>'stock prices'!J19 / 'stock prices'!J18 - 1</f>
        <v>9.4296577946768156E-2</v>
      </c>
      <c r="K19">
        <f>'stock prices'!K19 / 'stock prices'!K18 - 1</f>
        <v>5.9273422562141631E-2</v>
      </c>
      <c r="L19">
        <f>'stock prices'!L19 / 'stock prices'!L18 - 1</f>
        <v>1.7006802721088565E-2</v>
      </c>
      <c r="O19">
        <v>5</v>
      </c>
      <c r="P19">
        <f>_xlfn.COVARIANCE.S($D$8:$D$500, C$8:C$500)*252</f>
        <v>3.0958474590202907E-2</v>
      </c>
      <c r="Q19">
        <f t="shared" ref="Q18:Y19" si="1">_xlfn.COVARIANCE.S($D$8:$D$500, D$8:D$500)*252</f>
        <v>7.3231987482366798E-2</v>
      </c>
      <c r="R19">
        <f t="shared" si="1"/>
        <v>2.2883798351999961E-2</v>
      </c>
      <c r="S19">
        <f t="shared" si="1"/>
        <v>2.6684371130096581E-2</v>
      </c>
      <c r="T19">
        <f t="shared" si="1"/>
        <v>2.8928035481338508E-2</v>
      </c>
      <c r="U19">
        <f t="shared" si="1"/>
        <v>1.9344543079029008E-2</v>
      </c>
      <c r="V19">
        <f t="shared" si="1"/>
        <v>3.2828875312525471E-2</v>
      </c>
      <c r="W19">
        <f t="shared" si="1"/>
        <v>2.43085422494148E-2</v>
      </c>
      <c r="X19">
        <f t="shared" si="1"/>
        <v>1.5773325544568076E-2</v>
      </c>
      <c r="Y19">
        <f t="shared" si="1"/>
        <v>3.5252346897420517E-2</v>
      </c>
    </row>
    <row r="20" spans="2:25" x14ac:dyDescent="0.2">
      <c r="B20" s="7">
        <v>44216</v>
      </c>
      <c r="C20">
        <f>'stock prices'!C20 / 'stock prices'!C19 - 1</f>
        <v>-7.7319587628866815E-3</v>
      </c>
      <c r="D20">
        <f>'stock prices'!D20 / 'stock prices'!D19 - 1</f>
        <v>-1.2557077625570678E-2</v>
      </c>
      <c r="E20">
        <f>'stock prices'!E20 / 'stock prices'!E19 - 1</f>
        <v>-1.6143497757847514E-2</v>
      </c>
      <c r="F20">
        <f>'stock prices'!F20 / 'stock prices'!F19 - 1</f>
        <v>-1.7316017316017285E-2</v>
      </c>
      <c r="G20">
        <f>'stock prices'!G20 / 'stock prices'!G19 - 1</f>
        <v>1.1976047904191711E-2</v>
      </c>
      <c r="H20">
        <f>'stock prices'!H20 / 'stock prices'!H19 - 1</f>
        <v>-7.9079798705966597E-3</v>
      </c>
      <c r="I20">
        <f>'stock prices'!I20 / 'stock prices'!I19 - 1</f>
        <v>-1.1862396204033177E-3</v>
      </c>
      <c r="J20">
        <f>'stock prices'!J20 / 'stock prices'!J19 - 1</f>
        <v>-3.7526059763724806E-2</v>
      </c>
      <c r="K20">
        <f>'stock prices'!K20 / 'stock prices'!K19 - 1</f>
        <v>5.2346570397111991E-2</v>
      </c>
      <c r="L20">
        <f>'stock prices'!L20 / 'stock prices'!L19 - 1</f>
        <v>6.6889632107021146E-3</v>
      </c>
      <c r="O20">
        <v>16</v>
      </c>
      <c r="P20">
        <f>_xlfn.COVARIANCE.S($E$8:$E$500, C$8:C$500)*252</f>
        <v>2.3659351618253711E-2</v>
      </c>
      <c r="Q20">
        <f t="shared" ref="Q19:Y20" si="2">_xlfn.COVARIANCE.S($E$8:$E$500, D$8:D$500)*252</f>
        <v>2.2883798351999961E-2</v>
      </c>
      <c r="R20">
        <f t="shared" si="2"/>
        <v>4.8077957918716413E-2</v>
      </c>
      <c r="S20">
        <f t="shared" si="2"/>
        <v>2.6796586000204736E-2</v>
      </c>
      <c r="T20">
        <f t="shared" si="2"/>
        <v>2.7710499636969862E-2</v>
      </c>
      <c r="U20">
        <f t="shared" si="2"/>
        <v>2.4729311206379105E-2</v>
      </c>
      <c r="V20">
        <f t="shared" si="2"/>
        <v>1.7800287827866228E-2</v>
      </c>
      <c r="W20">
        <f t="shared" si="2"/>
        <v>2.9085673169700382E-2</v>
      </c>
      <c r="X20">
        <f t="shared" si="2"/>
        <v>2.9542222964193825E-2</v>
      </c>
      <c r="Y20">
        <f t="shared" si="2"/>
        <v>2.2620201036574486E-2</v>
      </c>
    </row>
    <row r="21" spans="2:25" x14ac:dyDescent="0.2">
      <c r="B21" s="7">
        <v>44217</v>
      </c>
      <c r="C21">
        <f>'stock prices'!C21 / 'stock prices'!C20 - 1</f>
        <v>-3.4632034632035014E-3</v>
      </c>
      <c r="D21">
        <f>'stock prices'!D21 / 'stock prices'!D20 - 1</f>
        <v>2.5433526011560792E-2</v>
      </c>
      <c r="E21">
        <f>'stock prices'!E21 / 'stock prices'!E20 - 1</f>
        <v>0</v>
      </c>
      <c r="F21">
        <f>'stock prices'!F21 / 'stock prices'!F20 - 1</f>
        <v>-4.405286343612258E-3</v>
      </c>
      <c r="G21">
        <f>'stock prices'!G21 / 'stock prices'!G20 - 1</f>
        <v>1.5779092702169706E-2</v>
      </c>
      <c r="H21">
        <f>'stock prices'!H21 / 'stock prices'!H20 - 1</f>
        <v>1.4492753623187582E-3</v>
      </c>
      <c r="I21">
        <f>'stock prices'!I21 / 'stock prices'!I20 - 1</f>
        <v>-1.9002375296912177E-2</v>
      </c>
      <c r="J21">
        <f>'stock prices'!J21 / 'stock prices'!J20 - 1</f>
        <v>-2.166064981949456E-2</v>
      </c>
      <c r="K21">
        <f>'stock prices'!K21 / 'stock prices'!K20 - 1</f>
        <v>-1.8867924528301772E-2</v>
      </c>
      <c r="L21">
        <f>'stock prices'!L21 / 'stock prices'!L20 - 1</f>
        <v>7.7519379844961378E-3</v>
      </c>
      <c r="O21">
        <v>288</v>
      </c>
      <c r="P21">
        <f>_xlfn.COVARIANCE.S($F$8:$F$500, C$8:C$500)*252</f>
        <v>2.9536364378059694E-2</v>
      </c>
      <c r="Q21">
        <f t="shared" ref="Q20:Y21" si="3">_xlfn.COVARIANCE.S($F$8:$F$500, D$8:D$500)*252</f>
        <v>2.6684371130096581E-2</v>
      </c>
      <c r="R21">
        <f t="shared" si="3"/>
        <v>2.6796586000204736E-2</v>
      </c>
      <c r="S21">
        <f t="shared" si="3"/>
        <v>0.11862591442762169</v>
      </c>
      <c r="T21">
        <f t="shared" si="3"/>
        <v>4.5702698336025291E-2</v>
      </c>
      <c r="U21">
        <f t="shared" si="3"/>
        <v>2.2500908634784537E-2</v>
      </c>
      <c r="V21">
        <f t="shared" si="3"/>
        <v>2.8920325171409144E-2</v>
      </c>
      <c r="W21">
        <f t="shared" si="3"/>
        <v>4.9858133430443097E-2</v>
      </c>
      <c r="X21">
        <f t="shared" si="3"/>
        <v>5.2832970435287445E-2</v>
      </c>
      <c r="Y21">
        <f t="shared" si="3"/>
        <v>3.8259670992433673E-2</v>
      </c>
    </row>
    <row r="22" spans="2:25" x14ac:dyDescent="0.2">
      <c r="B22" s="7">
        <v>44218</v>
      </c>
      <c r="C22">
        <f>'stock prices'!C22 / 'stock prices'!C21 - 1</f>
        <v>-1.8245004344048632E-2</v>
      </c>
      <c r="D22">
        <f>'stock prices'!D22 / 'stock prices'!D21 - 1</f>
        <v>-2.5930101465614364E-2</v>
      </c>
      <c r="E22">
        <f>'stock prices'!E22 / 'stock prices'!E21 - 1</f>
        <v>-6.3810391978121883E-3</v>
      </c>
      <c r="F22">
        <f>'stock prices'!F22 / 'stock prices'!F21 - 1</f>
        <v>-3.8348082595870303E-2</v>
      </c>
      <c r="G22">
        <f>'stock prices'!G22 / 'stock prices'!G21 - 1</f>
        <v>-8.7378640776698546E-3</v>
      </c>
      <c r="H22">
        <f>'stock prices'!H22 / 'stock prices'!H21 - 1</f>
        <v>-5.0651230101301792E-3</v>
      </c>
      <c r="I22">
        <f>'stock prices'!I22 / 'stock prices'!I21 - 1</f>
        <v>-5.5690072639225208E-2</v>
      </c>
      <c r="J22">
        <f>'stock prices'!J22 / 'stock prices'!J21 - 1</f>
        <v>1.0332103321033292E-2</v>
      </c>
      <c r="K22">
        <f>'stock prices'!K22 / 'stock prices'!K21 - 1</f>
        <v>6.0314685314685201E-2</v>
      </c>
      <c r="L22">
        <f>'stock prices'!L22 / 'stock prices'!L21 - 1</f>
        <v>-4.3956043956044022E-2</v>
      </c>
      <c r="O22">
        <v>388</v>
      </c>
      <c r="P22">
        <f>_xlfn.COVARIANCE.S($G$8:$G$500, C$8:C$500)*252</f>
        <v>2.7146552269298099E-2</v>
      </c>
      <c r="Q22">
        <f t="shared" ref="Q21:Y22" si="4">_xlfn.COVARIANCE.S($G$8:$G$500, D$8:D$500)*252</f>
        <v>2.8928035481338508E-2</v>
      </c>
      <c r="R22">
        <f t="shared" si="4"/>
        <v>2.7710499636969862E-2</v>
      </c>
      <c r="S22">
        <f t="shared" si="4"/>
        <v>4.5702698336025291E-2</v>
      </c>
      <c r="T22">
        <f t="shared" si="4"/>
        <v>0.14057282463159859</v>
      </c>
      <c r="U22">
        <f t="shared" si="4"/>
        <v>2.7722177868892479E-2</v>
      </c>
      <c r="V22">
        <f t="shared" si="4"/>
        <v>3.5926045758415008E-2</v>
      </c>
      <c r="W22">
        <f t="shared" si="4"/>
        <v>0.11335731042838582</v>
      </c>
      <c r="X22">
        <f t="shared" si="4"/>
        <v>0.14323618058914203</v>
      </c>
      <c r="Y22">
        <f t="shared" si="4"/>
        <v>5.9114043107826308E-2</v>
      </c>
    </row>
    <row r="23" spans="2:25" x14ac:dyDescent="0.2">
      <c r="B23" s="7">
        <v>44221</v>
      </c>
      <c r="C23">
        <f>'stock prices'!C23 / 'stock prices'!C22 - 1</f>
        <v>-2.831858407079646E-2</v>
      </c>
      <c r="D23">
        <f>'stock prices'!D23 / 'stock prices'!D22 - 1</f>
        <v>-9.2592592592594114E-3</v>
      </c>
      <c r="E23">
        <f>'stock prices'!E23 / 'stock prices'!E22 - 1</f>
        <v>-8.2568807339450379E-3</v>
      </c>
      <c r="F23">
        <f>'stock prices'!F23 / 'stock prices'!F22 - 1</f>
        <v>-3.0674846625766694E-3</v>
      </c>
      <c r="G23">
        <f>'stock prices'!G23 / 'stock prices'!G22 - 1</f>
        <v>8.3251714005876609E-2</v>
      </c>
      <c r="H23">
        <f>'stock prices'!H23 / 'stock prices'!H22 - 1</f>
        <v>-6.545454545454632E-3</v>
      </c>
      <c r="I23">
        <f>'stock prices'!I23 / 'stock prices'!I22 - 1</f>
        <v>-1.2820512820512775E-3</v>
      </c>
      <c r="J23">
        <f>'stock prices'!J23 / 'stock prices'!J22 - 1</f>
        <v>-8.7655222790359311E-3</v>
      </c>
      <c r="K23">
        <f>'stock prices'!K23 / 'stock prices'!K22 - 1</f>
        <v>-3.2976092333057982E-3</v>
      </c>
      <c r="L23">
        <f>'stock prices'!L23 / 'stock prices'!L22 - 1</f>
        <v>-4.5977011494251485E-3</v>
      </c>
      <c r="O23">
        <v>823</v>
      </c>
      <c r="P23">
        <f>_xlfn.COVARIANCE.S($H$8:$H$500, C$8:C$500)*252</f>
        <v>2.0742965849983766E-2</v>
      </c>
      <c r="Q23">
        <f t="shared" ref="Q22:Y23" si="5">_xlfn.COVARIANCE.S($H$8:$H$500, D$8:D$500)*252</f>
        <v>1.9344543079029008E-2</v>
      </c>
      <c r="R23">
        <f t="shared" si="5"/>
        <v>2.4729311206379105E-2</v>
      </c>
      <c r="S23">
        <f t="shared" si="5"/>
        <v>2.2500908634784537E-2</v>
      </c>
      <c r="T23">
        <f t="shared" si="5"/>
        <v>2.7722177868892479E-2</v>
      </c>
      <c r="U23">
        <f t="shared" si="5"/>
        <v>4.2437612408896465E-2</v>
      </c>
      <c r="V23">
        <f t="shared" si="5"/>
        <v>1.5949234094698849E-2</v>
      </c>
      <c r="W23">
        <f t="shared" si="5"/>
        <v>2.3953074228415829E-2</v>
      </c>
      <c r="X23">
        <f t="shared" si="5"/>
        <v>3.1102104546132471E-2</v>
      </c>
      <c r="Y23">
        <f t="shared" si="5"/>
        <v>2.2836781368545764E-2</v>
      </c>
    </row>
    <row r="24" spans="2:25" x14ac:dyDescent="0.2">
      <c r="B24" s="7">
        <v>44222</v>
      </c>
      <c r="C24">
        <f>'stock prices'!C24 / 'stock prices'!C23 - 1</f>
        <v>6.3752276867030666E-3</v>
      </c>
      <c r="D24">
        <f>'stock prices'!D24 / 'stock prices'!D23 - 1</f>
        <v>-1.4018691588784882E-2</v>
      </c>
      <c r="E24">
        <f>'stock prices'!E24 / 'stock prices'!E23 - 1</f>
        <v>3.7002775208141436E-3</v>
      </c>
      <c r="F24">
        <f>'stock prices'!F24 / 'stock prices'!F23 - 1</f>
        <v>-3.0769230769229772E-3</v>
      </c>
      <c r="G24">
        <f>'stock prices'!G24 / 'stock prices'!G23 - 1</f>
        <v>-7.2332730560578651E-2</v>
      </c>
      <c r="H24">
        <f>'stock prices'!H24 / 'stock prices'!H23 - 1</f>
        <v>-7.3206442166906527E-4</v>
      </c>
      <c r="I24">
        <f>'stock prices'!I24 / 'stock prices'!I23 - 1</f>
        <v>-2.4390243902439046E-2</v>
      </c>
      <c r="J24">
        <f>'stock prices'!J24 / 'stock prices'!J23 - 1</f>
        <v>-1.8422991893883522E-2</v>
      </c>
      <c r="K24">
        <f>'stock prices'!K24 / 'stock prices'!K23 - 1</f>
        <v>-4.4665012406947979E-2</v>
      </c>
      <c r="L24">
        <f>'stock prices'!L24 / 'stock prices'!L23 - 1</f>
        <v>-1.616628175519641E-2</v>
      </c>
      <c r="O24">
        <v>883</v>
      </c>
      <c r="P24">
        <f>_xlfn.COVARIANCE.S($I$8:$I$500, C$8:C$500)*252</f>
        <v>2.7685823154811808E-2</v>
      </c>
      <c r="Q24">
        <f t="shared" ref="Q23:Y24" si="6">_xlfn.COVARIANCE.S($I$8:$I$500, D$8:D$500)*252</f>
        <v>3.2828875312525471E-2</v>
      </c>
      <c r="R24">
        <f t="shared" si="6"/>
        <v>1.7800287827866228E-2</v>
      </c>
      <c r="S24">
        <f t="shared" si="6"/>
        <v>2.8920325171409144E-2</v>
      </c>
      <c r="T24">
        <f t="shared" si="6"/>
        <v>3.5926045758415008E-2</v>
      </c>
      <c r="U24">
        <f t="shared" si="6"/>
        <v>1.5949234094698849E-2</v>
      </c>
      <c r="V24">
        <f t="shared" si="6"/>
        <v>0.11681094156399906</v>
      </c>
      <c r="W24">
        <f t="shared" si="6"/>
        <v>4.0711383710179024E-2</v>
      </c>
      <c r="X24">
        <f t="shared" si="6"/>
        <v>4.6112755813527549E-2</v>
      </c>
      <c r="Y24">
        <f t="shared" si="6"/>
        <v>4.0164509752160578E-2</v>
      </c>
    </row>
    <row r="25" spans="2:25" x14ac:dyDescent="0.2">
      <c r="B25" s="7">
        <v>44223</v>
      </c>
      <c r="C25">
        <f>'stock prices'!C25 / 'stock prices'!C24 - 1</f>
        <v>1.538461538461533E-2</v>
      </c>
      <c r="D25">
        <f>'stock prices'!D25 / 'stock prices'!D24 - 1</f>
        <v>1.3033175355450233E-2</v>
      </c>
      <c r="E25">
        <f>'stock prices'!E25 / 'stock prices'!E24 - 1</f>
        <v>9.2165898617513342E-4</v>
      </c>
      <c r="F25">
        <f>'stock prices'!F25 / 'stock prices'!F24 - 1</f>
        <v>-4.6296296296296502E-3</v>
      </c>
      <c r="G25">
        <f>'stock prices'!G25 / 'stock prices'!G24 - 1</f>
        <v>-7.7972709551656916E-3</v>
      </c>
      <c r="H25">
        <f>'stock prices'!H25 / 'stock prices'!H24 - 1</f>
        <v>-1.465201465201349E-3</v>
      </c>
      <c r="I25">
        <f>'stock prices'!I25 / 'stock prices'!I24 - 1</f>
        <v>6.0526315789473761E-2</v>
      </c>
      <c r="J25">
        <f>'stock prices'!J25 / 'stock prices'!J24 - 1</f>
        <v>-1.9519519519519468E-2</v>
      </c>
      <c r="K25">
        <f>'stock prices'!K25 / 'stock prices'!K24 - 1</f>
        <v>-3.2034632034632082E-2</v>
      </c>
      <c r="L25">
        <f>'stock prices'!L25 / 'stock prices'!L24 - 1</f>
        <v>-2.3474178403755097E-3</v>
      </c>
      <c r="O25">
        <v>2020</v>
      </c>
      <c r="P25">
        <f>_xlfn.COVARIANCE.S($J$8:$J$500, C$8:C$500)*252</f>
        <v>3.0401866313442199E-2</v>
      </c>
      <c r="Q25">
        <f t="shared" ref="Q24:Y25" si="7">_xlfn.COVARIANCE.S($J$8:$J$500, D$8:D$500)*252</f>
        <v>2.43085422494148E-2</v>
      </c>
      <c r="R25">
        <f t="shared" si="7"/>
        <v>2.9085673169700382E-2</v>
      </c>
      <c r="S25">
        <f t="shared" si="7"/>
        <v>4.9858133430443097E-2</v>
      </c>
      <c r="T25">
        <f t="shared" si="7"/>
        <v>0.11335731042838582</v>
      </c>
      <c r="U25">
        <f t="shared" si="7"/>
        <v>2.3953074228415829E-2</v>
      </c>
      <c r="V25">
        <f t="shared" si="7"/>
        <v>4.0711383710179024E-2</v>
      </c>
      <c r="W25">
        <f t="shared" si="7"/>
        <v>0.25390488630864316</v>
      </c>
      <c r="X25">
        <f t="shared" si="7"/>
        <v>0.20497661816385485</v>
      </c>
      <c r="Y25">
        <f t="shared" si="7"/>
        <v>6.2616720565907003E-2</v>
      </c>
    </row>
    <row r="26" spans="2:25" x14ac:dyDescent="0.2">
      <c r="B26" s="7">
        <v>44224</v>
      </c>
      <c r="C26">
        <f>'stock prices'!C26 / 'stock prices'!C25 - 1</f>
        <v>-1.6934046345811082E-2</v>
      </c>
      <c r="D26">
        <f>'stock prices'!D26 / 'stock prices'!D25 - 1</f>
        <v>-2.8070175438596578E-2</v>
      </c>
      <c r="E26">
        <f>'stock prices'!E26 / 'stock prices'!E25 - 1</f>
        <v>-1.1970534069981609E-2</v>
      </c>
      <c r="F26">
        <f>'stock prices'!F26 / 'stock prices'!F25 - 1</f>
        <v>-1.5503875968991832E-3</v>
      </c>
      <c r="G26">
        <f>'stock prices'!G26 / 'stock prices'!G25 - 1</f>
        <v>-3.0648330058939188E-2</v>
      </c>
      <c r="H26">
        <f>'stock prices'!H26 / 'stock prices'!H25 - 1</f>
        <v>0</v>
      </c>
      <c r="I26">
        <f>'stock prices'!I26 / 'stock prices'!I25 - 1</f>
        <v>-1.7369727047146455E-2</v>
      </c>
      <c r="J26">
        <f>'stock prices'!J26 / 'stock prices'!J25 - 1</f>
        <v>-3.8284839203675314E-2</v>
      </c>
      <c r="K26">
        <f>'stock prices'!K26 / 'stock prices'!K25 - 1</f>
        <v>-4.0250447227191399E-2</v>
      </c>
      <c r="L26">
        <f>'stock prices'!L26 / 'stock prices'!L25 - 1</f>
        <v>-2.0000000000000018E-2</v>
      </c>
      <c r="O26">
        <v>2269</v>
      </c>
      <c r="P26">
        <f>_xlfn.COVARIANCE.S($K$8:$K$500, C$8:C$500)*252</f>
        <v>2.2636961937222002E-2</v>
      </c>
      <c r="Q26">
        <f t="shared" ref="Q25:Y26" si="8">_xlfn.COVARIANCE.S($K$8:$K$500, D$8:D$500)*252</f>
        <v>1.5773325544568076E-2</v>
      </c>
      <c r="R26">
        <f t="shared" si="8"/>
        <v>2.9542222964193825E-2</v>
      </c>
      <c r="S26">
        <f t="shared" si="8"/>
        <v>5.2832970435287445E-2</v>
      </c>
      <c r="T26">
        <f t="shared" si="8"/>
        <v>0.14323618058914203</v>
      </c>
      <c r="U26">
        <f t="shared" si="8"/>
        <v>3.1102104546132471E-2</v>
      </c>
      <c r="V26">
        <f t="shared" si="8"/>
        <v>4.6112755813527549E-2</v>
      </c>
      <c r="W26">
        <f t="shared" si="8"/>
        <v>0.20497661816385485</v>
      </c>
      <c r="X26">
        <f t="shared" si="8"/>
        <v>0.51480057994192241</v>
      </c>
      <c r="Y26">
        <f t="shared" si="8"/>
        <v>6.8425650406850988E-2</v>
      </c>
    </row>
    <row r="27" spans="2:25" x14ac:dyDescent="0.2">
      <c r="B27" s="7">
        <v>44225</v>
      </c>
      <c r="C27">
        <f>'stock prices'!C27 / 'stock prices'!C26 - 1</f>
        <v>-2.6291931097008114E-2</v>
      </c>
      <c r="D27">
        <f>'stock prices'!D27 / 'stock prices'!D26 - 1</f>
        <v>-1.4440433212996262E-2</v>
      </c>
      <c r="E27">
        <f>'stock prices'!E27 / 'stock prices'!E26 - 1</f>
        <v>-1.2115563839701693E-2</v>
      </c>
      <c r="F27">
        <f>'stock prices'!F27 / 'stock prices'!F26 - 1</f>
        <v>-2.1739130434782705E-2</v>
      </c>
      <c r="G27">
        <f>'stock prices'!G27 / 'stock prices'!G26 - 1</f>
        <v>8.1070125658695424E-3</v>
      </c>
      <c r="H27">
        <f>'stock prices'!H27 / 'stock prices'!H26 - 1</f>
        <v>-6.6030814380044767E-3</v>
      </c>
      <c r="I27">
        <f>'stock prices'!I27 / 'stock prices'!I26 - 1</f>
        <v>-3.7878787878787845E-2</v>
      </c>
      <c r="J27">
        <f>'stock prices'!J27 / 'stock prices'!J26 - 1</f>
        <v>2.1496815286624393E-2</v>
      </c>
      <c r="K27">
        <f>'stock prices'!K27 / 'stock prices'!K26 - 1</f>
        <v>1.6775396085740857E-2</v>
      </c>
      <c r="L27">
        <f>'stock prices'!L27 / 'stock prices'!L26 - 1</f>
        <v>-1.2004801920768249E-2</v>
      </c>
      <c r="O27">
        <v>2628</v>
      </c>
      <c r="P27">
        <f>_xlfn.COVARIANCE.S($L$8:$L$500, C$8:C$500)*252</f>
        <v>3.1330310391420702E-2</v>
      </c>
      <c r="Q27">
        <f t="shared" ref="Q26:Y27" si="9">_xlfn.COVARIANCE.S($L$8:$L$500, D$8:D$500)*252</f>
        <v>3.5252346897420517E-2</v>
      </c>
      <c r="R27">
        <f t="shared" si="9"/>
        <v>2.2620201036574486E-2</v>
      </c>
      <c r="S27">
        <f t="shared" si="9"/>
        <v>3.8259670992433673E-2</v>
      </c>
      <c r="T27">
        <f t="shared" si="9"/>
        <v>5.9114043107826308E-2</v>
      </c>
      <c r="U27">
        <f t="shared" si="9"/>
        <v>2.2836781368545764E-2</v>
      </c>
      <c r="V27">
        <f t="shared" si="9"/>
        <v>4.0164509752160578E-2</v>
      </c>
      <c r="W27">
        <f t="shared" si="9"/>
        <v>6.2616720565907003E-2</v>
      </c>
      <c r="X27">
        <f t="shared" si="9"/>
        <v>6.8425650406850988E-2</v>
      </c>
      <c r="Y27">
        <f t="shared" si="9"/>
        <v>7.8247560278574477E-2</v>
      </c>
    </row>
    <row r="28" spans="2:25" x14ac:dyDescent="0.2">
      <c r="B28" s="7">
        <v>44228</v>
      </c>
      <c r="C28">
        <f>'stock prices'!C28 / 'stock prices'!C27 - 1</f>
        <v>2.5139664804469275E-2</v>
      </c>
      <c r="D28">
        <f>'stock prices'!D28 / 'stock prices'!D27 - 1</f>
        <v>-4.8840048840049777E-3</v>
      </c>
      <c r="E28">
        <f>'stock prices'!E28 / 'stock prices'!E27 - 1</f>
        <v>5.6603773584904538E-3</v>
      </c>
      <c r="F28">
        <f>'stock prices'!F28 / 'stock prices'!F27 - 1</f>
        <v>1.5873015873015817E-3</v>
      </c>
      <c r="G28">
        <f>'stock prices'!G28 / 'stock prices'!G27 - 1</f>
        <v>1.3268998793727338E-2</v>
      </c>
      <c r="H28">
        <f>'stock prices'!H28 / 'stock prices'!H27 - 1</f>
        <v>3.6927621861151394E-3</v>
      </c>
      <c r="I28">
        <f>'stock prices'!I28 / 'stock prices'!I27 - 1</f>
        <v>3.2808398950131323E-2</v>
      </c>
      <c r="J28">
        <f>'stock prices'!J28 / 'stock prices'!J27 - 1</f>
        <v>4.5206547155105081E-2</v>
      </c>
      <c r="K28">
        <f>'stock prices'!K28 / 'stock prices'!K27 - 1</f>
        <v>6.2328139321723208E-2</v>
      </c>
      <c r="L28">
        <f>'stock prices'!L28 / 'stock prices'!L27 - 1</f>
        <v>-3.6452004860269005E-3</v>
      </c>
    </row>
    <row r="29" spans="2:25" x14ac:dyDescent="0.2">
      <c r="B29" s="7">
        <v>44229</v>
      </c>
      <c r="C29">
        <f>'stock prices'!C29 / 'stock prices'!C28 - 1</f>
        <v>-1.8165304268845661E-3</v>
      </c>
      <c r="D29">
        <f>'stock prices'!D29 / 'stock prices'!D28 - 1</f>
        <v>4.9079754601226711E-3</v>
      </c>
      <c r="E29">
        <f>'stock prices'!E29 / 'stock prices'!E28 - 1</f>
        <v>-3.7523452157597337E-3</v>
      </c>
      <c r="F29">
        <f>'stock prices'!F29 / 'stock prices'!F28 - 1</f>
        <v>-3.1695721077653616E-3</v>
      </c>
      <c r="G29">
        <f>'stock prices'!G29 / 'stock prices'!G28 - 1</f>
        <v>3.3730158730158832E-2</v>
      </c>
      <c r="H29">
        <f>'stock prices'!H29 / 'stock prices'!H28 - 1</f>
        <v>-1.0301692420897735E-2</v>
      </c>
      <c r="I29">
        <f>'stock prices'!I29 / 'stock prices'!I28 - 1</f>
        <v>3.8119440914866631E-2</v>
      </c>
      <c r="J29">
        <f>'stock prices'!J29 / 'stock prices'!J28 - 1</f>
        <v>2.9082774049216997E-2</v>
      </c>
      <c r="K29">
        <f>'stock prices'!K29 / 'stock prices'!K28 - 1</f>
        <v>3.8826574633304523E-2</v>
      </c>
      <c r="L29">
        <f>'stock prices'!L29 / 'stock prices'!L28 - 1</f>
        <v>1.3414634146341697E-2</v>
      </c>
    </row>
    <row r="30" spans="2:25" x14ac:dyDescent="0.2">
      <c r="B30" s="7">
        <v>44230</v>
      </c>
      <c r="C30">
        <f>'stock prices'!C30 / 'stock prices'!C29 - 1</f>
        <v>-1.9108280254777177E-2</v>
      </c>
      <c r="D30">
        <f>'stock prices'!D30 / 'stock prices'!D29 - 1</f>
        <v>9.7680097680097333E-3</v>
      </c>
      <c r="E30">
        <f>'stock prices'!E30 / 'stock prices'!E29 - 1</f>
        <v>-1.8832391713747842E-3</v>
      </c>
      <c r="F30">
        <f>'stock prices'!F30 / 'stock prices'!F29 - 1</f>
        <v>2.2257551669316422E-2</v>
      </c>
      <c r="G30">
        <f>'stock prices'!G30 / 'stock prices'!G29 - 1</f>
        <v>0</v>
      </c>
      <c r="H30">
        <f>'stock prices'!H30 / 'stock prices'!H29 - 1</f>
        <v>3.7174721189590088E-3</v>
      </c>
      <c r="I30">
        <f>'stock prices'!I30 / 'stock prices'!I29 - 1</f>
        <v>3.5495716034271929E-2</v>
      </c>
      <c r="J30">
        <f>'stock prices'!J30 / 'stock prices'!J29 - 1</f>
        <v>-2.8985507246377384E-3</v>
      </c>
      <c r="K30">
        <f>'stock prices'!K30 / 'stock prices'!K29 - 1</f>
        <v>-2.3255813953488413E-2</v>
      </c>
      <c r="L30">
        <f>'stock prices'!L30 / 'stock prices'!L29 - 1</f>
        <v>-8.4235860409146435E-3</v>
      </c>
      <c r="O30" t="s">
        <v>25</v>
      </c>
    </row>
    <row r="31" spans="2:25" x14ac:dyDescent="0.2">
      <c r="B31" s="7">
        <v>44231</v>
      </c>
      <c r="C31">
        <f>'stock prices'!C31 / 'stock prices'!C30 - 1</f>
        <v>-7.4211502782931538E-3</v>
      </c>
      <c r="D31">
        <f>'stock prices'!D31 / 'stock prices'!D30 - 1</f>
        <v>-8.46432889963733E-3</v>
      </c>
      <c r="E31">
        <f>'stock prices'!E31 / 'stock prices'!E30 - 1</f>
        <v>-4.7169811320755262E-3</v>
      </c>
      <c r="F31">
        <f>'stock prices'!F31 / 'stock prices'!F30 - 1</f>
        <v>-2.4883359253499271E-2</v>
      </c>
      <c r="G31">
        <f>'stock prices'!G31 / 'stock prices'!G30 - 1</f>
        <v>-1.9193857965451033E-2</v>
      </c>
      <c r="H31">
        <f>'stock prices'!H31 / 'stock prices'!H30 - 1</f>
        <v>4.4444444444444731E-3</v>
      </c>
      <c r="I31">
        <f>'stock prices'!I31 / 'stock prices'!I30 - 1</f>
        <v>-1.1820330969268822E-3</v>
      </c>
      <c r="J31">
        <f>'stock prices'!J31 / 'stock prices'!J30 - 1</f>
        <v>2.1802325581397053E-3</v>
      </c>
      <c r="K31">
        <f>'stock prices'!K31 / 'stock prices'!K30 - 1</f>
        <v>-5.1020408163264808E-3</v>
      </c>
      <c r="L31">
        <f>'stock prices'!L31 / 'stock prices'!L30 - 1</f>
        <v>-7.2815533980583602E-3</v>
      </c>
      <c r="O31" s="1" t="s">
        <v>5</v>
      </c>
      <c r="P31">
        <v>1</v>
      </c>
      <c r="Q31">
        <v>5</v>
      </c>
      <c r="R31">
        <v>16</v>
      </c>
      <c r="S31">
        <v>288</v>
      </c>
      <c r="T31">
        <v>388</v>
      </c>
      <c r="U31">
        <v>823</v>
      </c>
      <c r="V31">
        <v>883</v>
      </c>
      <c r="W31">
        <v>2020</v>
      </c>
      <c r="X31">
        <v>2269</v>
      </c>
      <c r="Y31">
        <v>2628</v>
      </c>
    </row>
    <row r="32" spans="2:25" x14ac:dyDescent="0.2">
      <c r="B32" s="7">
        <v>44232</v>
      </c>
      <c r="C32">
        <f>'stock prices'!C32 / 'stock prices'!C31 - 1</f>
        <v>-8.4112149532711289E-3</v>
      </c>
      <c r="D32">
        <f>'stock prices'!D32 / 'stock prices'!D31 - 1</f>
        <v>1.7073170731707332E-2</v>
      </c>
      <c r="E32">
        <f>'stock prices'!E32 / 'stock prices'!E31 - 1</f>
        <v>1.8957345971564177E-3</v>
      </c>
      <c r="F32">
        <f>'stock prices'!F32 / 'stock prices'!F31 - 1</f>
        <v>1.2759170653907415E-2</v>
      </c>
      <c r="G32">
        <f>'stock prices'!G32 / 'stock prices'!G31 - 1</f>
        <v>1.1741682974559797E-2</v>
      </c>
      <c r="H32">
        <f>'stock prices'!H32 / 'stock prices'!H31 - 1</f>
        <v>-7.3746312684364046E-4</v>
      </c>
      <c r="I32">
        <f>'stock prices'!I32 / 'stock prices'!I31 - 1</f>
        <v>8.2840236686390067E-3</v>
      </c>
      <c r="J32">
        <f>'stock prices'!J32 / 'stock prices'!J31 - 1</f>
        <v>2.7556200145032461E-2</v>
      </c>
      <c r="K32">
        <f>'stock prices'!K32 / 'stock prices'!K31 - 1</f>
        <v>3.1623931623931734E-2</v>
      </c>
      <c r="L32">
        <f>'stock prices'!L32 / 'stock prices'!L31 - 1</f>
        <v>-4.8899755501221609E-3</v>
      </c>
      <c r="O32">
        <v>1</v>
      </c>
      <c r="P32">
        <f>P18/$P$10/P$10</f>
        <v>1</v>
      </c>
      <c r="Q32">
        <f>Q18/$P$10/Q$10</f>
        <v>0.512934553194762</v>
      </c>
      <c r="R32">
        <f>R18/$P$10/R$10</f>
        <v>0.48379641371500692</v>
      </c>
      <c r="S32">
        <f>S18/$P$10/S$10</f>
        <v>0.38450329250750709</v>
      </c>
      <c r="T32">
        <f>T18/$P$10/T$10</f>
        <v>0.32463609593617093</v>
      </c>
      <c r="U32">
        <f>U18/$P$10/U$10</f>
        <v>0.45146926917542418</v>
      </c>
      <c r="V32">
        <f>V18/$P$10/V$10</f>
        <v>0.36320221691961152</v>
      </c>
      <c r="W32">
        <f>W18/$P$10/W$10</f>
        <v>0.27051884723018754</v>
      </c>
      <c r="X32">
        <f>X18/$P$10/X$10</f>
        <v>0.14145927873682188</v>
      </c>
      <c r="Y32">
        <f>Y18/$P$10/Y$10</f>
        <v>0.50218311626972434</v>
      </c>
    </row>
    <row r="33" spans="2:25" x14ac:dyDescent="0.2">
      <c r="B33" s="7">
        <v>44235</v>
      </c>
      <c r="C33">
        <f>'stock prices'!C33 / 'stock prices'!C32 - 1</f>
        <v>-1.0367577756833168E-2</v>
      </c>
      <c r="D33">
        <f>'stock prices'!D33 / 'stock prices'!D32 - 1</f>
        <v>-8.3932853717026967E-3</v>
      </c>
      <c r="E33">
        <f>'stock prices'!E33 / 'stock prices'!E32 - 1</f>
        <v>3.7842951750235443E-3</v>
      </c>
      <c r="F33">
        <f>'stock prices'!F33 / 'stock prices'!F32 - 1</f>
        <v>-7.8740157480314821E-3</v>
      </c>
      <c r="G33">
        <f>'stock prices'!G33 / 'stock prices'!G32 - 1</f>
        <v>2.9013539651836506E-3</v>
      </c>
      <c r="H33">
        <f>'stock prices'!H33 / 'stock prices'!H32 - 1</f>
        <v>-7.3800738007380184E-3</v>
      </c>
      <c r="I33">
        <f>'stock prices'!I33 / 'stock prices'!I32 - 1</f>
        <v>8.215962441314506E-3</v>
      </c>
      <c r="J33">
        <f>'stock prices'!J33 / 'stock prices'!J32 - 1</f>
        <v>7.0571630204658842E-3</v>
      </c>
      <c r="K33">
        <f>'stock prices'!K33 / 'stock prices'!K32 - 1</f>
        <v>-1.4913007456503702E-2</v>
      </c>
      <c r="L33">
        <f>'stock prices'!L33 / 'stock prices'!L32 - 1</f>
        <v>-4.9140049140050657E-3</v>
      </c>
      <c r="O33">
        <v>5</v>
      </c>
      <c r="P33">
        <f>P19/$Q$10/P$10</f>
        <v>0.51293455319476189</v>
      </c>
      <c r="Q33">
        <f>Q19/$Q$10/Q$10</f>
        <v>0.99999999999999856</v>
      </c>
      <c r="R33">
        <f>R19/$Q$10/R$10</f>
        <v>0.38566008733103563</v>
      </c>
      <c r="S33">
        <f>S19/$Q$10/S$10</f>
        <v>0.28629698549099064</v>
      </c>
      <c r="T33">
        <f>T19/$Q$10/T$10</f>
        <v>0.28511354191220345</v>
      </c>
      <c r="U33">
        <f>U19/$Q$10/U$10</f>
        <v>0.34700249277564371</v>
      </c>
      <c r="V33">
        <f>V19/$Q$10/V$10</f>
        <v>0.35494726303521412</v>
      </c>
      <c r="W33">
        <f>W19/$Q$10/W$10</f>
        <v>0.17826782908223743</v>
      </c>
      <c r="X33">
        <f>X19/$Q$10/X$10</f>
        <v>8.1236900046260885E-2</v>
      </c>
      <c r="Y33">
        <f>Y19/$Q$10/Y$10</f>
        <v>0.46569569369349834</v>
      </c>
    </row>
    <row r="34" spans="2:25" x14ac:dyDescent="0.2">
      <c r="B34" s="7">
        <v>44236</v>
      </c>
      <c r="C34">
        <f>'stock prices'!C34 / 'stock prices'!C33 - 1</f>
        <v>1.8095238095238164E-2</v>
      </c>
      <c r="D34">
        <f>'stock prices'!D34 / 'stock prices'!D33 - 1</f>
        <v>8.46432889963733E-3</v>
      </c>
      <c r="E34">
        <f>'stock prices'!E34 / 'stock prices'!E33 - 1</f>
        <v>-2.827521206409056E-3</v>
      </c>
      <c r="F34">
        <f>'stock prices'!F34 / 'stock prices'!F33 - 1</f>
        <v>-4.761904761904856E-3</v>
      </c>
      <c r="G34">
        <f>'stock prices'!G34 / 'stock prices'!G33 - 1</f>
        <v>-7.7145612343297865E-3</v>
      </c>
      <c r="H34">
        <f>'stock prices'!H34 / 'stock prices'!H33 - 1</f>
        <v>-8.1784386617099747E-3</v>
      </c>
      <c r="I34">
        <f>'stock prices'!I34 / 'stock prices'!I33 - 1</f>
        <v>3.3760186263096736E-2</v>
      </c>
      <c r="J34">
        <f>'stock prices'!J34 / 'stock prices'!J33 - 1</f>
        <v>4.2046250875964475E-3</v>
      </c>
      <c r="K34">
        <f>'stock prices'!K34 / 'stock prices'!K33 - 1</f>
        <v>2.4390243902439046E-2</v>
      </c>
      <c r="L34">
        <f>'stock prices'!L34 / 'stock prices'!L33 - 1</f>
        <v>-7.4074074074074181E-3</v>
      </c>
      <c r="O34">
        <v>16</v>
      </c>
      <c r="P34">
        <f>P20/$R$10/P$10</f>
        <v>0.48379641371500692</v>
      </c>
      <c r="Q34">
        <f>Q20/$R$10/Q$10</f>
        <v>0.38566008733103568</v>
      </c>
      <c r="R34">
        <f>R20/$R$10/R$10</f>
        <v>0.99999999999999967</v>
      </c>
      <c r="S34">
        <f>S20/$R$10/S$10</f>
        <v>0.35482701152348312</v>
      </c>
      <c r="T34">
        <f>T20/$R$10/T$10</f>
        <v>0.33707043707676471</v>
      </c>
      <c r="U34">
        <f>U20/$R$10/U$10</f>
        <v>0.54747405483356815</v>
      </c>
      <c r="V34">
        <f>V20/$R$10/V$10</f>
        <v>0.23752660208656753</v>
      </c>
      <c r="W34">
        <f>W20/$R$10/W$10</f>
        <v>0.26325133595173622</v>
      </c>
      <c r="X34">
        <f>X20/$R$10/X$10</f>
        <v>0.18778056927441966</v>
      </c>
      <c r="Y34">
        <f>Y20/$R$10/Y$10</f>
        <v>0.36879757033061239</v>
      </c>
    </row>
    <row r="35" spans="2:25" x14ac:dyDescent="0.2">
      <c r="B35" s="7">
        <v>44237</v>
      </c>
      <c r="C35">
        <f>'stock prices'!C35 / 'stock prices'!C34 - 1</f>
        <v>9.3545369504210996E-4</v>
      </c>
      <c r="D35">
        <f>'stock prices'!D35 / 'stock prices'!D34 - 1</f>
        <v>2.1582733812949506E-2</v>
      </c>
      <c r="E35">
        <f>'stock prices'!E35 / 'stock prices'!E34 - 1</f>
        <v>1.3232514177693888E-2</v>
      </c>
      <c r="F35">
        <f>'stock prices'!F35 / 'stock prices'!F34 - 1</f>
        <v>4.784688995215447E-3</v>
      </c>
      <c r="G35">
        <f>'stock prices'!G35 / 'stock prices'!G34 - 1</f>
        <v>3.790087463556846E-2</v>
      </c>
      <c r="H35">
        <f>'stock prices'!H35 / 'stock prices'!H34 - 1</f>
        <v>0</v>
      </c>
      <c r="I35">
        <f>'stock prices'!I35 / 'stock prices'!I34 - 1</f>
        <v>-1.0135135135135309E-2</v>
      </c>
      <c r="J35">
        <f>'stock prices'!J35 / 'stock prices'!J34 - 1</f>
        <v>2.2330774598743774E-2</v>
      </c>
      <c r="K35">
        <f>'stock prices'!K35 / 'stock prices'!K34 - 1</f>
        <v>2.0525451559934238E-2</v>
      </c>
      <c r="L35">
        <f>'stock prices'!L35 / 'stock prices'!L34 - 1</f>
        <v>1.7412935323383172E-2</v>
      </c>
      <c r="O35">
        <v>288</v>
      </c>
      <c r="P35">
        <f>P21/$S$10/P$10</f>
        <v>0.38450329250750709</v>
      </c>
      <c r="Q35">
        <f>Q21/$S$10/Q$10</f>
        <v>0.28629698549099064</v>
      </c>
      <c r="R35">
        <f>R21/$S$10/R$10</f>
        <v>0.35482701152348312</v>
      </c>
      <c r="S35">
        <f>S21/$S$10/S$10</f>
        <v>0.99999999999999989</v>
      </c>
      <c r="T35">
        <f>T21/$S$10/T$10</f>
        <v>0.353916955746648</v>
      </c>
      <c r="U35">
        <f>U21/$S$10/U$10</f>
        <v>0.31712815332718769</v>
      </c>
      <c r="V35">
        <f>V21/$S$10/V$10</f>
        <v>0.24568102922505322</v>
      </c>
      <c r="W35">
        <f>W21/$S$10/W$10</f>
        <v>0.28728351079811865</v>
      </c>
      <c r="X35">
        <f>X21/$S$10/X$10</f>
        <v>0.21379410613378702</v>
      </c>
      <c r="Y35">
        <f>Y21/$S$10/Y$10</f>
        <v>0.39711477145818042</v>
      </c>
    </row>
    <row r="36" spans="2:25" x14ac:dyDescent="0.2">
      <c r="B36" s="7">
        <v>44238</v>
      </c>
      <c r="C36">
        <f>'stock prices'!C36 / 'stock prices'!C35 - 1</f>
        <v>-9.3457943925223663E-4</v>
      </c>
      <c r="D36">
        <f>'stock prices'!D36 / 'stock prices'!D35 - 1</f>
        <v>1.1737089201877549E-3</v>
      </c>
      <c r="E36">
        <f>'stock prices'!E36 / 'stock prices'!E35 - 1</f>
        <v>1.4925373134328401E-2</v>
      </c>
      <c r="F36">
        <f>'stock prices'!F36 / 'stock prices'!F35 - 1</f>
        <v>1.4285714285714235E-2</v>
      </c>
      <c r="G36">
        <f>'stock prices'!G36 / 'stock prices'!G35 - 1</f>
        <v>3.7453183520599342E-3</v>
      </c>
      <c r="H36">
        <f>'stock prices'!H36 / 'stock prices'!H35 - 1</f>
        <v>1.0494752623688264E-2</v>
      </c>
      <c r="I36">
        <f>'stock prices'!I36 / 'stock prices'!I35 - 1</f>
        <v>-7.9635949943115403E-3</v>
      </c>
      <c r="J36">
        <f>'stock prices'!J36 / 'stock prices'!J35 - 1</f>
        <v>-8.1911262798634032E-3</v>
      </c>
      <c r="K36">
        <f>'stock prices'!K36 / 'stock prices'!K35 - 1</f>
        <v>8.045052292839916E-4</v>
      </c>
      <c r="L36">
        <f>'stock prices'!L36 / 'stock prices'!L35 - 1</f>
        <v>4.8899755501223829E-3</v>
      </c>
      <c r="O36">
        <v>388</v>
      </c>
      <c r="P36">
        <f>P22/$T$10/P$10</f>
        <v>0.32463609593617099</v>
      </c>
      <c r="Q36">
        <f>Q22/$T$10/Q$10</f>
        <v>0.28511354191220351</v>
      </c>
      <c r="R36">
        <f>R22/$T$10/R$10</f>
        <v>0.33707043707676471</v>
      </c>
      <c r="S36">
        <f>S22/$T$10/S$10</f>
        <v>0.353916955746648</v>
      </c>
      <c r="T36">
        <f>T22/$T$10/T$10</f>
        <v>0.99999999999999967</v>
      </c>
      <c r="U36">
        <f>U22/$T$10/U$10</f>
        <v>0.35892291723777309</v>
      </c>
      <c r="V36">
        <f>V22/$T$10/V$10</f>
        <v>0.2803605934823124</v>
      </c>
      <c r="W36">
        <f>W22/$T$10/W$10</f>
        <v>0.60001667215045718</v>
      </c>
      <c r="X36">
        <f>X22/$T$10/X$10</f>
        <v>0.5324545376196218</v>
      </c>
      <c r="Y36">
        <f>Y22/$T$10/Y$10</f>
        <v>0.56364359409062736</v>
      </c>
    </row>
    <row r="37" spans="2:25" x14ac:dyDescent="0.2">
      <c r="B37" s="7">
        <v>44243</v>
      </c>
      <c r="C37">
        <f>'stock prices'!C37 / 'stock prices'!C36 - 1</f>
        <v>3.2740879326473404E-2</v>
      </c>
      <c r="D37">
        <f>'stock prices'!D37 / 'stock prices'!D36 - 1</f>
        <v>7.2684642438452629E-2</v>
      </c>
      <c r="E37">
        <f>'stock prices'!E37 / 'stock prices'!E36 - 1</f>
        <v>2.8492647058823595E-2</v>
      </c>
      <c r="F37">
        <f>'stock prices'!F37 / 'stock prices'!F36 - 1</f>
        <v>1.7214397496087663E-2</v>
      </c>
      <c r="G37">
        <f>'stock prices'!G37 / 'stock prices'!G36 - 1</f>
        <v>2.2388059701492491E-2</v>
      </c>
      <c r="H37">
        <f>'stock prices'!H37 / 'stock prices'!H36 - 1</f>
        <v>2.1513353115726774E-2</v>
      </c>
      <c r="I37">
        <f>'stock prices'!I37 / 'stock prices'!I36 - 1</f>
        <v>9.4036697247706247E-2</v>
      </c>
      <c r="J37">
        <f>'stock prices'!J37 / 'stock prices'!J36 - 1</f>
        <v>1.2388162422573901E-2</v>
      </c>
      <c r="K37">
        <f>'stock prices'!K37 / 'stock prices'!K36 - 1</f>
        <v>-3.2154340836013651E-3</v>
      </c>
      <c r="L37">
        <f>'stock prices'!L37 / 'stock prices'!L36 - 1</f>
        <v>1.4598540145985384E-2</v>
      </c>
      <c r="O37">
        <v>823</v>
      </c>
      <c r="P37">
        <f>P23/$U$10/P$10</f>
        <v>0.45146926917542424</v>
      </c>
      <c r="Q37">
        <f>Q23/$U$10/Q$10</f>
        <v>0.34700249277564377</v>
      </c>
      <c r="R37">
        <f>R23/$U$10/R$10</f>
        <v>0.54747405483356815</v>
      </c>
      <c r="S37">
        <f>S23/$U$10/S$10</f>
        <v>0.31712815332718769</v>
      </c>
      <c r="T37">
        <f>T23/$U$10/T$10</f>
        <v>0.35892291723777314</v>
      </c>
      <c r="U37">
        <f>U23/$U$10/U$10</f>
        <v>0.99999999999999878</v>
      </c>
      <c r="V37">
        <f>V23/$U$10/V$10</f>
        <v>0.22652836955215738</v>
      </c>
      <c r="W37">
        <f>W23/$U$10/W$10</f>
        <v>0.2307545429710261</v>
      </c>
      <c r="X37">
        <f>X23/$U$10/X$10</f>
        <v>0.21042376751934691</v>
      </c>
      <c r="Y37">
        <f>Y23/$U$10/Y$10</f>
        <v>0.39629995267019918</v>
      </c>
    </row>
    <row r="38" spans="2:25" x14ac:dyDescent="0.2">
      <c r="B38" s="7">
        <v>44244</v>
      </c>
      <c r="C38">
        <f>'stock prices'!C38 / 'stock prices'!C37 - 1</f>
        <v>6.3405797101447892E-3</v>
      </c>
      <c r="D38">
        <f>'stock prices'!D38 / 'stock prices'!D37 - 1</f>
        <v>6.5573770491802463E-3</v>
      </c>
      <c r="E38">
        <f>'stock prices'!E38 / 'stock prices'!E37 - 1</f>
        <v>-8.0428954423592547E-3</v>
      </c>
      <c r="F38">
        <f>'stock prices'!F38 / 'stock prices'!F37 - 1</f>
        <v>4.6153846153846878E-3</v>
      </c>
      <c r="G38">
        <f>'stock prices'!G38 / 'stock prices'!G37 - 1</f>
        <v>2.8284671532846639E-2</v>
      </c>
      <c r="H38">
        <f>'stock prices'!H38 / 'stock prices'!H37 - 1</f>
        <v>-1.4524328249817531E-3</v>
      </c>
      <c r="I38">
        <f>'stock prices'!I38 / 'stock prices'!I37 - 1</f>
        <v>4.5073375262054682E-2</v>
      </c>
      <c r="J38">
        <f>'stock prices'!J38 / 'stock prices'!J37 - 1</f>
        <v>0</v>
      </c>
      <c r="K38">
        <f>'stock prices'!K38 / 'stock prices'!K37 - 1</f>
        <v>-1.0483870967741948E-2</v>
      </c>
      <c r="L38">
        <f>'stock prices'!L38 / 'stock prices'!L37 - 1</f>
        <v>2.5179856115107979E-2</v>
      </c>
      <c r="O38">
        <v>883</v>
      </c>
      <c r="P38">
        <f>P24/$V$10/P$10</f>
        <v>0.36320221691961146</v>
      </c>
      <c r="Q38">
        <f>Q24/$V$10/Q$10</f>
        <v>0.35494726303521418</v>
      </c>
      <c r="R38">
        <f>R24/$V$10/R$10</f>
        <v>0.23752660208656751</v>
      </c>
      <c r="S38">
        <f>S24/$V$10/S$10</f>
        <v>0.24568102922505322</v>
      </c>
      <c r="T38">
        <f>T24/$V$10/T$10</f>
        <v>0.2803605934823124</v>
      </c>
      <c r="U38">
        <f>U24/$V$10/U$10</f>
        <v>0.22652836955215741</v>
      </c>
      <c r="V38">
        <f>V24/$V$10/V$10</f>
        <v>0.99999999999999922</v>
      </c>
      <c r="W38">
        <f>W24/$V$10/W$10</f>
        <v>0.23639515530825944</v>
      </c>
      <c r="X38">
        <f>X24/$V$10/X$10</f>
        <v>0.18804413886417323</v>
      </c>
      <c r="Y38">
        <f>Y24/$V$10/Y$10</f>
        <v>0.42011221140402094</v>
      </c>
    </row>
    <row r="39" spans="2:25" x14ac:dyDescent="0.2">
      <c r="B39" s="7">
        <v>44245</v>
      </c>
      <c r="C39">
        <f>'stock prices'!C39 / 'stock prices'!C38 - 1</f>
        <v>-8.1008100810080474E-3</v>
      </c>
      <c r="D39">
        <f>'stock prices'!D39 / 'stock prices'!D38 - 1</f>
        <v>7.6004343105320338E-3</v>
      </c>
      <c r="E39">
        <f>'stock prices'!E39 / 'stock prices'!E38 - 1</f>
        <v>9.009009009008917E-4</v>
      </c>
      <c r="F39">
        <f>'stock prices'!F39 / 'stock prices'!F38 - 1</f>
        <v>-3.0627871362940429E-3</v>
      </c>
      <c r="G39">
        <f>'stock prices'!G39 / 'stock prices'!G38 - 1</f>
        <v>3.549245785270605E-3</v>
      </c>
      <c r="H39">
        <f>'stock prices'!H39 / 'stock prices'!H38 - 1</f>
        <v>1.2363636363636354E-2</v>
      </c>
      <c r="I39">
        <f>'stock prices'!I39 / 'stock prices'!I38 - 1</f>
        <v>1.5045135406218435E-2</v>
      </c>
      <c r="J39">
        <f>'stock prices'!J39 / 'stock prices'!J38 - 1</f>
        <v>-2.7192386131883128E-2</v>
      </c>
      <c r="K39">
        <f>'stock prices'!K39 / 'stock prices'!K38 - 1</f>
        <v>-5.1344743276283578E-2</v>
      </c>
      <c r="L39">
        <f>'stock prices'!L39 / 'stock prices'!L38 - 1</f>
        <v>-1.6374269005848041E-2</v>
      </c>
      <c r="O39">
        <v>2020</v>
      </c>
      <c r="P39">
        <f>P25/$W$10/P$10</f>
        <v>0.27051884723018749</v>
      </c>
      <c r="Q39">
        <f>Q25/$W$10/Q$10</f>
        <v>0.17826782908223743</v>
      </c>
      <c r="R39">
        <f>R25/$W$10/R$10</f>
        <v>0.26325133595173628</v>
      </c>
      <c r="S39">
        <f>S25/$W$10/S$10</f>
        <v>0.28728351079811865</v>
      </c>
      <c r="T39">
        <f>T25/$W$10/T$10</f>
        <v>0.60001667215045718</v>
      </c>
      <c r="U39">
        <f>U25/$W$10/U$10</f>
        <v>0.23075454297102613</v>
      </c>
      <c r="V39">
        <f>V25/$W$10/V$10</f>
        <v>0.23639515530825944</v>
      </c>
      <c r="W39">
        <f>W25/$W$10/W$10</f>
        <v>0.99999999999999978</v>
      </c>
      <c r="X39">
        <f>X25/$W$10/X$10</f>
        <v>0.56695590173165811</v>
      </c>
      <c r="Y39">
        <f>Y25/$W$10/Y$10</f>
        <v>0.44424176551082628</v>
      </c>
    </row>
    <row r="40" spans="2:25" x14ac:dyDescent="0.2">
      <c r="B40" s="7">
        <v>44246</v>
      </c>
      <c r="C40">
        <f>'stock prices'!C40 / 'stock prices'!C39 - 1</f>
        <v>3.6297640653357721E-3</v>
      </c>
      <c r="D40">
        <f>'stock prices'!D40 / 'stock prices'!D39 - 1</f>
        <v>-1.8318965517241437E-2</v>
      </c>
      <c r="E40">
        <f>'stock prices'!E40 / 'stock prices'!E39 - 1</f>
        <v>2.5202520252025407E-2</v>
      </c>
      <c r="F40">
        <f>'stock prices'!F40 / 'stock prices'!F39 - 1</f>
        <v>-3.072196620583667E-3</v>
      </c>
      <c r="G40">
        <f>'stock prices'!G40 / 'stock prices'!G39 - 1</f>
        <v>2.6525198938991412E-3</v>
      </c>
      <c r="H40">
        <f>'stock prices'!H40 / 'stock prices'!H39 - 1</f>
        <v>7.9022988505748071E-3</v>
      </c>
      <c r="I40">
        <f>'stock prices'!I40 / 'stock prices'!I39 - 1</f>
        <v>-2.075098814229237E-2</v>
      </c>
      <c r="J40">
        <f>'stock prices'!J40 / 'stock prices'!J39 - 1</f>
        <v>4.1928721174002703E-3</v>
      </c>
      <c r="K40">
        <f>'stock prices'!K40 / 'stock prices'!K39 - 1</f>
        <v>6.8728522336769515E-3</v>
      </c>
      <c r="L40">
        <f>'stock prices'!L40 / 'stock prices'!L39 - 1</f>
        <v>8.3234244946492897E-3</v>
      </c>
      <c r="O40">
        <v>2269</v>
      </c>
      <c r="P40">
        <f>P26/$X$10/P$10</f>
        <v>0.14145927873682188</v>
      </c>
      <c r="Q40">
        <f>Q26/$X$10/Q$10</f>
        <v>8.1236900046260899E-2</v>
      </c>
      <c r="R40">
        <f>R26/$X$10/R$10</f>
        <v>0.18778056927441963</v>
      </c>
      <c r="S40">
        <f>S26/$X$10/S$10</f>
        <v>0.21379410613378705</v>
      </c>
      <c r="T40">
        <f>T26/$X$10/T$10</f>
        <v>0.5324545376196218</v>
      </c>
      <c r="U40">
        <f>U26/$X$10/U$10</f>
        <v>0.21042376751934694</v>
      </c>
      <c r="V40">
        <f>V26/$X$10/V$10</f>
        <v>0.18804413886417323</v>
      </c>
      <c r="W40">
        <f>W26/$X$10/W$10</f>
        <v>0.56695590173165822</v>
      </c>
      <c r="X40">
        <f>X26/$X$10/X$10</f>
        <v>0.99999999999999956</v>
      </c>
      <c r="Y40">
        <f>Y26/$X$10/Y$10</f>
        <v>0.34092905743907054</v>
      </c>
    </row>
    <row r="41" spans="2:25" x14ac:dyDescent="0.2">
      <c r="B41" s="7">
        <v>44249</v>
      </c>
      <c r="C41">
        <f>'stock prices'!C41 / 'stock prices'!C40 - 1</f>
        <v>1.9891500904159143E-2</v>
      </c>
      <c r="D41">
        <f>'stock prices'!D41 / 'stock prices'!D40 - 1</f>
        <v>2.0856201975850697E-2</v>
      </c>
      <c r="E41">
        <f>'stock prices'!E41 / 'stock prices'!E40 - 1</f>
        <v>3.8630377524143888E-2</v>
      </c>
      <c r="F41">
        <f>'stock prices'!F41 / 'stock prices'!F40 - 1</f>
        <v>4.7765793528505407E-2</v>
      </c>
      <c r="G41">
        <f>'stock prices'!G41 / 'stock prices'!G40 - 1</f>
        <v>-7.9365079365079083E-3</v>
      </c>
      <c r="H41">
        <f>'stock prices'!H41 / 'stock prices'!H40 - 1</f>
        <v>-4.9893086243764095E-3</v>
      </c>
      <c r="I41">
        <f>'stock prices'!I41 / 'stock prices'!I40 - 1</f>
        <v>1.5136226034308864E-2</v>
      </c>
      <c r="J41">
        <f>'stock prices'!J41 / 'stock prices'!J40 - 1</f>
        <v>-4.8016701461377709E-2</v>
      </c>
      <c r="K41">
        <f>'stock prices'!K41 / 'stock prices'!K40 - 1</f>
        <v>-7.9351535836177489E-2</v>
      </c>
      <c r="L41">
        <f>'stock prices'!L41 / 'stock prices'!L40 - 1</f>
        <v>-1.2971698113207641E-2</v>
      </c>
      <c r="O41">
        <v>2628</v>
      </c>
      <c r="P41">
        <f>P27/$Y$10/P$10</f>
        <v>0.50218311626972434</v>
      </c>
      <c r="Q41">
        <f>Q27/$Y$10/Q$10</f>
        <v>0.46569569369349828</v>
      </c>
      <c r="R41">
        <f>R27/$Y$10/R$10</f>
        <v>0.36879757033061239</v>
      </c>
      <c r="S41">
        <f>S27/$Y$10/S$10</f>
        <v>0.39711477145818047</v>
      </c>
      <c r="T41">
        <f>T27/$Y$10/T$10</f>
        <v>0.56364359409062736</v>
      </c>
      <c r="U41">
        <f>U27/$Y$10/U$10</f>
        <v>0.39629995267019918</v>
      </c>
      <c r="V41">
        <f>V27/$Y$10/V$10</f>
        <v>0.420112211404021</v>
      </c>
      <c r="W41">
        <f>W27/$Y$10/W$10</f>
        <v>0.44424176551082628</v>
      </c>
      <c r="X41">
        <f>X27/$Y$10/X$10</f>
        <v>0.34092905743907048</v>
      </c>
      <c r="Y41">
        <f>Y27/$Y$10/Y$10</f>
        <v>1.0000000000000009</v>
      </c>
    </row>
    <row r="42" spans="2:25" x14ac:dyDescent="0.2">
      <c r="B42" s="7">
        <v>44250</v>
      </c>
      <c r="C42">
        <f>'stock prices'!C42 / 'stock prices'!C41 - 1</f>
        <v>3.0141843971631221E-2</v>
      </c>
      <c r="D42">
        <f>'stock prices'!D42 / 'stock prices'!D41 - 1</f>
        <v>4.3010752688172893E-3</v>
      </c>
      <c r="E42">
        <f>'stock prices'!E42 / 'stock prices'!E41 - 1</f>
        <v>5.0718512256973769E-2</v>
      </c>
      <c r="F42">
        <f>'stock prices'!F42 / 'stock prices'!F41 - 1</f>
        <v>-1.4705882352941124E-2</v>
      </c>
      <c r="G42">
        <f>'stock prices'!G42 / 'stock prices'!G41 - 1</f>
        <v>-8.0000000000000071E-3</v>
      </c>
      <c r="H42">
        <f>'stock prices'!H42 / 'stock prices'!H41 - 1</f>
        <v>2.9369627507163321E-2</v>
      </c>
      <c r="I42">
        <f>'stock prices'!I42 / 'stock prices'!I41 - 1</f>
        <v>3.3797216699801069E-2</v>
      </c>
      <c r="J42">
        <f>'stock prices'!J42 / 'stock prices'!J41 - 1</f>
        <v>-1.9736842105263275E-2</v>
      </c>
      <c r="K42">
        <f>'stock prices'!K42 / 'stock prices'!K41 - 1</f>
        <v>-6.4874884151993051E-3</v>
      </c>
      <c r="L42">
        <f>'stock prices'!L42 / 'stock prices'!L41 - 1</f>
        <v>1.0752688172043223E-2</v>
      </c>
    </row>
    <row r="43" spans="2:25" x14ac:dyDescent="0.2">
      <c r="B43" s="7">
        <v>44251</v>
      </c>
      <c r="C43">
        <f>'stock prices'!C43 / 'stock prices'!C42 - 1</f>
        <v>1.7211703958691871E-2</v>
      </c>
      <c r="D43">
        <f>'stock prices'!D43 / 'stock prices'!D42 - 1</f>
        <v>-1.2847965738758016E-2</v>
      </c>
      <c r="E43">
        <f>'stock prices'!E43 / 'stock prices'!E42 - 1</f>
        <v>-2.6548672566371612E-2</v>
      </c>
      <c r="F43">
        <f>'stock prices'!F43 / 'stock prices'!F42 - 1</f>
        <v>2.9850746268655914E-3</v>
      </c>
      <c r="G43">
        <f>'stock prices'!G43 / 'stock prices'!G42 - 1</f>
        <v>-8.7813620071684584E-2</v>
      </c>
      <c r="H43">
        <f>'stock prices'!H43 / 'stock prices'!H42 - 1</f>
        <v>9.0466249130132237E-3</v>
      </c>
      <c r="I43">
        <f>'stock prices'!I43 / 'stock prices'!I42 - 1</f>
        <v>-7.3076923076923039E-2</v>
      </c>
      <c r="J43">
        <f>'stock prices'!J43 / 'stock prices'!J42 - 1</f>
        <v>-4.8471290082028329E-2</v>
      </c>
      <c r="K43">
        <f>'stock prices'!K43 / 'stock prices'!K42 - 1</f>
        <v>-4.6641791044776171E-2</v>
      </c>
      <c r="L43">
        <f>'stock prices'!L43 / 'stock prices'!L42 - 1</f>
        <v>-9.4562647754137252E-3</v>
      </c>
    </row>
    <row r="44" spans="2:25" x14ac:dyDescent="0.2">
      <c r="B44" s="7">
        <v>44252</v>
      </c>
      <c r="C44">
        <f>'stock prices'!C44 / 'stock prices'!C43 - 1</f>
        <v>4.4839255499153907E-2</v>
      </c>
      <c r="D44">
        <f>'stock prices'!D44 / 'stock prices'!D43 - 1</f>
        <v>3.3622559652928263E-2</v>
      </c>
      <c r="E44">
        <f>'stock prices'!E44 / 'stock prices'!E43 - 1</f>
        <v>3.3057851239669311E-2</v>
      </c>
      <c r="F44">
        <f>'stock prices'!F44 / 'stock prices'!F43 - 1</f>
        <v>3.5714285714285809E-2</v>
      </c>
      <c r="G44">
        <f>'stock prices'!G44 / 'stock prices'!G43 - 1</f>
        <v>-1.7681728880157177E-2</v>
      </c>
      <c r="H44">
        <f>'stock prices'!H44 / 'stock prices'!H43 - 1</f>
        <v>2.4137931034482696E-2</v>
      </c>
      <c r="I44">
        <f>'stock prices'!I44 / 'stock prices'!I43 - 1</f>
        <v>2.2821576763485396E-2</v>
      </c>
      <c r="J44">
        <f>'stock prices'!J44 / 'stock prices'!J43 - 1</f>
        <v>-1.3322884012539116E-2</v>
      </c>
      <c r="K44">
        <f>'stock prices'!K44 / 'stock prices'!K43 - 1</f>
        <v>2.0547945205479312E-2</v>
      </c>
      <c r="L44">
        <f>'stock prices'!L44 / 'stock prices'!L43 - 1</f>
        <v>4.7732696897373472E-3</v>
      </c>
    </row>
    <row r="45" spans="2:25" x14ac:dyDescent="0.2">
      <c r="B45" s="7">
        <v>44253</v>
      </c>
      <c r="C45">
        <f>'stock prices'!C45 / 'stock prices'!C44 - 1</f>
        <v>-5.1012145748987825E-2</v>
      </c>
      <c r="D45">
        <f>'stock prices'!D45 / 'stock prices'!D44 - 1</f>
        <v>-7.3452256033578189E-3</v>
      </c>
      <c r="E45">
        <f>'stock prices'!E45 / 'stock prices'!E44 - 1</f>
        <v>-3.2000000000000917E-3</v>
      </c>
      <c r="F45">
        <f>'stock prices'!F45 / 'stock prices'!F44 - 1</f>
        <v>0</v>
      </c>
      <c r="G45">
        <f>'stock prices'!G45 / 'stock prices'!G44 - 1</f>
        <v>-5.3599999999999981E-2</v>
      </c>
      <c r="H45">
        <f>'stock prices'!H45 / 'stock prices'!H44 - 1</f>
        <v>-1.4141414141414121E-2</v>
      </c>
      <c r="I45">
        <f>'stock prices'!I45 / 'stock prices'!I44 - 1</f>
        <v>-6.1866125760648982E-2</v>
      </c>
      <c r="J45">
        <f>'stock prices'!J45 / 'stock prices'!J44 - 1</f>
        <v>-5.4805401111993723E-2</v>
      </c>
      <c r="K45">
        <f>'stock prices'!K45 / 'stock prices'!K44 - 1</f>
        <v>-7.9098753595397864E-2</v>
      </c>
      <c r="L45">
        <f>'stock prices'!L45 / 'stock prices'!L44 - 1</f>
        <v>-2.8503562945368155E-2</v>
      </c>
    </row>
    <row r="46" spans="2:25" x14ac:dyDescent="0.2">
      <c r="B46" s="7">
        <v>44256</v>
      </c>
      <c r="C46">
        <f>'stock prices'!C46 / 'stock prices'!C45 - 1</f>
        <v>3.4129692832762792E-3</v>
      </c>
      <c r="D46">
        <f>'stock prices'!D46 / 'stock prices'!D45 - 1</f>
        <v>-2.5369978858350906E-2</v>
      </c>
      <c r="E46">
        <f>'stock prices'!E46 / 'stock prices'!E45 - 1</f>
        <v>-3.6918138041733495E-2</v>
      </c>
      <c r="F46">
        <f>'stock prices'!F46 / 'stock prices'!F45 - 1</f>
        <v>-1.4367816091953922E-2</v>
      </c>
      <c r="G46">
        <f>'stock prices'!G46 / 'stock prices'!G45 - 1</f>
        <v>3.4657650042265509E-2</v>
      </c>
      <c r="H46">
        <f>'stock prices'!H46 / 'stock prices'!H45 - 1</f>
        <v>-2.5273224043716014E-2</v>
      </c>
      <c r="I46">
        <f>'stock prices'!I46 / 'stock prices'!I45 - 1</f>
        <v>-1.0810810810810811E-2</v>
      </c>
      <c r="J46">
        <f>'stock prices'!J46 / 'stock prices'!J45 - 1</f>
        <v>7.7310924369747847E-2</v>
      </c>
      <c r="K46">
        <f>'stock prices'!K46 / 'stock prices'!K45 - 1</f>
        <v>6.5070275897969765E-2</v>
      </c>
      <c r="L46">
        <f>'stock prices'!L46 / 'stock prices'!L45 - 1</f>
        <v>-3.6674816625915652E-3</v>
      </c>
    </row>
    <row r="47" spans="2:25" x14ac:dyDescent="0.2">
      <c r="B47" s="7">
        <v>44257</v>
      </c>
      <c r="C47">
        <f>'stock prices'!C47 / 'stock prices'!C46 - 1</f>
        <v>-1.7006802721088454E-2</v>
      </c>
      <c r="D47">
        <f>'stock prices'!D47 / 'stock prices'!D46 - 1</f>
        <v>-2.2776572668112838E-2</v>
      </c>
      <c r="E47">
        <f>'stock prices'!E47 / 'stock prices'!E46 - 1</f>
        <v>-6.6666666666665986E-3</v>
      </c>
      <c r="F47">
        <f>'stock prices'!F47 / 'stock prices'!F46 - 1</f>
        <v>4.3731778425655232E-3</v>
      </c>
      <c r="G47">
        <f>'stock prices'!G47 / 'stock prices'!G46 - 1</f>
        <v>-4.0849673202614234E-3</v>
      </c>
      <c r="H47">
        <f>'stock prices'!H47 / 'stock prices'!H46 - 1</f>
        <v>-1.4015416958653715E-3</v>
      </c>
      <c r="I47">
        <f>'stock prices'!I47 / 'stock prices'!I46 - 1</f>
        <v>-3.3879781420765087E-2</v>
      </c>
      <c r="J47">
        <f>'stock prices'!J47 / 'stock prices'!J46 - 1</f>
        <v>-2.9641185647425794E-2</v>
      </c>
      <c r="K47">
        <f>'stock prices'!K47 / 'stock prices'!K46 - 1</f>
        <v>-2.4437927663734094E-2</v>
      </c>
      <c r="L47">
        <f>'stock prices'!L47 / 'stock prices'!L46 - 1</f>
        <v>-7.3619631901841176E-3</v>
      </c>
    </row>
    <row r="48" spans="2:25" x14ac:dyDescent="0.2">
      <c r="B48" s="7">
        <v>44258</v>
      </c>
      <c r="C48">
        <f>'stock prices'!C48 / 'stock prices'!C47 - 1</f>
        <v>1.0380622837370179E-2</v>
      </c>
      <c r="D48">
        <f>'stock prices'!D48 / 'stock prices'!D47 - 1</f>
        <v>2.6637069922308632E-2</v>
      </c>
      <c r="E48">
        <f>'stock prices'!E48 / 'stock prices'!E47 - 1</f>
        <v>6.7114093959730337E-3</v>
      </c>
      <c r="F48">
        <f>'stock prices'!F48 / 'stock prices'!F47 - 1</f>
        <v>1.59651669085632E-2</v>
      </c>
      <c r="G48">
        <f>'stock prices'!G48 / 'stock prices'!G47 - 1</f>
        <v>2.132895816242808E-2</v>
      </c>
      <c r="H48">
        <f>'stock prices'!H48 / 'stock prices'!H47 - 1</f>
        <v>-5.6140350877194045E-3</v>
      </c>
      <c r="I48">
        <f>'stock prices'!I48 / 'stock prices'!I47 - 1</f>
        <v>3.6199095022624528E-2</v>
      </c>
      <c r="J48">
        <f>'stock prices'!J48 / 'stock prices'!J47 - 1</f>
        <v>2.4115755627009738E-2</v>
      </c>
      <c r="K48">
        <f>'stock prices'!K48 / 'stock prices'!K47 - 1</f>
        <v>2.6052104208416971E-2</v>
      </c>
      <c r="L48">
        <f>'stock prices'!L48 / 'stock prices'!L47 - 1</f>
        <v>2.5957972805933371E-2</v>
      </c>
    </row>
    <row r="49" spans="2:12" x14ac:dyDescent="0.2">
      <c r="B49" s="7">
        <v>44259</v>
      </c>
      <c r="C49">
        <f>'stock prices'!C49 / 'stock prices'!C48 - 1</f>
        <v>1.2842465753424737E-2</v>
      </c>
      <c r="D49">
        <f>'stock prices'!D49 / 'stock prices'!D48 - 1</f>
        <v>6.4864864864864202E-3</v>
      </c>
      <c r="E49">
        <f>'stock prices'!E49 / 'stock prices'!E48 - 1</f>
        <v>-7.5000000000000622E-3</v>
      </c>
      <c r="F49">
        <f>'stock prices'!F49 / 'stock prices'!F48 - 1</f>
        <v>2.8571428571428914E-3</v>
      </c>
      <c r="G49">
        <f>'stock prices'!G49 / 'stock prices'!G48 - 1</f>
        <v>-3.0120481927710885E-2</v>
      </c>
      <c r="H49">
        <f>'stock prices'!H49 / 'stock prices'!H48 - 1</f>
        <v>-4.2342978122794639E-3</v>
      </c>
      <c r="I49">
        <f>'stock prices'!I49 / 'stock prices'!I48 - 1</f>
        <v>-7.6419213973799582E-3</v>
      </c>
      <c r="J49">
        <f>'stock prices'!J49 / 'stock prices'!J48 - 1</f>
        <v>-6.1224489795918435E-2</v>
      </c>
      <c r="K49">
        <f>'stock prices'!K49 / 'stock prices'!K48 - 1</f>
        <v>-0.1015625</v>
      </c>
      <c r="L49">
        <f>'stock prices'!L49 / 'stock prices'!L48 - 1</f>
        <v>-1.2048192771084487E-2</v>
      </c>
    </row>
    <row r="50" spans="2:12" x14ac:dyDescent="0.2">
      <c r="B50" s="7">
        <v>44260</v>
      </c>
      <c r="C50">
        <f>'stock prices'!C50 / 'stock prices'!C49 - 1</f>
        <v>1.6906170752324368E-3</v>
      </c>
      <c r="D50">
        <f>'stock prices'!D50 / 'stock prices'!D49 - 1</f>
        <v>-9.6670247046185542E-3</v>
      </c>
      <c r="E50">
        <f>'stock prices'!E50 / 'stock prices'!E49 - 1</f>
        <v>8.3963056255265123E-4</v>
      </c>
      <c r="F50">
        <f>'stock prices'!F50 / 'stock prices'!F49 - 1</f>
        <v>-2.8490028490028019E-3</v>
      </c>
      <c r="G50">
        <f>'stock prices'!G50 / 'stock prices'!G49 - 1</f>
        <v>-6.6252587991718626E-3</v>
      </c>
      <c r="H50">
        <f>'stock prices'!H50 / 'stock prices'!H49 - 1</f>
        <v>1.4174344436570507E-3</v>
      </c>
      <c r="I50">
        <f>'stock prices'!I50 / 'stock prices'!I49 - 1</f>
        <v>2.4202420242024347E-2</v>
      </c>
      <c r="J50">
        <f>'stock prices'!J50 / 'stock prices'!J49 - 1</f>
        <v>1.5886287625418216E-2</v>
      </c>
      <c r="K50">
        <f>'stock prices'!K50 / 'stock prices'!K49 - 1</f>
        <v>-2.7173913043478271E-2</v>
      </c>
      <c r="L50">
        <f>'stock prices'!L50 / 'stock prices'!L49 - 1</f>
        <v>-2.4390243902439046E-3</v>
      </c>
    </row>
    <row r="51" spans="2:12" x14ac:dyDescent="0.2">
      <c r="B51" s="7">
        <v>44263</v>
      </c>
      <c r="C51">
        <f>'stock prices'!C51 / 'stock prices'!C50 - 1</f>
        <v>2.1940928270042237E-2</v>
      </c>
      <c r="D51">
        <f>'stock prices'!D51 / 'stock prices'!D50 - 1</f>
        <v>3.579175704989157E-2</v>
      </c>
      <c r="E51">
        <f>'stock prices'!E51 / 'stock prices'!E50 - 1</f>
        <v>-2.5167785234898599E-3</v>
      </c>
      <c r="F51">
        <f>'stock prices'!F51 / 'stock prices'!F50 - 1</f>
        <v>3.0000000000000027E-2</v>
      </c>
      <c r="G51">
        <f>'stock prices'!G51 / 'stock prices'!G50 - 1</f>
        <v>-5.0854522717799111E-2</v>
      </c>
      <c r="H51">
        <f>'stock prices'!H51 / 'stock prices'!H50 - 1</f>
        <v>7.7848549186128047E-3</v>
      </c>
      <c r="I51">
        <f>'stock prices'!I51 / 'stock prices'!I50 - 1</f>
        <v>2.0408163265306145E-2</v>
      </c>
      <c r="J51">
        <f>'stock prices'!J51 / 'stock prices'!J50 - 1</f>
        <v>-6.0082304526748898E-2</v>
      </c>
      <c r="K51">
        <f>'stock prices'!K51 / 'stock prices'!K50 - 1</f>
        <v>-9.6648044692737467E-2</v>
      </c>
      <c r="L51">
        <f>'stock prices'!L51 / 'stock prices'!L50 - 1</f>
        <v>1.1002444987775029E-2</v>
      </c>
    </row>
    <row r="52" spans="2:12" x14ac:dyDescent="0.2">
      <c r="B52" s="7">
        <v>44264</v>
      </c>
      <c r="C52">
        <f>'stock prices'!C52 / 'stock prices'!C51 - 1</f>
        <v>4.8720066061106682E-2</v>
      </c>
      <c r="D52">
        <f>'stock prices'!D52 / 'stock prices'!D51 - 1</f>
        <v>2.0942408376963373E-2</v>
      </c>
      <c r="E52">
        <f>'stock prices'!E52 / 'stock prices'!E51 - 1</f>
        <v>1.1774600504625754E-2</v>
      </c>
      <c r="F52">
        <f>'stock prices'!F52 / 'stock prices'!F51 - 1</f>
        <v>-6.9348127600554754E-3</v>
      </c>
      <c r="G52">
        <f>'stock prices'!G52 / 'stock prices'!G51 - 1</f>
        <v>-3.2059727711901576E-2</v>
      </c>
      <c r="H52">
        <f>'stock prices'!H52 / 'stock prices'!H51 - 1</f>
        <v>1.7556179775280789E-2</v>
      </c>
      <c r="I52">
        <f>'stock prices'!I52 / 'stock prices'!I51 - 1</f>
        <v>-2.5263157894736876E-2</v>
      </c>
      <c r="J52">
        <f>'stock prices'!J52 / 'stock prices'!J51 - 1</f>
        <v>3.9404553415061327E-2</v>
      </c>
      <c r="K52">
        <f>'stock prices'!K52 / 'stock prices'!K51 - 1</f>
        <v>2.8447742733457071E-2</v>
      </c>
      <c r="L52">
        <f>'stock prices'!L52 / 'stock prices'!L51 - 1</f>
        <v>4.8367593712212997E-3</v>
      </c>
    </row>
    <row r="53" spans="2:12" x14ac:dyDescent="0.2">
      <c r="B53" s="7">
        <v>44265</v>
      </c>
      <c r="C53">
        <f>'stock prices'!C53 / 'stock prices'!C52 - 1</f>
        <v>-3.0708661417322869E-2</v>
      </c>
      <c r="D53">
        <f>'stock prices'!D53 / 'stock prices'!D52 - 1</f>
        <v>-2.0512820512820551E-2</v>
      </c>
      <c r="E53">
        <f>'stock prices'!E53 / 'stock prices'!E52 - 1</f>
        <v>-9.1438071487945916E-3</v>
      </c>
      <c r="F53">
        <f>'stock prices'!F53 / 'stock prices'!F52 - 1</f>
        <v>3.2122905027932802E-2</v>
      </c>
      <c r="G53">
        <f>'stock prices'!G53 / 'stock prices'!G52 - 1</f>
        <v>9.0744101633393193E-3</v>
      </c>
      <c r="H53">
        <f>'stock prices'!H53 / 'stock prices'!H52 - 1</f>
        <v>2.0703933747410197E-3</v>
      </c>
      <c r="I53">
        <f>'stock prices'!I53 / 'stock prices'!I52 - 1</f>
        <v>-2.5917926565874772E-2</v>
      </c>
      <c r="J53">
        <f>'stock prices'!J53 / 'stock prices'!J52 - 1</f>
        <v>2.2746419545071728E-2</v>
      </c>
      <c r="K53">
        <f>'stock prices'!K53 / 'stock prices'!K52 - 1</f>
        <v>5.7125676488274157E-2</v>
      </c>
      <c r="L53">
        <f>'stock prices'!L53 / 'stock prices'!L52 - 1</f>
        <v>-7.2202166064982976E-3</v>
      </c>
    </row>
    <row r="54" spans="2:12" x14ac:dyDescent="0.2">
      <c r="B54" s="7">
        <v>44266</v>
      </c>
      <c r="C54">
        <f>'stock prices'!C54 / 'stock prices'!C53 - 1</f>
        <v>2.4370430544273791E-3</v>
      </c>
      <c r="D54">
        <f>'stock prices'!D54 / 'stock prices'!D53 - 1</f>
        <v>-1.7801047120418856E-2</v>
      </c>
      <c r="E54">
        <f>'stock prices'!E54 / 'stock prices'!E53 - 1</f>
        <v>-1.0906040268456318E-2</v>
      </c>
      <c r="F54">
        <f>'stock prices'!F54 / 'stock prices'!F53 - 1</f>
        <v>5.412719891745521E-3</v>
      </c>
      <c r="G54">
        <f>'stock prices'!G54 / 'stock prices'!G53 - 1</f>
        <v>3.6870503597122184E-2</v>
      </c>
      <c r="H54">
        <f>'stock prices'!H54 / 'stock prices'!H53 - 1</f>
        <v>-1.0330578512396715E-2</v>
      </c>
      <c r="I54">
        <f>'stock prices'!I54 / 'stock prices'!I53 - 1</f>
        <v>3.1042128603104402E-2</v>
      </c>
      <c r="J54">
        <f>'stock prices'!J54 / 'stock prices'!J53 - 1</f>
        <v>4.2009884678748E-2</v>
      </c>
      <c r="K54">
        <f>'stock prices'!K54 / 'stock prices'!K53 - 1</f>
        <v>7.3378839590443556E-2</v>
      </c>
      <c r="L54">
        <f>'stock prices'!L54 / 'stock prices'!L53 - 1</f>
        <v>-1.2121212121212199E-3</v>
      </c>
    </row>
    <row r="55" spans="2:12" x14ac:dyDescent="0.2">
      <c r="B55" s="7">
        <v>44267</v>
      </c>
      <c r="C55">
        <f>'stock prices'!C55 / 'stock prices'!C54 - 1</f>
        <v>-1.0534846029173539E-2</v>
      </c>
      <c r="D55">
        <f>'stock prices'!D55 / 'stock prices'!D54 - 1</f>
        <v>-2.4520255863539453E-2</v>
      </c>
      <c r="E55">
        <f>'stock prices'!E55 / 'stock prices'!E54 - 1</f>
        <v>2.5445292620864812E-3</v>
      </c>
      <c r="F55">
        <f>'stock prices'!F55 / 'stock prices'!F54 - 1</f>
        <v>-2.6917900403768402E-2</v>
      </c>
      <c r="G55">
        <f>'stock prices'!G55 / 'stock prices'!G54 - 1</f>
        <v>-1.6478751084128329E-2</v>
      </c>
      <c r="H55">
        <f>'stock prices'!H55 / 'stock prices'!H54 - 1</f>
        <v>0</v>
      </c>
      <c r="I55">
        <f>'stock prices'!I55 / 'stock prices'!I54 - 1</f>
        <v>-3.4408602150537648E-2</v>
      </c>
      <c r="J55">
        <f>'stock prices'!J55 / 'stock prices'!J54 - 1</f>
        <v>-2.371541501976282E-2</v>
      </c>
      <c r="K55">
        <f>'stock prices'!K55 / 'stock prices'!K54 - 1</f>
        <v>-3.3386327503974522E-2</v>
      </c>
      <c r="L55">
        <f>'stock prices'!L55 / 'stock prices'!L54 - 1</f>
        <v>-9.7087378640776656E-3</v>
      </c>
    </row>
    <row r="56" spans="2:12" x14ac:dyDescent="0.2">
      <c r="B56" s="7">
        <v>44270</v>
      </c>
      <c r="C56">
        <f>'stock prices'!C56 / 'stock prices'!C55 - 1</f>
        <v>3.7674037674037653E-2</v>
      </c>
      <c r="D56">
        <f>'stock prices'!D56 / 'stock prices'!D55 - 1</f>
        <v>1.6393442622950838E-2</v>
      </c>
      <c r="E56">
        <f>'stock prices'!E56 / 'stock prices'!E55 - 1</f>
        <v>-7.6142131979696215E-3</v>
      </c>
      <c r="F56">
        <f>'stock prices'!F56 / 'stock prices'!F55 - 1</f>
        <v>-1.3831258644537714E-3</v>
      </c>
      <c r="G56">
        <f>'stock prices'!G56 / 'stock prices'!G55 - 1</f>
        <v>-1.6754850088183448E-2</v>
      </c>
      <c r="H56">
        <f>'stock prices'!H56 / 'stock prices'!H55 - 1</f>
        <v>-6.9589422407789758E-4</v>
      </c>
      <c r="I56">
        <f>'stock prices'!I56 / 'stock prices'!I55 - 1</f>
        <v>1.5590200445434244E-2</v>
      </c>
      <c r="J56">
        <f>'stock prices'!J56 / 'stock prices'!J55 - 1</f>
        <v>-4.3724696356275294E-2</v>
      </c>
      <c r="K56">
        <f>'stock prices'!K56 / 'stock prices'!K55 - 1</f>
        <v>-5.1535087719298267E-2</v>
      </c>
      <c r="L56">
        <f>'stock prices'!L56 / 'stock prices'!L55 - 1</f>
        <v>4.9019607843137081E-3</v>
      </c>
    </row>
    <row r="57" spans="2:12" x14ac:dyDescent="0.2">
      <c r="B57" s="7">
        <v>44271</v>
      </c>
      <c r="C57">
        <f>'stock prices'!C57 / 'stock prices'!C56 - 1</f>
        <v>-1.104972375690616E-2</v>
      </c>
      <c r="D57">
        <f>'stock prices'!D57 / 'stock prices'!D56 - 1</f>
        <v>-1.5053763440860291E-2</v>
      </c>
      <c r="E57">
        <f>'stock prices'!E57 / 'stock prices'!E56 - 1</f>
        <v>-4.2625745950554128E-3</v>
      </c>
      <c r="F57">
        <f>'stock prices'!F57 / 'stock prices'!F56 - 1</f>
        <v>9.6952908587257802E-3</v>
      </c>
      <c r="G57">
        <f>'stock prices'!G57 / 'stock prices'!G56 - 1</f>
        <v>1.6143497757847403E-2</v>
      </c>
      <c r="H57">
        <f>'stock prices'!H57 / 'stock prices'!H56 - 1</f>
        <v>-7.6601671309192154E-3</v>
      </c>
      <c r="I57">
        <f>'stock prices'!I57 / 'stock prices'!I56 - 1</f>
        <v>-5.482456140350811E-3</v>
      </c>
      <c r="J57">
        <f>'stock prices'!J57 / 'stock prices'!J56 - 1</f>
        <v>2.5402201524132195E-2</v>
      </c>
      <c r="K57">
        <f>'stock prices'!K57 / 'stock prices'!K56 - 1</f>
        <v>5.4913294797687806E-2</v>
      </c>
      <c r="L57">
        <f>'stock prices'!L57 / 'stock prices'!L56 - 1</f>
        <v>2.4390243902441266E-3</v>
      </c>
    </row>
    <row r="58" spans="2:12" x14ac:dyDescent="0.2">
      <c r="B58" s="7">
        <v>44272</v>
      </c>
      <c r="C58">
        <f>'stock prices'!C58 / 'stock prices'!C57 - 1</f>
        <v>-9.5770151636073164E-3</v>
      </c>
      <c r="D58">
        <f>'stock prices'!D58 / 'stock prices'!D57 - 1</f>
        <v>-1.0917030567685337E-3</v>
      </c>
      <c r="E58">
        <f>'stock prices'!E58 / 'stock prices'!E57 - 1</f>
        <v>2.5684931506848585E-3</v>
      </c>
      <c r="F58">
        <f>'stock prices'!F58 / 'stock prices'!F57 - 1</f>
        <v>-1.3717421124828433E-2</v>
      </c>
      <c r="G58">
        <f>'stock prices'!G58 / 'stock prices'!G57 - 1</f>
        <v>3.0891438658429138E-3</v>
      </c>
      <c r="H58">
        <f>'stock prices'!H58 / 'stock prices'!H57 - 1</f>
        <v>7.0175438596487005E-4</v>
      </c>
      <c r="I58">
        <f>'stock prices'!I58 / 'stock prices'!I57 - 1</f>
        <v>-1.3230429988974723E-2</v>
      </c>
      <c r="J58">
        <f>'stock prices'!J58 / 'stock prices'!J57 - 1</f>
        <v>5.7803468208093012E-3</v>
      </c>
      <c r="K58">
        <f>'stock prices'!K58 / 'stock prices'!K57 - 1</f>
        <v>1.6986301369863011E-2</v>
      </c>
      <c r="L58">
        <f>'stock prices'!L58 / 'stock prices'!L57 - 1</f>
        <v>-2.4330900243311193E-3</v>
      </c>
    </row>
    <row r="59" spans="2:12" x14ac:dyDescent="0.2">
      <c r="B59" s="7">
        <v>44273</v>
      </c>
      <c r="C59">
        <f>'stock prices'!C59 / 'stock prices'!C58 - 1</f>
        <v>1.3698630136986356E-2</v>
      </c>
      <c r="D59">
        <f>'stock prices'!D59 / 'stock prices'!D58 - 1</f>
        <v>2.2950819672131084E-2</v>
      </c>
      <c r="E59">
        <f>'stock prices'!E59 / 'stock prices'!E58 - 1</f>
        <v>5.1238257899233197E-3</v>
      </c>
      <c r="F59">
        <f>'stock prices'!F59 / 'stock prices'!F58 - 1</f>
        <v>-1.3908205841447474E-3</v>
      </c>
      <c r="G59">
        <f>'stock prices'!G59 / 'stock prices'!G58 - 1</f>
        <v>3.3875934887813486E-2</v>
      </c>
      <c r="H59">
        <f>'stock prices'!H59 / 'stock prices'!H58 - 1</f>
        <v>-1.1220196353436185E-2</v>
      </c>
      <c r="I59">
        <f>'stock prices'!I59 / 'stock prices'!I58 - 1</f>
        <v>-2.0111731843575398E-2</v>
      </c>
      <c r="J59">
        <f>'stock prices'!J59 / 'stock prices'!J58 - 1</f>
        <v>3.0377668308702921E-2</v>
      </c>
      <c r="K59">
        <f>'stock prices'!K59 / 'stock prices'!K58 - 1</f>
        <v>2.6400862068965525E-2</v>
      </c>
      <c r="L59">
        <f>'stock prices'!L59 / 'stock prices'!L58 - 1</f>
        <v>-1.2195121951219523E-3</v>
      </c>
    </row>
    <row r="60" spans="2:12" x14ac:dyDescent="0.2">
      <c r="B60" s="7">
        <v>44274</v>
      </c>
      <c r="C60">
        <f>'stock prices'!C60 / 'stock prices'!C59 - 1</f>
        <v>-4.054054054054046E-2</v>
      </c>
      <c r="D60">
        <f>'stock prices'!D60 / 'stock prices'!D59 - 1</f>
        <v>0</v>
      </c>
      <c r="E60">
        <f>'stock prices'!E60 / 'stock prices'!E59 - 1</f>
        <v>-1.5293118096856406E-2</v>
      </c>
      <c r="F60">
        <f>'stock prices'!F60 / 'stock prices'!F59 - 1</f>
        <v>-1.9498607242339761E-2</v>
      </c>
      <c r="G60">
        <f>'stock prices'!G60 / 'stock prices'!G59 - 1</f>
        <v>-6.382978723404209E-3</v>
      </c>
      <c r="H60">
        <f>'stock prices'!H60 / 'stock prices'!H59 - 1</f>
        <v>-7.8014184397162678E-3</v>
      </c>
      <c r="I60">
        <f>'stock prices'!I60 / 'stock prices'!I59 - 1</f>
        <v>-4.6750285062713837E-2</v>
      </c>
      <c r="J60">
        <f>'stock prices'!J60 / 'stock prices'!J59 - 1</f>
        <v>-4.0637450199203173E-2</v>
      </c>
      <c r="K60">
        <f>'stock prices'!K60 / 'stock prices'!K59 - 1</f>
        <v>-5.3018372703412031E-2</v>
      </c>
      <c r="L60">
        <f>'stock prices'!L60 / 'stock prices'!L59 - 1</f>
        <v>-6.1050061050059723E-3</v>
      </c>
    </row>
    <row r="61" spans="2:12" x14ac:dyDescent="0.2">
      <c r="B61" s="7">
        <v>44277</v>
      </c>
      <c r="C61">
        <f>'stock prices'!C61 / 'stock prices'!C60 - 1</f>
        <v>3.5625517812758911E-2</v>
      </c>
      <c r="D61">
        <f>'stock prices'!D61 / 'stock prices'!D60 - 1</f>
        <v>-1.7094017094017033E-2</v>
      </c>
      <c r="E61">
        <f>'stock prices'!E61 / 'stock prices'!E60 - 1</f>
        <v>2.5884383088869978E-3</v>
      </c>
      <c r="F61">
        <f>'stock prices'!F61 / 'stock prices'!F60 - 1</f>
        <v>5.6818181818181213E-3</v>
      </c>
      <c r="G61">
        <f>'stock prices'!G61 / 'stock prices'!G60 - 1</f>
        <v>-2.3126338329764518E-2</v>
      </c>
      <c r="H61">
        <f>'stock prices'!H61 / 'stock prices'!H60 - 1</f>
        <v>1.4295925661185205E-3</v>
      </c>
      <c r="I61">
        <f>'stock prices'!I61 / 'stock prices'!I60 - 1</f>
        <v>-2.3923444976076125E-3</v>
      </c>
      <c r="J61">
        <f>'stock prices'!J61 / 'stock prices'!J60 - 1</f>
        <v>-8.3056478405318934E-4</v>
      </c>
      <c r="K61">
        <f>'stock prices'!K61 / 'stock prices'!K60 - 1</f>
        <v>1.6629711751661169E-3</v>
      </c>
      <c r="L61">
        <f>'stock prices'!L61 / 'stock prices'!L60 - 1</f>
        <v>1.2285012285011554E-3</v>
      </c>
    </row>
    <row r="62" spans="2:12" x14ac:dyDescent="0.2">
      <c r="B62" s="7">
        <v>44278</v>
      </c>
      <c r="C62">
        <f>'stock prices'!C62 / 'stock prices'!C61 - 1</f>
        <v>4.7999999999999154E-3</v>
      </c>
      <c r="D62">
        <f>'stock prices'!D62 / 'stock prices'!D61 - 1</f>
        <v>-1.413043478260867E-2</v>
      </c>
      <c r="E62">
        <f>'stock prices'!E62 / 'stock prices'!E61 - 1</f>
        <v>6.8846815834766595E-3</v>
      </c>
      <c r="F62">
        <f>'stock prices'!F62 / 'stock prices'!F61 - 1</f>
        <v>-1.2711864406779627E-2</v>
      </c>
      <c r="G62">
        <f>'stock prices'!G62 / 'stock prices'!G61 - 1</f>
        <v>-1.5782551512494525E-2</v>
      </c>
      <c r="H62">
        <f>'stock prices'!H62 / 'stock prices'!H61 - 1</f>
        <v>-7.1377587437537748E-4</v>
      </c>
      <c r="I62">
        <f>'stock prices'!I62 / 'stock prices'!I61 - 1</f>
        <v>-9.5923261390887804E-3</v>
      </c>
      <c r="J62">
        <f>'stock prices'!J62 / 'stock prices'!J61 - 1</f>
        <v>-2.1612635078969156E-2</v>
      </c>
      <c r="K62">
        <f>'stock prices'!K62 / 'stock prices'!K61 - 1</f>
        <v>-3.2650802434974979E-2</v>
      </c>
      <c r="L62">
        <f>'stock prices'!L62 / 'stock prices'!L61 - 1</f>
        <v>-4.9079754601227821E-3</v>
      </c>
    </row>
    <row r="63" spans="2:12" x14ac:dyDescent="0.2">
      <c r="B63" s="7">
        <v>44279</v>
      </c>
      <c r="C63">
        <f>'stock prices'!C63 / 'stock prices'!C62 - 1</f>
        <v>-2.8662420382165599E-2</v>
      </c>
      <c r="D63">
        <f>'stock prices'!D63 / 'stock prices'!D62 - 1</f>
        <v>-2.2050716648291058E-2</v>
      </c>
      <c r="E63">
        <f>'stock prices'!E63 / 'stock prices'!E62 - 1</f>
        <v>-3.4188034188034178E-2</v>
      </c>
      <c r="F63">
        <f>'stock prices'!F63 / 'stock prices'!F62 - 1</f>
        <v>-4.2918454935623185E-3</v>
      </c>
      <c r="G63">
        <f>'stock prices'!G63 / 'stock prices'!G62 - 1</f>
        <v>-2.9398663697104643E-2</v>
      </c>
      <c r="H63">
        <f>'stock prices'!H63 / 'stock prices'!H62 - 1</f>
        <v>-2.1428571428572241E-3</v>
      </c>
      <c r="I63">
        <f>'stock prices'!I63 / 'stock prices'!I62 - 1</f>
        <v>-1.8159806295399594E-2</v>
      </c>
      <c r="J63">
        <f>'stock prices'!J63 / 'stock prices'!J62 - 1</f>
        <v>-4.9277824978759543E-2</v>
      </c>
      <c r="K63">
        <f>'stock prices'!K63 / 'stock prices'!K62 - 1</f>
        <v>6.2929061784897655E-3</v>
      </c>
      <c r="L63">
        <f>'stock prices'!L63 / 'stock prices'!L62 - 1</f>
        <v>-8.6313193588163362E-3</v>
      </c>
    </row>
    <row r="64" spans="2:12" x14ac:dyDescent="0.2">
      <c r="B64" s="7">
        <v>44280</v>
      </c>
      <c r="C64">
        <f>'stock prices'!C64 / 'stock prices'!C63 - 1</f>
        <v>-8.1967213114754189E-3</v>
      </c>
      <c r="D64">
        <f>'stock prices'!D64 / 'stock prices'!D63 - 1</f>
        <v>9.0191657271700976E-3</v>
      </c>
      <c r="E64">
        <f>'stock prices'!E64 / 'stock prices'!E63 - 1</f>
        <v>-7.0796460176990594E-3</v>
      </c>
      <c r="F64">
        <f>'stock prices'!F64 / 'stock prices'!F63 - 1</f>
        <v>8.6206896551723755E-3</v>
      </c>
      <c r="G64">
        <f>'stock prices'!G64 / 'stock prices'!G63 - 1</f>
        <v>3.1665901789811768E-2</v>
      </c>
      <c r="H64">
        <f>'stock prices'!H64 / 'stock prices'!H63 - 1</f>
        <v>7.1581961345756895E-4</v>
      </c>
      <c r="I64">
        <f>'stock prices'!I64 / 'stock prices'!I63 - 1</f>
        <v>-3.6991368680640013E-3</v>
      </c>
      <c r="J64">
        <f>'stock prices'!J64 / 'stock prices'!J63 - 1</f>
        <v>8.4003574620196586E-2</v>
      </c>
      <c r="K64">
        <f>'stock prices'!K64 / 'stock prices'!K63 - 1</f>
        <v>4.4911881750994809E-2</v>
      </c>
      <c r="L64">
        <f>'stock prices'!L64 / 'stock prices'!L63 - 1</f>
        <v>-1.2437810945273853E-3</v>
      </c>
    </row>
    <row r="65" spans="2:12" x14ac:dyDescent="0.2">
      <c r="B65" s="7">
        <v>44281</v>
      </c>
      <c r="C65">
        <f>'stock prices'!C65 / 'stock prices'!C64 - 1</f>
        <v>9.0909090909090384E-3</v>
      </c>
      <c r="D65">
        <f>'stock prices'!D65 / 'stock prices'!D64 - 1</f>
        <v>2.2346368715084886E-3</v>
      </c>
      <c r="E65">
        <f>'stock prices'!E65 / 'stock prices'!E64 - 1</f>
        <v>1.6934046345810971E-2</v>
      </c>
      <c r="F65">
        <f>'stock prices'!F65 / 'stock prices'!F64 - 1</f>
        <v>9.9715099715100841E-3</v>
      </c>
      <c r="G65">
        <f>'stock prices'!G65 / 'stock prices'!G64 - 1</f>
        <v>3.0249110320284656E-2</v>
      </c>
      <c r="H65">
        <f>'stock prices'!H65 / 'stock prices'!H64 - 1</f>
        <v>-2.1459227467811592E-3</v>
      </c>
      <c r="I65">
        <f>'stock prices'!I65 / 'stock prices'!I64 - 1</f>
        <v>3.9603960396039639E-2</v>
      </c>
      <c r="J65">
        <f>'stock prices'!J65 / 'stock prices'!J64 - 1</f>
        <v>5.6059356966199569E-2</v>
      </c>
      <c r="K65">
        <f>'stock prices'!K65 / 'stock prices'!K64 - 1</f>
        <v>6.6376496191512535E-2</v>
      </c>
      <c r="L65">
        <f>'stock prices'!L65 / 'stock prices'!L64 - 1</f>
        <v>-1.2453300124533051E-3</v>
      </c>
    </row>
    <row r="66" spans="2:12" x14ac:dyDescent="0.2">
      <c r="B66" s="7">
        <v>44284</v>
      </c>
      <c r="C66">
        <f>'stock prices'!C66 / 'stock prices'!C65 - 1</f>
        <v>1.7199017199017286E-2</v>
      </c>
      <c r="D66">
        <f>'stock prices'!D66 / 'stock prices'!D65 - 1</f>
        <v>5.5741360089185399E-3</v>
      </c>
      <c r="E66">
        <f>'stock prices'!E66 / 'stock prices'!E65 - 1</f>
        <v>1.8404907975460238E-2</v>
      </c>
      <c r="F66">
        <f>'stock prices'!F66 / 'stock prices'!F65 - 1</f>
        <v>-7.0521861777150807E-3</v>
      </c>
      <c r="G66">
        <f>'stock prices'!G66 / 'stock prices'!G65 - 1</f>
        <v>7.7720207253886286E-3</v>
      </c>
      <c r="H66">
        <f>'stock prices'!H66 / 'stock prices'!H65 - 1</f>
        <v>1.0752688172043001E-2</v>
      </c>
      <c r="I66">
        <f>'stock prices'!I66 / 'stock prices'!I65 - 1</f>
        <v>-1.4285714285714457E-2</v>
      </c>
      <c r="J66">
        <f>'stock prices'!J66 / 'stock prices'!J65 - 1</f>
        <v>-3.4348165495706406E-2</v>
      </c>
      <c r="K66">
        <f>'stock prices'!K66 / 'stock prices'!K65 - 1</f>
        <v>-1.7857142857142905E-2</v>
      </c>
      <c r="L66">
        <f>'stock prices'!L66 / 'stock prices'!L65 - 1</f>
        <v>7.4812967581048273E-3</v>
      </c>
    </row>
    <row r="67" spans="2:12" x14ac:dyDescent="0.2">
      <c r="B67" s="7">
        <v>44285</v>
      </c>
      <c r="C67">
        <f>'stock prices'!C67 / 'stock prices'!C66 - 1</f>
        <v>2.4154589371980784E-3</v>
      </c>
      <c r="D67">
        <f>'stock prices'!D67 / 'stock prices'!D66 - 1</f>
        <v>7.7605321507761005E-3</v>
      </c>
      <c r="E67">
        <f>'stock prices'!E67 / 'stock prices'!E66 - 1</f>
        <v>4.9913941480206558E-2</v>
      </c>
      <c r="F67">
        <f>'stock prices'!F67 / 'stock prices'!F66 - 1</f>
        <v>2.5568181818181879E-2</v>
      </c>
      <c r="G67">
        <f>'stock prices'!G67 / 'stock prices'!G66 - 1</f>
        <v>-6.8551842330762947E-3</v>
      </c>
      <c r="H67">
        <f>'stock prices'!H67 / 'stock prices'!H66 - 1</f>
        <v>2.9787234042553123E-2</v>
      </c>
      <c r="I67">
        <f>'stock prices'!I67 / 'stock prices'!I66 - 1</f>
        <v>-6.0386473429950849E-3</v>
      </c>
      <c r="J67">
        <f>'stock prices'!J67 / 'stock prices'!J66 - 1</f>
        <v>1.0509296685529579E-2</v>
      </c>
      <c r="K67">
        <f>'stock prices'!K67 / 'stock prices'!K66 - 1</f>
        <v>2.0779220779220786E-2</v>
      </c>
      <c r="L67">
        <f>'stock prices'!L67 / 'stock prices'!L66 - 1</f>
        <v>1.2376237623761277E-3</v>
      </c>
    </row>
    <row r="68" spans="2:12" x14ac:dyDescent="0.2">
      <c r="B68" s="7">
        <v>44286</v>
      </c>
      <c r="C68">
        <f>'stock prices'!C68 / 'stock prices'!C67 - 1</f>
        <v>-4.8192771084336616E-3</v>
      </c>
      <c r="D68">
        <f>'stock prices'!D68 / 'stock prices'!D67 - 1</f>
        <v>1.1001100110010764E-3</v>
      </c>
      <c r="E68">
        <f>'stock prices'!E68 / 'stock prices'!E67 - 1</f>
        <v>-3.4426229508196737E-2</v>
      </c>
      <c r="F68">
        <f>'stock prices'!F68 / 'stock prices'!F67 - 1</f>
        <v>-0.12742382271468145</v>
      </c>
      <c r="G68">
        <f>'stock prices'!G68 / 'stock prices'!G67 - 1</f>
        <v>-1.3373597929249414E-2</v>
      </c>
      <c r="H68">
        <f>'stock prices'!H68 / 'stock prices'!H67 - 1</f>
        <v>-2.4793388429751984E-2</v>
      </c>
      <c r="I68">
        <f>'stock prices'!I68 / 'stock prices'!I67 - 1</f>
        <v>-1.2150668286755706E-2</v>
      </c>
      <c r="J68">
        <f>'stock prices'!J68 / 'stock prices'!J67 - 1</f>
        <v>1.4399999999999968E-2</v>
      </c>
      <c r="K68">
        <f>'stock prices'!K68 / 'stock prices'!K67 - 1</f>
        <v>-9.1603053435115323E-3</v>
      </c>
      <c r="L68">
        <f>'stock prices'!L68 / 'stock prices'!L67 - 1</f>
        <v>-7.4165636588381378E-3</v>
      </c>
    </row>
    <row r="69" spans="2:12" x14ac:dyDescent="0.2">
      <c r="B69" s="7">
        <v>44287</v>
      </c>
      <c r="C69">
        <f>'stock prices'!C69 / 'stock prices'!C68 - 1</f>
        <v>8.0710250201776468E-3</v>
      </c>
      <c r="D69">
        <f>'stock prices'!D69 / 'stock prices'!D68 - 1</f>
        <v>-3.296703296703285E-3</v>
      </c>
      <c r="E69">
        <f>'stock prices'!E69 / 'stock prices'!E68 - 1</f>
        <v>0</v>
      </c>
      <c r="F69">
        <f>'stock prices'!F69 / 'stock prices'!F68 - 1</f>
        <v>6.3492063492063489E-2</v>
      </c>
      <c r="G69">
        <f>'stock prices'!G69 / 'stock prices'!G68 - 1</f>
        <v>2.4486226497595132E-2</v>
      </c>
      <c r="H69">
        <f>'stock prices'!H69 / 'stock prices'!H68 - 1</f>
        <v>-6.3559322033899246E-3</v>
      </c>
      <c r="I69">
        <f>'stock prices'!I69 / 'stock prices'!I68 - 1</f>
        <v>-2.4600246002461912E-3</v>
      </c>
      <c r="J69">
        <f>'stock prices'!J69 / 'stock prices'!J68 - 1</f>
        <v>2.9968454258675115E-2</v>
      </c>
      <c r="K69">
        <f>'stock prices'!K69 / 'stock prices'!K68 - 1</f>
        <v>7.9609655880842345E-2</v>
      </c>
      <c r="L69">
        <f>'stock prices'!L69 / 'stock prices'!L68 - 1</f>
        <v>4.9813200498132204E-3</v>
      </c>
    </row>
    <row r="70" spans="2:12" x14ac:dyDescent="0.2">
      <c r="B70" s="7">
        <v>44293</v>
      </c>
      <c r="C70">
        <f>'stock prices'!C70 / 'stock prices'!C69 - 1</f>
        <v>-1.6012810248199338E-3</v>
      </c>
      <c r="D70">
        <f>'stock prices'!D70 / 'stock prices'!D69 - 1</f>
        <v>1.2127894156560126E-2</v>
      </c>
      <c r="E70">
        <f>'stock prices'!E70 / 'stock prices'!E69 - 1</f>
        <v>-5.0933786078097842E-3</v>
      </c>
      <c r="F70">
        <f>'stock prices'!F70 / 'stock prices'!F69 - 1</f>
        <v>2.8358208955223896E-2</v>
      </c>
      <c r="G70">
        <f>'stock prices'!G70 / 'stock prices'!G69 - 1</f>
        <v>-2.3900981647460573E-2</v>
      </c>
      <c r="H70">
        <f>'stock prices'!H70 / 'stock prices'!H69 - 1</f>
        <v>7.1073205401583905E-4</v>
      </c>
      <c r="I70">
        <f>'stock prices'!I70 / 'stock prices'!I69 - 1</f>
        <v>3.6991368680643344E-3</v>
      </c>
      <c r="J70">
        <f>'stock prices'!J70 / 'stock prices'!J69 - 1</f>
        <v>2.2970903522205877E-3</v>
      </c>
      <c r="K70">
        <f>'stock prices'!K70 / 'stock prices'!K69 - 1</f>
        <v>1.4272121788772685E-2</v>
      </c>
      <c r="L70">
        <f>'stock prices'!L70 / 'stock prices'!L69 - 1</f>
        <v>-7.4349442379182396E-3</v>
      </c>
    </row>
    <row r="71" spans="2:12" x14ac:dyDescent="0.2">
      <c r="B71" s="7">
        <v>44294</v>
      </c>
      <c r="C71">
        <f>'stock prices'!C71 / 'stock prices'!C70 - 1</f>
        <v>1.8444266238973439E-2</v>
      </c>
      <c r="D71">
        <f>'stock prices'!D71 / 'stock prices'!D70 - 1</f>
        <v>2.0697167755991286E-2</v>
      </c>
      <c r="E71">
        <f>'stock prices'!E71 / 'stock prices'!E70 - 1</f>
        <v>7.6791808873719614E-3</v>
      </c>
      <c r="F71">
        <f>'stock prices'!F71 / 'stock prices'!F70 - 1</f>
        <v>1.7416545718432541E-2</v>
      </c>
      <c r="G71">
        <f>'stock prices'!G71 / 'stock prices'!G70 - 1</f>
        <v>1.4866637516397052E-2</v>
      </c>
      <c r="H71">
        <f>'stock prices'!H71 / 'stock prices'!H70 - 1</f>
        <v>2.8409090909089496E-3</v>
      </c>
      <c r="I71">
        <f>'stock prices'!I71 / 'stock prices'!I70 - 1</f>
        <v>-3.9312039312039304E-2</v>
      </c>
      <c r="J71">
        <f>'stock prices'!J71 / 'stock prices'!J70 - 1</f>
        <v>3.2849503437738514E-2</v>
      </c>
      <c r="K71">
        <f>'stock prices'!K71 / 'stock prices'!K70 - 1</f>
        <v>5.6285178236399336E-3</v>
      </c>
      <c r="L71">
        <f>'stock prices'!L71 / 'stock prices'!L70 - 1</f>
        <v>-2.4968789013731785E-3</v>
      </c>
    </row>
    <row r="72" spans="2:12" x14ac:dyDescent="0.2">
      <c r="B72" s="7">
        <v>44295</v>
      </c>
      <c r="C72">
        <f>'stock prices'!C72 / 'stock prices'!C71 - 1</f>
        <v>-3.937007874015741E-3</v>
      </c>
      <c r="D72">
        <f>'stock prices'!D72 / 'stock prices'!D71 - 1</f>
        <v>-6.4034151547492923E-3</v>
      </c>
      <c r="E72">
        <f>'stock prices'!E72 / 'stock prices'!E71 - 1</f>
        <v>2.5402201524133972E-3</v>
      </c>
      <c r="F72">
        <f>'stock prices'!F72 / 'stock prices'!F71 - 1</f>
        <v>-1.2838801711840153E-2</v>
      </c>
      <c r="G72">
        <f>'stock prices'!G72 / 'stock prices'!G71 - 1</f>
        <v>-3.0159414045669575E-3</v>
      </c>
      <c r="H72">
        <f>'stock prices'!H72 / 'stock prices'!H71 - 1</f>
        <v>-1.4164305949008194E-3</v>
      </c>
      <c r="I72">
        <f>'stock prices'!I72 / 'stock prices'!I71 - 1</f>
        <v>1.1508951406649537E-2</v>
      </c>
      <c r="J72">
        <f>'stock prices'!J72 / 'stock prices'!J71 - 1</f>
        <v>-3.1065088757396331E-2</v>
      </c>
      <c r="K72">
        <f>'stock prices'!K72 / 'stock prices'!K71 - 1</f>
        <v>-4.8507462686567138E-2</v>
      </c>
      <c r="L72">
        <f>'stock prices'!L72 / 'stock prices'!L71 - 1</f>
        <v>-8.7609511889862324E-3</v>
      </c>
    </row>
    <row r="73" spans="2:12" x14ac:dyDescent="0.2">
      <c r="B73" s="7">
        <v>44298</v>
      </c>
      <c r="C73">
        <f>'stock prices'!C73 / 'stock prices'!C72 - 1</f>
        <v>-1.7391304347826098E-2</v>
      </c>
      <c r="D73">
        <f>'stock prices'!D73 / 'stock prices'!D72 - 1</f>
        <v>-1.6111707841031109E-2</v>
      </c>
      <c r="E73">
        <f>'stock prices'!E73 / 'stock prices'!E72 - 1</f>
        <v>-3.3783783783783994E-3</v>
      </c>
      <c r="F73">
        <f>'stock prices'!F73 / 'stock prices'!F72 - 1</f>
        <v>-1.8786127167630062E-2</v>
      </c>
      <c r="G73">
        <f>'stock prices'!G73 / 'stock prices'!G72 - 1</f>
        <v>-1.3396715643906654E-2</v>
      </c>
      <c r="H73">
        <f>'stock prices'!H73 / 'stock prices'!H72 - 1</f>
        <v>-7.0921985815597388E-4</v>
      </c>
      <c r="I73">
        <f>'stock prices'!I73 / 'stock prices'!I72 - 1</f>
        <v>8.8495575221239076E-3</v>
      </c>
      <c r="J73">
        <f>'stock prices'!J73 / 'stock prices'!J72 - 1</f>
        <v>2.4427480916030531E-2</v>
      </c>
      <c r="K73">
        <f>'stock prices'!K73 / 'stock prices'!K72 - 1</f>
        <v>6.8627450980391913E-3</v>
      </c>
      <c r="L73">
        <f>'stock prices'!L73 / 'stock prices'!L72 - 1</f>
        <v>-2.525252525252486E-3</v>
      </c>
    </row>
    <row r="74" spans="2:12" x14ac:dyDescent="0.2">
      <c r="B74" s="7">
        <v>44299</v>
      </c>
      <c r="C74">
        <f>'stock prices'!C74 / 'stock prices'!C73 - 1</f>
        <v>8.8495575221239076E-3</v>
      </c>
      <c r="D74">
        <f>'stock prices'!D74 / 'stock prices'!D73 - 1</f>
        <v>4.366812227074357E-3</v>
      </c>
      <c r="E74">
        <f>'stock prices'!E74 / 'stock prices'!E73 - 1</f>
        <v>1.2711864406779627E-2</v>
      </c>
      <c r="F74">
        <f>'stock prices'!F74 / 'stock prices'!F73 - 1</f>
        <v>-2.2091310751104598E-2</v>
      </c>
      <c r="G74">
        <f>'stock prices'!G74 / 'stock prices'!G73 - 1</f>
        <v>-5.6942619360491609E-3</v>
      </c>
      <c r="H74">
        <f>'stock prices'!H74 / 'stock prices'!H73 - 1</f>
        <v>2.0581973030518119E-2</v>
      </c>
      <c r="I74">
        <f>'stock prices'!I74 / 'stock prices'!I73 - 1</f>
        <v>-8.7719298245614308E-3</v>
      </c>
      <c r="J74">
        <f>'stock prices'!J74 / 'stock prices'!J73 - 1</f>
        <v>1.266766020864396E-2</v>
      </c>
      <c r="K74">
        <f>'stock prices'!K74 / 'stock prices'!K73 - 1</f>
        <v>-5.8422590068160085E-3</v>
      </c>
      <c r="L74">
        <f>'stock prices'!L74 / 'stock prices'!L73 - 1</f>
        <v>-2.5316455696202667E-3</v>
      </c>
    </row>
    <row r="75" spans="2:12" x14ac:dyDescent="0.2">
      <c r="B75" s="7">
        <v>44300</v>
      </c>
      <c r="C75">
        <f>'stock prices'!C75 / 'stock prices'!C74 - 1</f>
        <v>1.0366826156299913E-2</v>
      </c>
      <c r="D75">
        <f>'stock prices'!D75 / 'stock prices'!D74 - 1</f>
        <v>3.260869565217428E-3</v>
      </c>
      <c r="E75">
        <f>'stock prices'!E75 / 'stock prices'!E74 - 1</f>
        <v>2.5941422594142116E-2</v>
      </c>
      <c r="F75">
        <f>'stock prices'!F75 / 'stock prices'!F74 - 1</f>
        <v>6.0240963855422436E-3</v>
      </c>
      <c r="G75">
        <f>'stock prices'!G75 / 'stock prices'!G74 - 1</f>
        <v>1.6299559471365521E-2</v>
      </c>
      <c r="H75">
        <f>'stock prices'!H75 / 'stock prices'!H74 - 1</f>
        <v>2.781641168289295E-2</v>
      </c>
      <c r="I75">
        <f>'stock prices'!I75 / 'stock prices'!I74 - 1</f>
        <v>1.7699115044247815E-2</v>
      </c>
      <c r="J75">
        <f>'stock prices'!J75 / 'stock prices'!J74 - 1</f>
        <v>3.3848417954378096E-2</v>
      </c>
      <c r="K75">
        <f>'stock prices'!K75 / 'stock prices'!K74 - 1</f>
        <v>4.7992164544564231E-2</v>
      </c>
      <c r="L75">
        <f>'stock prices'!L75 / 'stock prices'!L74 - 1</f>
        <v>1.2690355329949554E-3</v>
      </c>
    </row>
    <row r="76" spans="2:12" x14ac:dyDescent="0.2">
      <c r="B76" s="7">
        <v>44301</v>
      </c>
      <c r="C76">
        <f>'stock prices'!C76 / 'stock prices'!C75 - 1</f>
        <v>3.9463299131807794E-3</v>
      </c>
      <c r="D76">
        <f>'stock prices'!D76 / 'stock prices'!D75 - 1</f>
        <v>-1.0834236186348822E-2</v>
      </c>
      <c r="E76">
        <f>'stock prices'!E76 / 'stock prices'!E75 - 1</f>
        <v>-1.2234910277324595E-2</v>
      </c>
      <c r="F76">
        <f>'stock prices'!F76 / 'stock prices'!F75 - 1</f>
        <v>2.9940119760478723E-3</v>
      </c>
      <c r="G76">
        <f>'stock prices'!G76 / 'stock prices'!G75 - 1</f>
        <v>4.3346337234504428E-3</v>
      </c>
      <c r="H76">
        <f>'stock prices'!H76 / 'stock prices'!H75 - 1</f>
        <v>9.4722598105545508E-3</v>
      </c>
      <c r="I76">
        <f>'stock prices'!I76 / 'stock prices'!I75 - 1</f>
        <v>1.6149068322981242E-2</v>
      </c>
      <c r="J76">
        <f>'stock prices'!J76 / 'stock prices'!J75 - 1</f>
        <v>9.9644128113880459E-3</v>
      </c>
      <c r="K76">
        <f>'stock prices'!K76 / 'stock prices'!K75 - 1</f>
        <v>-2.0560747663551426E-2</v>
      </c>
      <c r="L76">
        <f>'stock prices'!L76 / 'stock prices'!L75 - 1</f>
        <v>-1.520912547528519E-2</v>
      </c>
    </row>
    <row r="77" spans="2:12" x14ac:dyDescent="0.2">
      <c r="B77" s="7">
        <v>44302</v>
      </c>
      <c r="C77">
        <f>'stock prices'!C77 / 'stock prices'!C76 - 1</f>
        <v>2.3584905660376521E-3</v>
      </c>
      <c r="D77">
        <f>'stock prices'!D77 / 'stock prices'!D76 - 1</f>
        <v>-9.8576122672506816E-3</v>
      </c>
      <c r="E77">
        <f>'stock prices'!E77 / 'stock prices'!E76 - 1</f>
        <v>-1.4863748967795187E-2</v>
      </c>
      <c r="F77">
        <f>'stock prices'!F77 / 'stock prices'!F76 - 1</f>
        <v>1.0447761194029681E-2</v>
      </c>
      <c r="G77">
        <f>'stock prices'!G77 / 'stock prices'!G76 - 1</f>
        <v>7.7686663789382493E-3</v>
      </c>
      <c r="H77">
        <f>'stock prices'!H77 / 'stock prices'!H76 - 1</f>
        <v>8.0428954423592547E-3</v>
      </c>
      <c r="I77">
        <f>'stock prices'!I77 / 'stock prices'!I76 - 1</f>
        <v>3.0562347188264116E-2</v>
      </c>
      <c r="J77">
        <f>'stock prices'!J77 / 'stock prices'!J76 - 1</f>
        <v>-9.866102889358741E-3</v>
      </c>
      <c r="K77">
        <f>'stock prices'!K77 / 'stock prices'!K76 - 1</f>
        <v>1.9083969465649719E-3</v>
      </c>
      <c r="L77">
        <f>'stock prices'!L77 / 'stock prices'!L76 - 1</f>
        <v>1.2870012870012992E-2</v>
      </c>
    </row>
    <row r="78" spans="2:12" x14ac:dyDescent="0.2">
      <c r="B78" s="7">
        <v>44305</v>
      </c>
      <c r="C78">
        <f>'stock prices'!C78 / 'stock prices'!C77 - 1</f>
        <v>1.1764705882352899E-2</v>
      </c>
      <c r="D78">
        <f>'stock prices'!D78 / 'stock prices'!D77 - 1</f>
        <v>1.7699115044247815E-2</v>
      </c>
      <c r="E78">
        <f>'stock prices'!E78 / 'stock prices'!E77 - 1</f>
        <v>8.3822296730939883E-4</v>
      </c>
      <c r="F78">
        <f>'stock prices'!F78 / 'stock prices'!F77 - 1</f>
        <v>-1.3293943870014702E-2</v>
      </c>
      <c r="G78">
        <f>'stock prices'!G78 / 'stock prices'!G77 - 1</f>
        <v>2.6980728051391845E-2</v>
      </c>
      <c r="H78">
        <f>'stock prices'!H78 / 'stock prices'!H77 - 1</f>
        <v>-1.1968085106383031E-2</v>
      </c>
      <c r="I78">
        <f>'stock prices'!I78 / 'stock prices'!I77 - 1</f>
        <v>-4.7449584816131596E-3</v>
      </c>
      <c r="J78">
        <f>'stock prices'!J78 / 'stock prices'!J77 - 1</f>
        <v>-3.558718861209953E-3</v>
      </c>
      <c r="K78">
        <f>'stock prices'!K78 / 'stock prices'!K77 - 1</f>
        <v>3.1428571428571361E-2</v>
      </c>
      <c r="L78">
        <f>'stock prices'!L78 / 'stock prices'!L77 - 1</f>
        <v>0</v>
      </c>
    </row>
    <row r="79" spans="2:12" x14ac:dyDescent="0.2">
      <c r="B79" s="7">
        <v>44306</v>
      </c>
      <c r="C79">
        <f>'stock prices'!C79 / 'stock prices'!C78 - 1</f>
        <v>6.2015503875969546E-3</v>
      </c>
      <c r="D79">
        <f>'stock prices'!D79 / 'stock prices'!D78 - 1</f>
        <v>2.1739130434783593E-3</v>
      </c>
      <c r="E79">
        <f>'stock prices'!E79 / 'stock prices'!E78 - 1</f>
        <v>3.3500837520936688E-3</v>
      </c>
      <c r="F79">
        <f>'stock prices'!F79 / 'stock prices'!F78 - 1</f>
        <v>5.9880239520957446E-3</v>
      </c>
      <c r="G79">
        <f>'stock prices'!G79 / 'stock prices'!G78 - 1</f>
        <v>1.5012510425354453E-2</v>
      </c>
      <c r="H79">
        <f>'stock prices'!H79 / 'stock prices'!H78 - 1</f>
        <v>4.0376850605652326E-3</v>
      </c>
      <c r="I79">
        <f>'stock prices'!I79 / 'stock prices'!I78 - 1</f>
        <v>-3.5756853396902155E-3</v>
      </c>
      <c r="J79">
        <f>'stock prices'!J79 / 'stock prices'!J78 - 1</f>
        <v>1.571428571428557E-2</v>
      </c>
      <c r="K79">
        <f>'stock prices'!K79 / 'stock prices'!K78 - 1</f>
        <v>2.7700831024930483E-3</v>
      </c>
      <c r="L79">
        <f>'stock prices'!L79 / 'stock prices'!L78 - 1</f>
        <v>0</v>
      </c>
    </row>
    <row r="80" spans="2:12" x14ac:dyDescent="0.2">
      <c r="B80" s="7">
        <v>44307</v>
      </c>
      <c r="C80">
        <f>'stock prices'!C80 / 'stock prices'!C79 - 1</f>
        <v>-2.0801232665639602E-2</v>
      </c>
      <c r="D80">
        <f>'stock prices'!D80 / 'stock prices'!D79 - 1</f>
        <v>-1.9522776572668099E-2</v>
      </c>
      <c r="E80">
        <f>'stock prices'!E80 / 'stock prices'!E79 - 1</f>
        <v>-5.8430717863104942E-3</v>
      </c>
      <c r="F80">
        <f>'stock prices'!F80 / 'stock prices'!F79 - 1</f>
        <v>-4.4642857142855874E-3</v>
      </c>
      <c r="G80">
        <f>'stock prices'!G80 / 'stock prices'!G79 - 1</f>
        <v>-1.4790468364831555E-2</v>
      </c>
      <c r="H80">
        <f>'stock prices'!H80 / 'stock prices'!H79 - 1</f>
        <v>-6.7024128686327122E-3</v>
      </c>
      <c r="I80">
        <f>'stock prices'!I80 / 'stock prices'!I79 - 1</f>
        <v>-1.5550239234449648E-2</v>
      </c>
      <c r="J80">
        <f>'stock prices'!J80 / 'stock prices'!J79 - 1</f>
        <v>-7.6652601969057543E-2</v>
      </c>
      <c r="K80">
        <f>'stock prices'!K80 / 'stock prices'!K79 - 1</f>
        <v>-9.2081031307550409E-3</v>
      </c>
      <c r="L80">
        <f>'stock prices'!L80 / 'stock prices'!L79 - 1</f>
        <v>-1.0165184243964398E-2</v>
      </c>
    </row>
    <row r="81" spans="2:12" x14ac:dyDescent="0.2">
      <c r="B81" s="7">
        <v>44308</v>
      </c>
      <c r="C81">
        <f>'stock prices'!C81 / 'stock prices'!C80 - 1</f>
        <v>1.0228166797797034E-2</v>
      </c>
      <c r="D81">
        <f>'stock prices'!D81 / 'stock prices'!D80 - 1</f>
        <v>-7.7433628318583914E-3</v>
      </c>
      <c r="E81">
        <f>'stock prices'!E81 / 'stock prices'!E80 - 1</f>
        <v>-2.5188916876573986E-3</v>
      </c>
      <c r="F81">
        <f>'stock prices'!F81 / 'stock prices'!F80 - 1</f>
        <v>2.989536621823552E-3</v>
      </c>
      <c r="G81">
        <f>'stock prices'!G81 / 'stock prices'!G80 - 1</f>
        <v>-1.6680567139283342E-3</v>
      </c>
      <c r="H81">
        <f>'stock prices'!H81 / 'stock prices'!H80 - 1</f>
        <v>6.7476383265856477E-3</v>
      </c>
      <c r="I81">
        <f>'stock prices'!I81 / 'stock prices'!I80 - 1</f>
        <v>-4.86026731470246E-3</v>
      </c>
      <c r="J81">
        <f>'stock prices'!J81 / 'stock prices'!J80 - 1</f>
        <v>3.2749428789032642E-2</v>
      </c>
      <c r="K81">
        <f>'stock prices'!K81 / 'stock prices'!K80 - 1</f>
        <v>2.4163568773234223E-2</v>
      </c>
      <c r="L81">
        <f>'stock prices'!L81 / 'stock prices'!L80 - 1</f>
        <v>1.1553273427471034E-2</v>
      </c>
    </row>
    <row r="82" spans="2:12" x14ac:dyDescent="0.2">
      <c r="B82" s="7">
        <v>44309</v>
      </c>
      <c r="C82">
        <f>'stock prices'!C82 / 'stock prices'!C81 - 1</f>
        <v>-3.8940809968847079E-3</v>
      </c>
      <c r="D82">
        <f>'stock prices'!D82 / 'stock prices'!D81 - 1</f>
        <v>-1.1148272017837968E-3</v>
      </c>
      <c r="E82">
        <f>'stock prices'!E82 / 'stock prices'!E81 - 1</f>
        <v>5.050505050505194E-3</v>
      </c>
      <c r="F82">
        <f>'stock prices'!F82 / 'stock prices'!F81 - 1</f>
        <v>-4.4709388971684305E-3</v>
      </c>
      <c r="G82">
        <f>'stock prices'!G82 / 'stock prices'!G81 - 1</f>
        <v>1.2531328320801949E-2</v>
      </c>
      <c r="H82">
        <f>'stock prices'!H82 / 'stock prices'!H81 - 1</f>
        <v>4.0214477211797384E-3</v>
      </c>
      <c r="I82">
        <f>'stock prices'!I82 / 'stock prices'!I81 - 1</f>
        <v>-1.2210012210012167E-3</v>
      </c>
      <c r="J82">
        <f>'stock prices'!J82 / 'stock prices'!J81 - 1</f>
        <v>1.4749262536873253E-2</v>
      </c>
      <c r="K82">
        <f>'stock prices'!K82 / 'stock prices'!K81 - 1</f>
        <v>4.3557168784029043E-2</v>
      </c>
      <c r="L82">
        <f>'stock prices'!L82 / 'stock prices'!L81 - 1</f>
        <v>0</v>
      </c>
    </row>
    <row r="83" spans="2:12" x14ac:dyDescent="0.2">
      <c r="B83" s="7">
        <v>44312</v>
      </c>
      <c r="C83">
        <f>'stock prices'!C83 / 'stock prices'!C82 - 1</f>
        <v>2.3455824863172214E-3</v>
      </c>
      <c r="D83">
        <f>'stock prices'!D83 / 'stock prices'!D82 - 1</f>
        <v>6.6964285714286031E-3</v>
      </c>
      <c r="E83">
        <f>'stock prices'!E83 / 'stock prices'!E82 - 1</f>
        <v>-6.7001675041876707E-3</v>
      </c>
      <c r="F83">
        <f>'stock prices'!F83 / 'stock prices'!F82 - 1</f>
        <v>-7.4850299401196807E-3</v>
      </c>
      <c r="G83">
        <f>'stock prices'!G83 / 'stock prices'!G82 - 1</f>
        <v>1.3613861386138515E-2</v>
      </c>
      <c r="H83">
        <f>'stock prices'!H83 / 'stock prices'!H82 - 1</f>
        <v>-8.6782376502003711E-3</v>
      </c>
      <c r="I83">
        <f>'stock prices'!I83 / 'stock prices'!I82 - 1</f>
        <v>-1.2224938875304847E-3</v>
      </c>
      <c r="J83">
        <f>'stock prices'!J83 / 'stock prices'!J82 - 1</f>
        <v>-1.0174418604651181E-2</v>
      </c>
      <c r="K83">
        <f>'stock prices'!K83 / 'stock prices'!K82 - 1</f>
        <v>-1.7391304347826875E-3</v>
      </c>
      <c r="L83">
        <f>'stock prices'!L83 / 'stock prices'!L82 - 1</f>
        <v>-8.8832487309644659E-3</v>
      </c>
    </row>
    <row r="84" spans="2:12" x14ac:dyDescent="0.2">
      <c r="B84" s="7">
        <v>44313</v>
      </c>
      <c r="C84">
        <f>'stock prices'!C84 / 'stock prices'!C83 - 1</f>
        <v>-3.900156006240163E-3</v>
      </c>
      <c r="D84">
        <f>'stock prices'!D84 / 'stock prices'!D83 - 1</f>
        <v>1.9955654101995624E-2</v>
      </c>
      <c r="E84">
        <f>'stock prices'!E84 / 'stock prices'!E83 - 1</f>
        <v>-4.2158516020236458E-3</v>
      </c>
      <c r="F84">
        <f>'stock prices'!F84 / 'stock prices'!F83 - 1</f>
        <v>4.5248868778280382E-3</v>
      </c>
      <c r="G84">
        <f>'stock prices'!G84 / 'stock prices'!G83 - 1</f>
        <v>-2.8490028490028019E-3</v>
      </c>
      <c r="H84">
        <f>'stock prices'!H84 / 'stock prices'!H83 - 1</f>
        <v>-1.3468013468013518E-2</v>
      </c>
      <c r="I84">
        <f>'stock prices'!I84 / 'stock prices'!I83 - 1</f>
        <v>-4.8959608323132509E-3</v>
      </c>
      <c r="J84">
        <f>'stock prices'!J84 / 'stock prices'!J83 - 1</f>
        <v>0</v>
      </c>
      <c r="K84">
        <f>'stock prices'!K84 / 'stock prices'!K83 - 1</f>
        <v>-6.0104529616724633E-2</v>
      </c>
      <c r="L84">
        <f>'stock prices'!L84 / 'stock prices'!L83 - 1</f>
        <v>2.5608194622279701E-3</v>
      </c>
    </row>
    <row r="85" spans="2:12" x14ac:dyDescent="0.2">
      <c r="B85" s="7">
        <v>44314</v>
      </c>
      <c r="C85">
        <f>'stock prices'!C85 / 'stock prices'!C84 - 1</f>
        <v>-4.6985121378231298E-3</v>
      </c>
      <c r="D85">
        <f>'stock prices'!D85 / 'stock prices'!D84 - 1</f>
        <v>3.1521739130434767E-2</v>
      </c>
      <c r="E85">
        <f>'stock prices'!E85 / 'stock prices'!E84 - 1</f>
        <v>5.0804403048265723E-3</v>
      </c>
      <c r="F85">
        <f>'stock prices'!F85 / 'stock prices'!F84 - 1</f>
        <v>3.1531531531531432E-2</v>
      </c>
      <c r="G85">
        <f>'stock prices'!G85 / 'stock prices'!G84 - 1</f>
        <v>-2.4489795918367641E-3</v>
      </c>
      <c r="H85">
        <f>'stock prices'!H85 / 'stock prices'!H84 - 1</f>
        <v>-6.1433447098976357E-3</v>
      </c>
      <c r="I85">
        <f>'stock prices'!I85 / 'stock prices'!I84 - 1</f>
        <v>1.2300123001229846E-3</v>
      </c>
      <c r="J85">
        <f>'stock prices'!J85 / 'stock prices'!J84 - 1</f>
        <v>4.038179148311305E-2</v>
      </c>
      <c r="K85">
        <f>'stock prices'!K85 / 'stock prices'!K84 - 1</f>
        <v>2.1316033364226161E-2</v>
      </c>
      <c r="L85">
        <f>'stock prices'!L85 / 'stock prices'!L84 - 1</f>
        <v>1.2771392081736277E-3</v>
      </c>
    </row>
    <row r="86" spans="2:12" x14ac:dyDescent="0.2">
      <c r="B86" s="7">
        <v>44315</v>
      </c>
      <c r="C86">
        <f>'stock prices'!C86 / 'stock prices'!C85 - 1</f>
        <v>1.5735641227379915E-2</v>
      </c>
      <c r="D86">
        <f>'stock prices'!D86 / 'stock prices'!D85 - 1</f>
        <v>1.7913593256058791E-2</v>
      </c>
      <c r="E86">
        <f>'stock prices'!E86 / 'stock prices'!E85 - 1</f>
        <v>3.3698399326032025E-3</v>
      </c>
      <c r="F86">
        <f>'stock prices'!F86 / 'stock prices'!F85 - 1</f>
        <v>1.4556040756914079E-2</v>
      </c>
      <c r="G86">
        <f>'stock prices'!G86 / 'stock prices'!G85 - 1</f>
        <v>-1.8003273322422242E-2</v>
      </c>
      <c r="H86">
        <f>'stock prices'!H86 / 'stock prices'!H85 - 1</f>
        <v>6.8681318681318437E-3</v>
      </c>
      <c r="I86">
        <f>'stock prices'!I86 / 'stock prices'!I85 - 1</f>
        <v>1.228501228501222E-2</v>
      </c>
      <c r="J86">
        <f>'stock prices'!J86 / 'stock prices'!J85 - 1</f>
        <v>-3.5285815102329421E-3</v>
      </c>
      <c r="K86">
        <f>'stock prices'!K86 / 'stock prices'!K85 - 1</f>
        <v>1.4519056261342866E-2</v>
      </c>
      <c r="L86">
        <f>'stock prices'!L86 / 'stock prices'!L85 - 1</f>
        <v>1.5306122448979664E-2</v>
      </c>
    </row>
    <row r="87" spans="2:12" x14ac:dyDescent="0.2">
      <c r="B87" s="7">
        <v>44316</v>
      </c>
      <c r="C87">
        <f>'stock prices'!C87 / 'stock prices'!C86 - 1</f>
        <v>-1.3168086754453801E-2</v>
      </c>
      <c r="D87">
        <f>'stock prices'!D87 / 'stock prices'!D86 - 1</f>
        <v>1.1387163561076719E-2</v>
      </c>
      <c r="E87">
        <f>'stock prices'!E87 / 'stock prices'!E86 - 1</f>
        <v>-1.5113350125944613E-2</v>
      </c>
      <c r="F87">
        <f>'stock prices'!F87 / 'stock prices'!F86 - 1</f>
        <v>-2.5824964131994199E-2</v>
      </c>
      <c r="G87">
        <f>'stock prices'!G87 / 'stock prices'!G86 - 1</f>
        <v>-2.083333333333337E-2</v>
      </c>
      <c r="H87">
        <f>'stock prices'!H87 / 'stock prices'!H86 - 1</f>
        <v>2.0463847203275876E-3</v>
      </c>
      <c r="I87">
        <f>'stock prices'!I87 / 'stock prices'!I86 - 1</f>
        <v>0</v>
      </c>
      <c r="J87">
        <f>'stock prices'!J87 / 'stock prices'!J86 - 1</f>
        <v>-1.2039660056657131E-2</v>
      </c>
      <c r="K87">
        <f>'stock prices'!K87 / 'stock prices'!K86 - 1</f>
        <v>-2.0572450805008913E-2</v>
      </c>
      <c r="L87">
        <f>'stock prices'!L87 / 'stock prices'!L86 - 1</f>
        <v>-6.2814070351758788E-3</v>
      </c>
    </row>
    <row r="88" spans="2:12" x14ac:dyDescent="0.2">
      <c r="B88" s="7">
        <v>44319</v>
      </c>
      <c r="C88">
        <f>'stock prices'!C88 / 'stock prices'!C87 - 1</f>
        <v>-1.5698587127158548E-2</v>
      </c>
      <c r="D88">
        <f>'stock prices'!D88 / 'stock prices'!D87 - 1</f>
        <v>-3.1729785056294868E-2</v>
      </c>
      <c r="E88">
        <f>'stock prices'!E88 / 'stock prices'!E87 - 1</f>
        <v>-3.4100596760442414E-3</v>
      </c>
      <c r="F88">
        <f>'stock prices'!F88 / 'stock prices'!F87 - 1</f>
        <v>-8.8365243004417948E-3</v>
      </c>
      <c r="G88">
        <f>'stock prices'!G88 / 'stock prices'!G87 - 1</f>
        <v>-1.0638297872340385E-2</v>
      </c>
      <c r="H88">
        <f>'stock prices'!H88 / 'stock prices'!H87 - 1</f>
        <v>-6.1266167460858334E-3</v>
      </c>
      <c r="I88">
        <f>'stock prices'!I88 / 'stock prices'!I87 - 1</f>
        <v>-9.7087378640776656E-3</v>
      </c>
      <c r="J88">
        <f>'stock prices'!J88 / 'stock prices'!J87 - 1</f>
        <v>-7.8853046594982157E-3</v>
      </c>
      <c r="K88">
        <f>'stock prices'!K88 / 'stock prices'!K87 - 1</f>
        <v>-1.1872146118721449E-2</v>
      </c>
      <c r="L88">
        <f>'stock prices'!L88 / 'stock prices'!L87 - 1</f>
        <v>-2.0227560050568916E-2</v>
      </c>
    </row>
    <row r="89" spans="2:12" x14ac:dyDescent="0.2">
      <c r="B89" s="7">
        <v>44320</v>
      </c>
      <c r="C89">
        <f>'stock prices'!C89 / 'stock prices'!C88 - 1</f>
        <v>1.674641148325362E-2</v>
      </c>
      <c r="D89">
        <f>'stock prices'!D89 / 'stock prices'!D88 - 1</f>
        <v>1.7970401691332016E-2</v>
      </c>
      <c r="E89">
        <f>'stock prices'!E89 / 'stock prices'!E88 - 1</f>
        <v>5.9880239520957446E-3</v>
      </c>
      <c r="F89">
        <f>'stock prices'!F89 / 'stock prices'!F88 - 1</f>
        <v>2.9717682020802272E-3</v>
      </c>
      <c r="G89">
        <f>'stock prices'!G89 / 'stock prices'!G88 - 1</f>
        <v>1.1612903225806326E-2</v>
      </c>
      <c r="H89">
        <f>'stock prices'!H89 / 'stock prices'!H88 - 1</f>
        <v>-2.739726027397249E-3</v>
      </c>
      <c r="I89">
        <f>'stock prices'!I89 / 'stock prices'!I88 - 1</f>
        <v>1.5931372549019551E-2</v>
      </c>
      <c r="J89">
        <f>'stock prices'!J89 / 'stock prices'!J88 - 1</f>
        <v>3.1069364161849577E-2</v>
      </c>
      <c r="K89">
        <f>'stock prices'!K89 / 'stock prices'!K88 - 1</f>
        <v>-4.6210720887245316E-3</v>
      </c>
      <c r="L89">
        <f>'stock prices'!L89 / 'stock prices'!L88 - 1</f>
        <v>1.0322580645161228E-2</v>
      </c>
    </row>
    <row r="90" spans="2:12" x14ac:dyDescent="0.2">
      <c r="B90" s="7">
        <v>44321</v>
      </c>
      <c r="C90">
        <f>'stock prices'!C90 / 'stock prices'!C89 - 1</f>
        <v>2.3529411764706687E-3</v>
      </c>
      <c r="D90">
        <f>'stock prices'!D90 / 'stock prices'!D89 - 1</f>
        <v>5.1921079958463512E-3</v>
      </c>
      <c r="E90">
        <f>'stock prices'!E90 / 'stock prices'!E89 - 1</f>
        <v>-5.9523809523808202E-3</v>
      </c>
      <c r="F90">
        <f>'stock prices'!F90 / 'stock prices'!F89 - 1</f>
        <v>1.185185185185178E-2</v>
      </c>
      <c r="G90">
        <f>'stock prices'!G90 / 'stock prices'!G89 - 1</f>
        <v>-3.4013605442175798E-3</v>
      </c>
      <c r="H90">
        <f>'stock prices'!H90 / 'stock prices'!H89 - 1</f>
        <v>-5.494505494505364E-3</v>
      </c>
      <c r="I90">
        <f>'stock prices'!I90 / 'stock prices'!I89 - 1</f>
        <v>1.8094089264173663E-2</v>
      </c>
      <c r="J90">
        <f>'stock prices'!J90 / 'stock prices'!J89 - 1</f>
        <v>-2.2424667133847165E-2</v>
      </c>
      <c r="K90">
        <f>'stock prices'!K90 / 'stock prices'!K89 - 1</f>
        <v>-4.0854224698235853E-2</v>
      </c>
      <c r="L90">
        <f>'stock prices'!L90 / 'stock prices'!L89 - 1</f>
        <v>5.1085568326947328E-3</v>
      </c>
    </row>
    <row r="91" spans="2:12" x14ac:dyDescent="0.2">
      <c r="B91" s="7">
        <v>44322</v>
      </c>
      <c r="C91">
        <f>'stock prices'!C91 / 'stock prices'!C90 - 1</f>
        <v>4.6948356807512415E-3</v>
      </c>
      <c r="D91">
        <f>'stock prices'!D91 / 'stock prices'!D90 - 1</f>
        <v>1.5495867768595017E-2</v>
      </c>
      <c r="E91">
        <f>'stock prices'!E91 / 'stock prices'!E90 - 1</f>
        <v>6.8434559452523747E-3</v>
      </c>
      <c r="F91">
        <f>'stock prices'!F91 / 'stock prices'!F90 - 1</f>
        <v>8.7847730600292273E-3</v>
      </c>
      <c r="G91">
        <f>'stock prices'!G91 / 'stock prices'!G90 - 1</f>
        <v>-3.8395904436859807E-3</v>
      </c>
      <c r="H91">
        <f>'stock prices'!H91 / 'stock prices'!H90 - 1</f>
        <v>1.6574585635358963E-2</v>
      </c>
      <c r="I91">
        <f>'stock prices'!I91 / 'stock prices'!I90 - 1</f>
        <v>2.369668246445511E-2</v>
      </c>
      <c r="J91">
        <f>'stock prices'!J91 / 'stock prices'!J90 - 1</f>
        <v>3.9426523297491078E-2</v>
      </c>
      <c r="K91">
        <f>'stock prices'!K91 / 'stock prices'!K90 - 1</f>
        <v>2.9041626331074433E-2</v>
      </c>
      <c r="L91">
        <f>'stock prices'!L91 / 'stock prices'!L90 - 1</f>
        <v>7.6238881829733263E-3</v>
      </c>
    </row>
    <row r="92" spans="2:12" x14ac:dyDescent="0.2">
      <c r="B92" s="7">
        <v>44323</v>
      </c>
      <c r="C92">
        <f>'stock prices'!C92 / 'stock prices'!C91 - 1</f>
        <v>2.3364485981307581E-3</v>
      </c>
      <c r="D92">
        <f>'stock prices'!D92 / 'stock prices'!D91 - 1</f>
        <v>-1.0172939979653517E-3</v>
      </c>
      <c r="E92">
        <f>'stock prices'!E92 / 'stock prices'!E91 - 1</f>
        <v>7.6465590484280366E-3</v>
      </c>
      <c r="F92">
        <f>'stock prices'!F92 / 'stock prices'!F91 - 1</f>
        <v>-2.9027576197386828E-3</v>
      </c>
      <c r="G92">
        <f>'stock prices'!G92 / 'stock prices'!G91 - 1</f>
        <v>-2.6980728051391956E-2</v>
      </c>
      <c r="H92">
        <f>'stock prices'!H92 / 'stock prices'!H91 - 1</f>
        <v>6.7934782608696231E-3</v>
      </c>
      <c r="I92">
        <f>'stock prices'!I92 / 'stock prices'!I91 - 1</f>
        <v>9.2592592592593004E-3</v>
      </c>
      <c r="J92">
        <f>'stock prices'!J92 / 'stock prices'!J91 - 1</f>
        <v>-5.5172413793104225E-3</v>
      </c>
      <c r="K92">
        <f>'stock prices'!K92 / 'stock prices'!K91 - 1</f>
        <v>-4.2333019755409262E-2</v>
      </c>
      <c r="L92">
        <f>'stock prices'!L92 / 'stock prices'!L91 - 1</f>
        <v>3.7831021437579881E-3</v>
      </c>
    </row>
    <row r="93" spans="2:12" x14ac:dyDescent="0.2">
      <c r="B93" s="7">
        <v>44326</v>
      </c>
      <c r="C93">
        <f>'stock prices'!C93 / 'stock prices'!C92 - 1</f>
        <v>2.1756021756021759E-2</v>
      </c>
      <c r="D93">
        <f>'stock prices'!D93 / 'stock prices'!D92 - 1</f>
        <v>1.0183299389001643E-3</v>
      </c>
      <c r="E93">
        <f>'stock prices'!E93 / 'stock prices'!E92 - 1</f>
        <v>1.0118043844856706E-2</v>
      </c>
      <c r="F93">
        <f>'stock prices'!F93 / 'stock prices'!F92 - 1</f>
        <v>-2.9112081513829047E-3</v>
      </c>
      <c r="G93">
        <f>'stock prices'!G93 / 'stock prices'!G92 - 1</f>
        <v>3.5211267605634866E-3</v>
      </c>
      <c r="H93">
        <f>'stock prices'!H93 / 'stock prices'!H92 - 1</f>
        <v>1.4170040485830038E-2</v>
      </c>
      <c r="I93">
        <f>'stock prices'!I93 / 'stock prices'!I92 - 1</f>
        <v>4.5871559633027248E-2</v>
      </c>
      <c r="J93">
        <f>'stock prices'!J93 / 'stock prices'!J92 - 1</f>
        <v>-3.1900138696255187E-2</v>
      </c>
      <c r="K93">
        <f>'stock prices'!K93 / 'stock prices'!K92 - 1</f>
        <v>1.3752455795677854E-2</v>
      </c>
      <c r="L93">
        <f>'stock prices'!L93 / 'stock prices'!L92 - 1</f>
        <v>3.7688442211054607E-3</v>
      </c>
    </row>
    <row r="94" spans="2:12" x14ac:dyDescent="0.2">
      <c r="B94" s="7">
        <v>44327</v>
      </c>
      <c r="C94">
        <f>'stock prices'!C94 / 'stock prices'!C93 - 1</f>
        <v>-2.5095057034220658E-2</v>
      </c>
      <c r="D94">
        <f>'stock prices'!D94 / 'stock prices'!D93 - 1</f>
        <v>-1.6276703967446515E-2</v>
      </c>
      <c r="E94">
        <f>'stock prices'!E94 / 'stock prices'!E93 - 1</f>
        <v>-1.5859766277128484E-2</v>
      </c>
      <c r="F94">
        <f>'stock prices'!F94 / 'stock prices'!F93 - 1</f>
        <v>-1.3138686131386801E-2</v>
      </c>
      <c r="G94">
        <f>'stock prices'!G94 / 'stock prices'!G93 - 1</f>
        <v>-2.5877192982456165E-2</v>
      </c>
      <c r="H94">
        <f>'stock prices'!H94 / 'stock prices'!H93 - 1</f>
        <v>-7.9840319361278445E-3</v>
      </c>
      <c r="I94">
        <f>'stock prices'!I94 / 'stock prices'!I93 - 1</f>
        <v>-3.5087719298245501E-2</v>
      </c>
      <c r="J94">
        <f>'stock prices'!J94 / 'stock prices'!J93 - 1</f>
        <v>-2.0057306590257729E-2</v>
      </c>
      <c r="K94">
        <f>'stock prices'!K94 / 'stock prices'!K93 - 1</f>
        <v>3.8759689922480689E-3</v>
      </c>
      <c r="L94">
        <f>'stock prices'!L94 / 'stock prices'!L93 - 1</f>
        <v>-1.3767209011264159E-2</v>
      </c>
    </row>
    <row r="95" spans="2:12" x14ac:dyDescent="0.2">
      <c r="B95" s="7">
        <v>44328</v>
      </c>
      <c r="C95">
        <f>'stock prices'!C95 / 'stock prices'!C94 - 1</f>
        <v>-9.3603744149765022E-3</v>
      </c>
      <c r="D95">
        <f>'stock prices'!D95 / 'stock prices'!D94 - 1</f>
        <v>-8.2730093071354815E-3</v>
      </c>
      <c r="E95">
        <f>'stock prices'!E95 / 'stock prices'!E94 - 1</f>
        <v>-1.0178117048346036E-2</v>
      </c>
      <c r="F95">
        <f>'stock prices'!F95 / 'stock prices'!F94 - 1</f>
        <v>-5.9171597633136397E-3</v>
      </c>
      <c r="G95">
        <f>'stock prices'!G95 / 'stock prices'!G94 - 1</f>
        <v>6.7537145429985568E-3</v>
      </c>
      <c r="H95">
        <f>'stock prices'!H95 / 'stock prices'!H94 - 1</f>
        <v>-1.0731052984574108E-2</v>
      </c>
      <c r="I95">
        <f>'stock prices'!I95 / 'stock prices'!I94 - 1</f>
        <v>3.4090909090909172E-3</v>
      </c>
      <c r="J95">
        <f>'stock prices'!J95 / 'stock prices'!J94 - 1</f>
        <v>2.1929824561403466E-2</v>
      </c>
      <c r="K95">
        <f>'stock prices'!K95 / 'stock prices'!K94 - 1</f>
        <v>2.8957528957529011E-2</v>
      </c>
      <c r="L95">
        <f>'stock prices'!L95 / 'stock prices'!L94 - 1</f>
        <v>-7.6142131979695105E-3</v>
      </c>
    </row>
    <row r="96" spans="2:12" x14ac:dyDescent="0.2">
      <c r="B96" s="7">
        <v>44329</v>
      </c>
      <c r="C96">
        <f>'stock prices'!C96 / 'stock prices'!C95 - 1</f>
        <v>-1.3385826771653564E-2</v>
      </c>
      <c r="D96">
        <f>'stock prices'!D96 / 'stock prices'!D95 - 1</f>
        <v>-3.1282586027112647E-3</v>
      </c>
      <c r="E96">
        <f>'stock prices'!E96 / 'stock prices'!E95 - 1</f>
        <v>-1.8851756640959727E-2</v>
      </c>
      <c r="F96">
        <f>'stock prices'!F96 / 'stock prices'!F95 - 1</f>
        <v>2.9761904761904656E-3</v>
      </c>
      <c r="G96">
        <f>'stock prices'!G96 / 'stock prices'!G95 - 1</f>
        <v>-1.5652951699463347E-2</v>
      </c>
      <c r="H96">
        <f>'stock prices'!H96 / 'stock prices'!H95 - 1</f>
        <v>-1.1525423728813489E-2</v>
      </c>
      <c r="I96">
        <f>'stock prices'!I96 / 'stock prices'!I95 - 1</f>
        <v>-2.2650056625141524E-2</v>
      </c>
      <c r="J96">
        <f>'stock prices'!J96 / 'stock prices'!J95 - 1</f>
        <v>-1.6452074391988591E-2</v>
      </c>
      <c r="K96">
        <f>'stock prices'!K96 / 'stock prices'!K95 - 1</f>
        <v>-2.9080675422138769E-2</v>
      </c>
      <c r="L96">
        <f>'stock prices'!L96 / 'stock prices'!L95 - 1</f>
        <v>-1.406649616368294E-2</v>
      </c>
    </row>
    <row r="97" spans="2:12" x14ac:dyDescent="0.2">
      <c r="B97" s="7">
        <v>44330</v>
      </c>
      <c r="C97">
        <f>'stock prices'!C97 / 'stock prices'!C96 - 1</f>
        <v>-5.5865921787709993E-3</v>
      </c>
      <c r="D97">
        <f>'stock prices'!D97 / 'stock prices'!D96 - 1</f>
        <v>1.9874476987447709E-2</v>
      </c>
      <c r="E97">
        <f>'stock prices'!E97 / 'stock prices'!E96 - 1</f>
        <v>8.7336244541469377E-4</v>
      </c>
      <c r="F97">
        <f>'stock prices'!F97 / 'stock prices'!F96 - 1</f>
        <v>0</v>
      </c>
      <c r="G97">
        <f>'stock prices'!G97 / 'stock prices'!G96 - 1</f>
        <v>4.5433893684689863E-3</v>
      </c>
      <c r="H97">
        <f>'stock prices'!H97 / 'stock prices'!H96 - 1</f>
        <v>4.1152263374484299E-3</v>
      </c>
      <c r="I97">
        <f>'stock prices'!I97 / 'stock prices'!I96 - 1</f>
        <v>-3.4762456546930665E-3</v>
      </c>
      <c r="J97">
        <f>'stock prices'!J97 / 'stock prices'!J96 - 1</f>
        <v>5.8181818181819445E-3</v>
      </c>
      <c r="K97">
        <f>'stock prices'!K97 / 'stock prices'!K96 - 1</f>
        <v>1.9323671497584627E-2</v>
      </c>
      <c r="L97">
        <f>'stock prices'!L97 / 'stock prices'!L96 - 1</f>
        <v>3.1128404669260812E-2</v>
      </c>
    </row>
    <row r="98" spans="2:12" x14ac:dyDescent="0.2">
      <c r="B98" s="7">
        <v>44333</v>
      </c>
      <c r="C98">
        <f>'stock prices'!C98 / 'stock prices'!C97 - 1</f>
        <v>8.82825040128421E-3</v>
      </c>
      <c r="D98">
        <f>'stock prices'!D98 / 'stock prices'!D97 - 1</f>
        <v>-4.1025641025641546E-3</v>
      </c>
      <c r="E98">
        <f>'stock prices'!E98 / 'stock prices'!E97 - 1</f>
        <v>0</v>
      </c>
      <c r="F98">
        <f>'stock prices'!F98 / 'stock prices'!F97 - 1</f>
        <v>-5.9347181008901906E-3</v>
      </c>
      <c r="G98">
        <f>'stock prices'!G98 / 'stock prices'!G97 - 1</f>
        <v>6.3319764812301838E-3</v>
      </c>
      <c r="H98">
        <f>'stock prices'!H98 / 'stock prices'!H97 - 1</f>
        <v>-1.1612021857923649E-2</v>
      </c>
      <c r="I98">
        <f>'stock prices'!I98 / 'stock prices'!I97 - 1</f>
        <v>-6.9767441860465462E-3</v>
      </c>
      <c r="J98">
        <f>'stock prices'!J98 / 'stock prices'!J97 - 1</f>
        <v>2.5307302964569844E-2</v>
      </c>
      <c r="K98">
        <f>'stock prices'!K98 / 'stock prices'!K97 - 1</f>
        <v>2.274881516587679E-2</v>
      </c>
      <c r="L98">
        <f>'stock prices'!L98 / 'stock prices'!L97 - 1</f>
        <v>-1.2578616352201255E-3</v>
      </c>
    </row>
    <row r="99" spans="2:12" x14ac:dyDescent="0.2">
      <c r="B99" s="7">
        <v>44334</v>
      </c>
      <c r="C99">
        <f>'stock prices'!C99 / 'stock prices'!C98 - 1</f>
        <v>-1.1137629276054106E-2</v>
      </c>
      <c r="D99">
        <f>'stock prices'!D99 / 'stock prices'!D98 - 1</f>
        <v>1.338825952626177E-2</v>
      </c>
      <c r="E99">
        <f>'stock prices'!E99 / 'stock prices'!E98 - 1</f>
        <v>2.530541012216414E-2</v>
      </c>
      <c r="F99">
        <f>'stock prices'!F99 / 'stock prices'!F98 - 1</f>
        <v>1.4925373134328401E-2</v>
      </c>
      <c r="G99">
        <f>'stock prices'!G99 / 'stock prices'!G98 - 1</f>
        <v>2.0674157303370855E-2</v>
      </c>
      <c r="H99">
        <f>'stock prices'!H99 / 'stock prices'!H98 - 1</f>
        <v>2.7643400138217089E-2</v>
      </c>
      <c r="I99">
        <f>'stock prices'!I99 / 'stock prices'!I98 - 1</f>
        <v>3.1615925058548155E-2</v>
      </c>
      <c r="J99">
        <f>'stock prices'!J99 / 'stock prices'!J98 - 1</f>
        <v>-4.9365303244006675E-3</v>
      </c>
      <c r="K99">
        <f>'stock prices'!K99 / 'stock prices'!K98 - 1</f>
        <v>1.853568118628357E-2</v>
      </c>
      <c r="L99">
        <f>'stock prices'!L99 / 'stock prices'!L98 - 1</f>
        <v>7.5566750629723067E-3</v>
      </c>
    </row>
    <row r="100" spans="2:12" x14ac:dyDescent="0.2">
      <c r="B100" s="7">
        <v>44336</v>
      </c>
      <c r="C100">
        <f>'stock prices'!C100 / 'stock prices'!C99 - 1</f>
        <v>-1.6090104585679832E-3</v>
      </c>
      <c r="D100">
        <f>'stock prices'!D100 / 'stock prices'!D99 - 1</f>
        <v>-1.5243902439024404E-2</v>
      </c>
      <c r="E100">
        <f>'stock prices'!E100 / 'stock prices'!E99 - 1</f>
        <v>1.1914893617021249E-2</v>
      </c>
      <c r="F100">
        <f>'stock prices'!F100 / 'stock prices'!F99 - 1</f>
        <v>-2.0588235294117574E-2</v>
      </c>
      <c r="G100">
        <f>'stock prices'!G100 / 'stock prices'!G99 - 1</f>
        <v>7.4856891237340406E-3</v>
      </c>
      <c r="H100">
        <f>'stock prices'!H100 / 'stock prices'!H99 - 1</f>
        <v>-4.0349697377268789E-3</v>
      </c>
      <c r="I100">
        <f>'stock prices'!I100 / 'stock prices'!I99 - 1</f>
        <v>-3.5187287173666371E-2</v>
      </c>
      <c r="J100">
        <f>'stock prices'!J100 / 'stock prices'!J99 - 1</f>
        <v>2.8348688873139682E-2</v>
      </c>
      <c r="K100">
        <f>'stock prices'!K100 / 'stock prices'!K99 - 1</f>
        <v>-1.5468607825295799E-2</v>
      </c>
      <c r="L100">
        <f>'stock prices'!L100 / 'stock prices'!L99 - 1</f>
        <v>0</v>
      </c>
    </row>
    <row r="101" spans="2:12" x14ac:dyDescent="0.2">
      <c r="B101" s="7">
        <v>44337</v>
      </c>
      <c r="C101">
        <f>'stock prices'!C101 / 'stock prices'!C100 - 1</f>
        <v>-9.6696212731667286E-3</v>
      </c>
      <c r="D101">
        <f>'stock prices'!D101 / 'stock prices'!D100 - 1</f>
        <v>2.0639834881319707E-3</v>
      </c>
      <c r="E101">
        <f>'stock prices'!E101 / 'stock prices'!E100 - 1</f>
        <v>8.41042893187538E-4</v>
      </c>
      <c r="F101">
        <f>'stock prices'!F101 / 'stock prices'!F100 - 1</f>
        <v>3.0030030030030463E-3</v>
      </c>
      <c r="G101">
        <f>'stock prices'!G101 / 'stock prices'!G100 - 1</f>
        <v>-8.7412587412587506E-3</v>
      </c>
      <c r="H101">
        <f>'stock prices'!H101 / 'stock prices'!H100 - 1</f>
        <v>-4.7265361242403436E-3</v>
      </c>
      <c r="I101">
        <f>'stock prices'!I101 / 'stock prices'!I100 - 1</f>
        <v>-7.058823529411784E-3</v>
      </c>
      <c r="J101">
        <f>'stock prices'!J101 / 'stock prices'!J100 - 1</f>
        <v>2.4121295658166675E-2</v>
      </c>
      <c r="K101">
        <f>'stock prices'!K101 / 'stock prices'!K100 - 1</f>
        <v>2.310536044362288E-2</v>
      </c>
      <c r="L101">
        <f>'stock prices'!L101 / 'stock prices'!L100 - 1</f>
        <v>-1.2499999999999734E-3</v>
      </c>
    </row>
    <row r="102" spans="2:12" x14ac:dyDescent="0.2">
      <c r="B102" s="7">
        <v>44340</v>
      </c>
      <c r="C102">
        <f>'stock prices'!C102 / 'stock prices'!C101 - 1</f>
        <v>-1.1391375101708734E-2</v>
      </c>
      <c r="D102">
        <f>'stock prices'!D102 / 'stock prices'!D101 - 1</f>
        <v>7.2090628218330899E-3</v>
      </c>
      <c r="E102">
        <f>'stock prices'!E102 / 'stock prices'!E101 - 1</f>
        <v>-1.3445378151260456E-2</v>
      </c>
      <c r="F102">
        <f>'stock prices'!F102 / 'stock prices'!F101 - 1</f>
        <v>-2.9940119760478723E-3</v>
      </c>
      <c r="G102">
        <f>'stock prices'!G102 / 'stock prices'!G101 - 1</f>
        <v>-7.0546737213404986E-3</v>
      </c>
      <c r="H102">
        <f>'stock prices'!H102 / 'stock prices'!H101 - 1</f>
        <v>4.7489823609225823E-3</v>
      </c>
      <c r="I102">
        <f>'stock prices'!I102 / 'stock prices'!I101 - 1</f>
        <v>4.7393364928911552E-3</v>
      </c>
      <c r="J102">
        <f>'stock prices'!J102 / 'stock prices'!J101 - 1</f>
        <v>1.5477792732166984E-2</v>
      </c>
      <c r="K102">
        <f>'stock prices'!K102 / 'stock prices'!K101 - 1</f>
        <v>-8.1300813008130524E-3</v>
      </c>
      <c r="L102">
        <f>'stock prices'!L102 / 'stock prices'!L101 - 1</f>
        <v>2.5031289111387967E-3</v>
      </c>
    </row>
    <row r="103" spans="2:12" x14ac:dyDescent="0.2">
      <c r="B103" s="7">
        <v>44341</v>
      </c>
      <c r="C103">
        <f>'stock prices'!C103 / 'stock prices'!C102 - 1</f>
        <v>8.230452674897748E-4</v>
      </c>
      <c r="D103">
        <f>'stock prices'!D103 / 'stock prices'!D102 - 1</f>
        <v>6.1349693251535609E-3</v>
      </c>
      <c r="E103">
        <f>'stock prices'!E103 / 'stock prices'!E102 - 1</f>
        <v>2.5553662691653045E-3</v>
      </c>
      <c r="F103">
        <f>'stock prices'!F103 / 'stock prices'!F102 - 1</f>
        <v>1.2012012012011963E-2</v>
      </c>
      <c r="G103">
        <f>'stock prices'!G103 / 'stock prices'!G102 - 1</f>
        <v>5.373001776198949E-2</v>
      </c>
      <c r="H103">
        <f>'stock prices'!H103 / 'stock prices'!H102 - 1</f>
        <v>8.7778528021607016E-3</v>
      </c>
      <c r="I103">
        <f>'stock prices'!I103 / 'stock prices'!I102 - 1</f>
        <v>9.4339622641510523E-3</v>
      </c>
      <c r="J103">
        <f>'stock prices'!J103 / 'stock prices'!J102 - 1</f>
        <v>3.5122597746852113E-2</v>
      </c>
      <c r="K103">
        <f>'stock prices'!K103 / 'stock prices'!K102 - 1</f>
        <v>5.9198542805100285E-2</v>
      </c>
      <c r="L103">
        <f>'stock prices'!L103 / 'stock prices'!L102 - 1</f>
        <v>2.7465667915106184E-2</v>
      </c>
    </row>
    <row r="104" spans="2:12" x14ac:dyDescent="0.2">
      <c r="B104" s="7">
        <v>44342</v>
      </c>
      <c r="C104">
        <f>'stock prices'!C104 / 'stock prices'!C103 - 1</f>
        <v>1.6447368421052655E-2</v>
      </c>
      <c r="D104">
        <f>'stock prices'!D104 / 'stock prices'!D103 - 1</f>
        <v>-2.0325203252032908E-3</v>
      </c>
      <c r="E104">
        <f>'stock prices'!E104 / 'stock prices'!E103 - 1</f>
        <v>1.6992353440951513E-2</v>
      </c>
      <c r="F104">
        <f>'stock prices'!F104 / 'stock prices'!F103 - 1</f>
        <v>-1.4836795252225476E-3</v>
      </c>
      <c r="G104">
        <f>'stock prices'!G104 / 'stock prices'!G103 - 1</f>
        <v>1.7277707543194243E-2</v>
      </c>
      <c r="H104">
        <f>'stock prices'!H104 / 'stock prices'!H103 - 1</f>
        <v>8.0321285140561027E-3</v>
      </c>
      <c r="I104">
        <f>'stock prices'!I104 / 'stock prices'!I103 - 1</f>
        <v>-3.5046728971963592E-3</v>
      </c>
      <c r="J104">
        <f>'stock prices'!J104 / 'stock prices'!J103 - 1</f>
        <v>-1.280409731113874E-3</v>
      </c>
      <c r="K104">
        <f>'stock prices'!K104 / 'stock prices'!K103 - 1</f>
        <v>1.8916595012897774E-2</v>
      </c>
      <c r="L104">
        <f>'stock prices'!L104 / 'stock prices'!L103 - 1</f>
        <v>1.2150668286754485E-3</v>
      </c>
    </row>
    <row r="105" spans="2:12" x14ac:dyDescent="0.2">
      <c r="B105" s="7">
        <v>44343</v>
      </c>
      <c r="C105">
        <f>'stock prices'!C105 / 'stock prices'!C104 - 1</f>
        <v>-5.6634304207119346E-3</v>
      </c>
      <c r="D105">
        <f>'stock prices'!D105 / 'stock prices'!D104 - 1</f>
        <v>-3.054989816700604E-3</v>
      </c>
      <c r="E105">
        <f>'stock prices'!E105 / 'stock prices'!E104 - 1</f>
        <v>1.0860484544695126E-2</v>
      </c>
      <c r="F105">
        <f>'stock prices'!F105 / 'stock prices'!F104 - 1</f>
        <v>1.3372956909361022E-2</v>
      </c>
      <c r="G105">
        <f>'stock prices'!G105 / 'stock prices'!G104 - 1</f>
        <v>4.1425020712515526E-4</v>
      </c>
      <c r="H105">
        <f>'stock prices'!H105 / 'stock prices'!H104 - 1</f>
        <v>-5.9760956175298752E-3</v>
      </c>
      <c r="I105">
        <f>'stock prices'!I105 / 'stock prices'!I104 - 1</f>
        <v>-8.2063305978896661E-3</v>
      </c>
      <c r="J105">
        <f>'stock prices'!J105 / 'stock prices'!J104 - 1</f>
        <v>9.6153846153845812E-3</v>
      </c>
      <c r="K105">
        <f>'stock prices'!K105 / 'stock prices'!K104 - 1</f>
        <v>2.27848101265824E-2</v>
      </c>
      <c r="L105">
        <f>'stock prices'!L105 / 'stock prices'!L104 - 1</f>
        <v>-6.0679611650485965E-3</v>
      </c>
    </row>
    <row r="106" spans="2:12" x14ac:dyDescent="0.2">
      <c r="B106" s="7">
        <v>44344</v>
      </c>
      <c r="C106">
        <f>'stock prices'!C106 / 'stock prices'!C105 - 1</f>
        <v>5.6956875508542559E-3</v>
      </c>
      <c r="D106">
        <f>'stock prices'!D106 / 'stock prices'!D105 - 1</f>
        <v>3.7793667007150145E-2</v>
      </c>
      <c r="E106">
        <f>'stock prices'!E106 / 'stock prices'!E105 - 1</f>
        <v>1.6528925619834212E-3</v>
      </c>
      <c r="F106">
        <f>'stock prices'!F106 / 'stock prices'!F105 - 1</f>
        <v>-1.9061583577712593E-2</v>
      </c>
      <c r="G106">
        <f>'stock prices'!G106 / 'stock prices'!G105 - 1</f>
        <v>-1.1594202898550732E-2</v>
      </c>
      <c r="H106">
        <f>'stock prices'!H106 / 'stock prices'!H105 - 1</f>
        <v>0</v>
      </c>
      <c r="I106">
        <f>'stock prices'!I106 / 'stock prices'!I105 - 1</f>
        <v>4.7281323877068626E-3</v>
      </c>
      <c r="J106">
        <f>'stock prices'!J106 / 'stock prices'!J105 - 1</f>
        <v>-6.3492063492063266E-3</v>
      </c>
      <c r="K106">
        <f>'stock prices'!K106 / 'stock prices'!K105 - 1</f>
        <v>-5.0330033003300412E-2</v>
      </c>
      <c r="L106">
        <f>'stock prices'!L106 / 'stock prices'!L105 - 1</f>
        <v>3.663003663003872E-3</v>
      </c>
    </row>
    <row r="107" spans="2:12" x14ac:dyDescent="0.2">
      <c r="B107" s="7">
        <v>44347</v>
      </c>
      <c r="C107">
        <f>'stock prices'!C107 / 'stock prices'!C106 - 1</f>
        <v>-1.6990291262135915E-2</v>
      </c>
      <c r="D107">
        <f>'stock prices'!D107 / 'stock prices'!D106 - 1</f>
        <v>-2.9527559055118058E-2</v>
      </c>
      <c r="E107">
        <f>'stock prices'!E107 / 'stock prices'!E106 - 1</f>
        <v>-1.6501650165016479E-2</v>
      </c>
      <c r="F107">
        <f>'stock prices'!F107 / 'stock prices'!F106 - 1</f>
        <v>-8.9686098654708779E-3</v>
      </c>
      <c r="G107">
        <f>'stock prices'!G107 / 'stock prices'!G106 - 1</f>
        <v>1.7595307917888547E-2</v>
      </c>
      <c r="H107">
        <f>'stock prices'!H107 / 'stock prices'!H106 - 1</f>
        <v>-1.26920507682029E-2</v>
      </c>
      <c r="I107">
        <f>'stock prices'!I107 / 'stock prices'!I106 - 1</f>
        <v>-8.2352941176471184E-3</v>
      </c>
      <c r="J107">
        <f>'stock prices'!J107 / 'stock prices'!J106 - 1</f>
        <v>1.2140575079872207E-2</v>
      </c>
      <c r="K107">
        <f>'stock prices'!K107 / 'stock prices'!K106 - 1</f>
        <v>5.3866203301476956E-2</v>
      </c>
      <c r="L107">
        <f>'stock prices'!L107 / 'stock prices'!L106 - 1</f>
        <v>-4.8661800486619056E-3</v>
      </c>
    </row>
    <row r="108" spans="2:12" x14ac:dyDescent="0.2">
      <c r="B108" s="7">
        <v>44348</v>
      </c>
      <c r="C108">
        <f>'stock prices'!C108 / 'stock prices'!C107 - 1</f>
        <v>-5.7613168724279795E-3</v>
      </c>
      <c r="D108">
        <f>'stock prices'!D108 / 'stock prices'!D107 - 1</f>
        <v>9.1277890466532341E-3</v>
      </c>
      <c r="E108">
        <f>'stock prices'!E108 / 'stock prices'!E107 - 1</f>
        <v>9.2281879194631156E-3</v>
      </c>
      <c r="F108">
        <f>'stock prices'!F108 / 'stock prices'!F107 - 1</f>
        <v>3.0165912518853588E-3</v>
      </c>
      <c r="G108">
        <f>'stock prices'!G108 / 'stock prices'!G107 - 1</f>
        <v>4.1169205434334888E-3</v>
      </c>
      <c r="H108">
        <f>'stock prices'!H108 / 'stock prices'!H107 - 1</f>
        <v>5.412719891745521E-3</v>
      </c>
      <c r="I108">
        <f>'stock prices'!I108 / 'stock prices'!I107 - 1</f>
        <v>3.3214709371293116E-2</v>
      </c>
      <c r="J108">
        <f>'stock prices'!J108 / 'stock prices'!J107 - 1</f>
        <v>2.2727272727272707E-2</v>
      </c>
      <c r="K108">
        <f>'stock prices'!K108 / 'stock prices'!K107 - 1</f>
        <v>2.8029678483099785E-2</v>
      </c>
      <c r="L108">
        <f>'stock prices'!L108 / 'stock prices'!L107 - 1</f>
        <v>-9.7799511002445438E-3</v>
      </c>
    </row>
    <row r="109" spans="2:12" x14ac:dyDescent="0.2">
      <c r="B109" s="7">
        <v>44349</v>
      </c>
      <c r="C109">
        <f>'stock prices'!C109 / 'stock prices'!C108 - 1</f>
        <v>1.0761589403973426E-2</v>
      </c>
      <c r="D109">
        <f>'stock prices'!D109 / 'stock prices'!D108 - 1</f>
        <v>-1.2060301507537674E-2</v>
      </c>
      <c r="E109">
        <f>'stock prices'!E109 / 'stock prices'!E108 - 1</f>
        <v>1.6625103906899863E-3</v>
      </c>
      <c r="F109">
        <f>'stock prices'!F109 / 'stock prices'!F108 - 1</f>
        <v>4.2105263157894646E-2</v>
      </c>
      <c r="G109">
        <f>'stock prices'!G109 / 'stock prices'!G108 - 1</f>
        <v>-6.9700697006970236E-3</v>
      </c>
      <c r="H109">
        <f>'stock prices'!H109 / 'stock prices'!H108 - 1</f>
        <v>6.0565275908479599E-3</v>
      </c>
      <c r="I109">
        <f>'stock prices'!I109 / 'stock prices'!I108 - 1</f>
        <v>8.0367393800226949E-3</v>
      </c>
      <c r="J109">
        <f>'stock prices'!J109 / 'stock prices'!J108 - 1</f>
        <v>-2.5308641975308577E-2</v>
      </c>
      <c r="K109">
        <f>'stock prices'!K109 / 'stock prices'!K108 - 1</f>
        <v>-3.0473135525260653E-2</v>
      </c>
      <c r="L109">
        <f>'stock prices'!L109 / 'stock prices'!L108 - 1</f>
        <v>-4.9382716049382047E-3</v>
      </c>
    </row>
    <row r="110" spans="2:12" x14ac:dyDescent="0.2">
      <c r="B110" s="7">
        <v>44350</v>
      </c>
      <c r="C110">
        <f>'stock prices'!C110 / 'stock prices'!C109 - 1</f>
        <v>-1.3104013104013101E-2</v>
      </c>
      <c r="D110">
        <f>'stock prices'!D110 / 'stock prices'!D109 - 1</f>
        <v>-7.1210579857579059E-3</v>
      </c>
      <c r="E110">
        <f>'stock prices'!E110 / 'stock prices'!E109 - 1</f>
        <v>-1.0788381742738551E-2</v>
      </c>
      <c r="F110">
        <f>'stock prices'!F110 / 'stock prices'!F109 - 1</f>
        <v>0</v>
      </c>
      <c r="G110">
        <f>'stock prices'!G110 / 'stock prices'!G109 - 1</f>
        <v>-1.7753922378199727E-2</v>
      </c>
      <c r="H110">
        <f>'stock prices'!H110 / 'stock prices'!H109 - 1</f>
        <v>-4.6822742474915691E-3</v>
      </c>
      <c r="I110">
        <f>'stock prices'!I110 / 'stock prices'!I109 - 1</f>
        <v>-2.6195899772209374E-2</v>
      </c>
      <c r="J110">
        <f>'stock prices'!J110 / 'stock prices'!J109 - 1</f>
        <v>-1.266624445851805E-2</v>
      </c>
      <c r="K110">
        <f>'stock prices'!K110 / 'stock prices'!K109 - 1</f>
        <v>-1.3234077750206907E-2</v>
      </c>
      <c r="L110">
        <f>'stock prices'!L110 / 'stock prices'!L109 - 1</f>
        <v>-9.9255583126550695E-3</v>
      </c>
    </row>
    <row r="111" spans="2:12" x14ac:dyDescent="0.2">
      <c r="B111" s="7">
        <v>44351</v>
      </c>
      <c r="C111">
        <f>'stock prices'!C111 / 'stock prices'!C110 - 1</f>
        <v>-2.4896265560165887E-3</v>
      </c>
      <c r="D111">
        <f>'stock prices'!D111 / 'stock prices'!D110 - 1</f>
        <v>-5.1229508196721785E-3</v>
      </c>
      <c r="E111">
        <f>'stock prices'!E111 / 'stock prices'!E110 - 1</f>
        <v>-1.0067114093959773E-2</v>
      </c>
      <c r="F111">
        <f>'stock prices'!F111 / 'stock prices'!F110 - 1</f>
        <v>-1.8759018759018753E-2</v>
      </c>
      <c r="G111">
        <f>'stock prices'!G111 / 'stock prices'!G110 - 1</f>
        <v>5.464480874316946E-3</v>
      </c>
      <c r="H111">
        <f>'stock prices'!H111 / 'stock prices'!H110 - 1</f>
        <v>-4.0322580645162365E-3</v>
      </c>
      <c r="I111">
        <f>'stock prices'!I111 / 'stock prices'!I110 - 1</f>
        <v>-3.5087719298246833E-3</v>
      </c>
      <c r="J111">
        <f>'stock prices'!J111 / 'stock prices'!J110 - 1</f>
        <v>1.0262989095574104E-2</v>
      </c>
      <c r="K111">
        <f>'stock prices'!K111 / 'stock prices'!K110 - 1</f>
        <v>1.5088013411567402E-2</v>
      </c>
      <c r="L111">
        <f>'stock prices'!L111 / 'stock prices'!L110 - 1</f>
        <v>-5.0125313283208017E-3</v>
      </c>
    </row>
    <row r="112" spans="2:12" x14ac:dyDescent="0.2">
      <c r="B112" s="7">
        <v>44354</v>
      </c>
      <c r="C112">
        <f>'stock prices'!C112 / 'stock prices'!C111 - 1</f>
        <v>4.991680532445919E-3</v>
      </c>
      <c r="D112">
        <f>'stock prices'!D112 / 'stock prices'!D111 - 1</f>
        <v>3.08959835221434E-3</v>
      </c>
      <c r="E112">
        <f>'stock prices'!E112 / 'stock prices'!E111 - 1</f>
        <v>8.4745762711864181E-3</v>
      </c>
      <c r="F112">
        <f>'stock prices'!F112 / 'stock prices'!F111 - 1</f>
        <v>7.794117647058818E-2</v>
      </c>
      <c r="G112">
        <f>'stock prices'!G112 / 'stock prices'!G111 - 1</f>
        <v>-1.4632107023411334E-2</v>
      </c>
      <c r="H112">
        <f>'stock prices'!H112 / 'stock prices'!H111 - 1</f>
        <v>3.3738191632928238E-3</v>
      </c>
      <c r="I112">
        <f>'stock prices'!I112 / 'stock prices'!I111 - 1</f>
        <v>2.3474178403755985E-2</v>
      </c>
      <c r="J112">
        <f>'stock prices'!J112 / 'stock prices'!J111 - 1</f>
        <v>1.3968253968253963E-2</v>
      </c>
      <c r="K112">
        <f>'stock prices'!K112 / 'stock prices'!K111 - 1</f>
        <v>-1.2386457473162693E-2</v>
      </c>
      <c r="L112">
        <f>'stock prices'!L112 / 'stock prices'!L111 - 1</f>
        <v>0</v>
      </c>
    </row>
    <row r="113" spans="2:12" x14ac:dyDescent="0.2">
      <c r="B113" s="7">
        <v>44355</v>
      </c>
      <c r="C113">
        <f>'stock prices'!C113 / 'stock prices'!C112 - 1</f>
        <v>-1.490066225165565E-2</v>
      </c>
      <c r="D113">
        <f>'stock prices'!D113 / 'stock prices'!D112 - 1</f>
        <v>4.1067761806981018E-3</v>
      </c>
      <c r="E113">
        <f>'stock prices'!E113 / 'stock prices'!E112 - 1</f>
        <v>1.0084033613445342E-2</v>
      </c>
      <c r="F113">
        <f>'stock prices'!F113 / 'stock prices'!F112 - 1</f>
        <v>4.0927694406549531E-3</v>
      </c>
      <c r="G113">
        <f>'stock prices'!G113 / 'stock prices'!G112 - 1</f>
        <v>-2.9698769622400478E-3</v>
      </c>
      <c r="H113">
        <f>'stock prices'!H113 / 'stock prices'!H112 - 1</f>
        <v>1.8829858776059361E-2</v>
      </c>
      <c r="I113">
        <f>'stock prices'!I113 / 'stock prices'!I112 - 1</f>
        <v>4.5871559633026138E-3</v>
      </c>
      <c r="J113">
        <f>'stock prices'!J113 / 'stock prices'!J112 - 1</f>
        <v>-1.5028177833437573E-2</v>
      </c>
      <c r="K113">
        <f>'stock prices'!K113 / 'stock prices'!K112 - 1</f>
        <v>-8.3612040133773657E-4</v>
      </c>
      <c r="L113">
        <f>'stock prices'!L113 / 'stock prices'!L112 - 1</f>
        <v>2.5188916876572875E-3</v>
      </c>
    </row>
    <row r="114" spans="2:12" x14ac:dyDescent="0.2">
      <c r="B114" s="7">
        <v>44356</v>
      </c>
      <c r="C114">
        <f>'stock prices'!C114 / 'stock prices'!C113 - 1</f>
        <v>8.4033613445377853E-3</v>
      </c>
      <c r="D114">
        <f>'stock prices'!D114 / 'stock prices'!D113 - 1</f>
        <v>-1.0224948875255602E-2</v>
      </c>
      <c r="E114">
        <f>'stock prices'!E114 / 'stock prices'!E113 - 1</f>
        <v>1.6638935108153063E-2</v>
      </c>
      <c r="F114">
        <f>'stock prices'!F114 / 'stock prices'!F113 - 1</f>
        <v>-6.7934782608696231E-3</v>
      </c>
      <c r="G114">
        <f>'stock prices'!G114 / 'stock prices'!G113 - 1</f>
        <v>-7.6595744680851841E-3</v>
      </c>
      <c r="H114">
        <f>'stock prices'!H114 / 'stock prices'!H113 - 1</f>
        <v>0</v>
      </c>
      <c r="I114">
        <f>'stock prices'!I114 / 'stock prices'!I113 - 1</f>
        <v>2.9680365296803624E-2</v>
      </c>
      <c r="J114">
        <f>'stock prices'!J114 / 'stock prices'!J113 - 1</f>
        <v>-1.5257469802924417E-2</v>
      </c>
      <c r="K114">
        <f>'stock prices'!K114 / 'stock prices'!K113 - 1</f>
        <v>2.4267782426778295E-2</v>
      </c>
      <c r="L114">
        <f>'stock prices'!L114 / 'stock prices'!L113 - 1</f>
        <v>0</v>
      </c>
    </row>
    <row r="115" spans="2:12" x14ac:dyDescent="0.2">
      <c r="B115" s="7">
        <v>44357</v>
      </c>
      <c r="C115">
        <f>'stock prices'!C115 / 'stock prices'!C114 - 1</f>
        <v>-1.6666666666667052E-3</v>
      </c>
      <c r="D115">
        <f>'stock prices'!D115 / 'stock prices'!D114 - 1</f>
        <v>-1.5495867768595017E-2</v>
      </c>
      <c r="E115">
        <f>'stock prices'!E115 / 'stock prices'!E114 - 1</f>
        <v>7.3649754500817455E-3</v>
      </c>
      <c r="F115">
        <f>'stock prices'!F115 / 'stock prices'!F114 - 1</f>
        <v>-1.2311901504787892E-2</v>
      </c>
      <c r="G115">
        <f>'stock prices'!G115 / 'stock prices'!G114 - 1</f>
        <v>1.2864493996569415E-3</v>
      </c>
      <c r="H115">
        <f>'stock prices'!H115 / 'stock prices'!H114 - 1</f>
        <v>1.4521452145214386E-2</v>
      </c>
      <c r="I115">
        <f>'stock prices'!I115 / 'stock prices'!I114 - 1</f>
        <v>0</v>
      </c>
      <c r="J115">
        <f>'stock prices'!J115 / 'stock prices'!J114 - 1</f>
        <v>-7.1013557133634553E-3</v>
      </c>
      <c r="K115">
        <f>'stock prices'!K115 / 'stock prices'!K114 - 1</f>
        <v>1.3071895424836555E-2</v>
      </c>
      <c r="L115">
        <f>'stock prices'!L115 / 'stock prices'!L114 - 1</f>
        <v>-5.0251256281407253E-3</v>
      </c>
    </row>
    <row r="116" spans="2:12" x14ac:dyDescent="0.2">
      <c r="B116" s="7">
        <v>44358</v>
      </c>
      <c r="C116">
        <f>'stock prices'!C116 / 'stock prices'!C115 - 1</f>
        <v>-1.6694490818029983E-3</v>
      </c>
      <c r="D116">
        <f>'stock prices'!D116 / 'stock prices'!D115 - 1</f>
        <v>-1.0493179433367361E-3</v>
      </c>
      <c r="E116">
        <f>'stock prices'!E116 / 'stock prices'!E115 - 1</f>
        <v>-8.935824532899983E-3</v>
      </c>
      <c r="F116">
        <f>'stock prices'!F116 / 'stock prices'!F115 - 1</f>
        <v>-6.9252077562326209E-3</v>
      </c>
      <c r="G116">
        <f>'stock prices'!G116 / 'stock prices'!G115 - 1</f>
        <v>2.5695931477516254E-3</v>
      </c>
      <c r="H116">
        <f>'stock prices'!H116 / 'stock prices'!H115 - 1</f>
        <v>0</v>
      </c>
      <c r="I116">
        <f>'stock prices'!I116 / 'stock prices'!I115 - 1</f>
        <v>1.330376940133049E-2</v>
      </c>
      <c r="J116">
        <f>'stock prices'!J116 / 'stock prices'!J115 - 1</f>
        <v>2.9908972691807589E-2</v>
      </c>
      <c r="K116">
        <f>'stock prices'!K116 / 'stock prices'!K115 - 1</f>
        <v>6.4516129032257119E-3</v>
      </c>
      <c r="L116">
        <f>'stock prices'!L116 / 'stock prices'!L115 - 1</f>
        <v>-7.575757575757569E-3</v>
      </c>
    </row>
    <row r="117" spans="2:12" x14ac:dyDescent="0.2">
      <c r="B117" s="7">
        <v>44362</v>
      </c>
      <c r="C117">
        <f>'stock prices'!C117 / 'stock prices'!C116 - 1</f>
        <v>-6.6889632107023367E-3</v>
      </c>
      <c r="D117">
        <f>'stock prices'!D117 / 'stock prices'!D116 - 1</f>
        <v>-5.2521008403361158E-3</v>
      </c>
      <c r="E117">
        <f>'stock prices'!E117 / 'stock prices'!E116 - 1</f>
        <v>-9.0163934426229497E-3</v>
      </c>
      <c r="F117">
        <f>'stock prices'!F117 / 'stock prices'!F116 - 1</f>
        <v>-9.7629009762901786E-3</v>
      </c>
      <c r="G117">
        <f>'stock prices'!G117 / 'stock prices'!G116 - 1</f>
        <v>-8.1161896625373542E-3</v>
      </c>
      <c r="H117">
        <f>'stock prices'!H117 / 'stock prices'!H116 - 1</f>
        <v>-9.7592713077423454E-3</v>
      </c>
      <c r="I117">
        <f>'stock prices'!I117 / 'stock prices'!I116 - 1</f>
        <v>-2.4070021881838155E-2</v>
      </c>
      <c r="J117">
        <f>'stock prices'!J117 / 'stock prices'!J116 - 1</f>
        <v>2.714646464646453E-2</v>
      </c>
      <c r="K117">
        <f>'stock prices'!K117 / 'stock prices'!K116 - 1</f>
        <v>-3.0448717948717952E-2</v>
      </c>
      <c r="L117">
        <f>'stock prices'!L117 / 'stock prices'!L116 - 1</f>
        <v>-8.9058524173027953E-3</v>
      </c>
    </row>
    <row r="118" spans="2:12" x14ac:dyDescent="0.2">
      <c r="B118" s="7">
        <v>44363</v>
      </c>
      <c r="C118">
        <f>'stock prices'!C118 / 'stock prices'!C117 - 1</f>
        <v>1.6835016835017313E-3</v>
      </c>
      <c r="D118">
        <f>'stock prices'!D118 / 'stock prices'!D117 - 1</f>
        <v>1.5839493136219573E-2</v>
      </c>
      <c r="E118">
        <f>'stock prices'!E118 / 'stock prices'!E117 - 1</f>
        <v>-8.2712985938792061E-3</v>
      </c>
      <c r="F118">
        <f>'stock prices'!F118 / 'stock prices'!F117 - 1</f>
        <v>0</v>
      </c>
      <c r="G118">
        <f>'stock prices'!G118 / 'stock prices'!G117 - 1</f>
        <v>-1.7226528854434875E-3</v>
      </c>
      <c r="H118">
        <f>'stock prices'!H118 / 'stock prices'!H117 - 1</f>
        <v>1.3140604467807293E-3</v>
      </c>
      <c r="I118">
        <f>'stock prices'!I118 / 'stock prices'!I117 - 1</f>
        <v>-2.2421524663677195E-3</v>
      </c>
      <c r="J118">
        <f>'stock prices'!J118 / 'stock prices'!J117 - 1</f>
        <v>-1.659496004917016E-2</v>
      </c>
      <c r="K118">
        <f>'stock prices'!K118 / 'stock prices'!K117 - 1</f>
        <v>-3.3884297520661133E-2</v>
      </c>
      <c r="L118">
        <f>'stock prices'!L118 / 'stock prices'!L117 - 1</f>
        <v>1.2836970474967568E-3</v>
      </c>
    </row>
    <row r="119" spans="2:12" x14ac:dyDescent="0.2">
      <c r="B119" s="7">
        <v>44364</v>
      </c>
      <c r="C119">
        <f>'stock prices'!C119 / 'stock prices'!C118 - 1</f>
        <v>-3.3613445378152251E-3</v>
      </c>
      <c r="D119">
        <f>'stock prices'!D119 / 'stock prices'!D118 - 1</f>
        <v>4.1580041580040472E-3</v>
      </c>
      <c r="E119">
        <f>'stock prices'!E119 / 'stock prices'!E118 - 1</f>
        <v>-4.170141784820669E-3</v>
      </c>
      <c r="F119">
        <f>'stock prices'!F119 / 'stock prices'!F118 - 1</f>
        <v>-4.2253521126759397E-3</v>
      </c>
      <c r="G119">
        <f>'stock prices'!G119 / 'stock prices'!G118 - 1</f>
        <v>-2.1570319240724611E-3</v>
      </c>
      <c r="H119">
        <f>'stock prices'!H119 / 'stock prices'!H118 - 1</f>
        <v>-8.5301837270341796E-3</v>
      </c>
      <c r="I119">
        <f>'stock prices'!I119 / 'stock prices'!I118 - 1</f>
        <v>-6.741573033707926E-3</v>
      </c>
      <c r="J119">
        <f>'stock prices'!J119 / 'stock prices'!J118 - 1</f>
        <v>3.3749999999999947E-2</v>
      </c>
      <c r="K119">
        <f>'stock prices'!K119 / 'stock prices'!K118 - 1</f>
        <v>3.3361847733105243E-2</v>
      </c>
      <c r="L119">
        <f>'stock prices'!L119 / 'stock prices'!L118 - 1</f>
        <v>0</v>
      </c>
    </row>
    <row r="120" spans="2:12" x14ac:dyDescent="0.2">
      <c r="B120" s="7">
        <v>44365</v>
      </c>
      <c r="C120">
        <f>'stock prices'!C120 / 'stock prices'!C119 - 1</f>
        <v>5.0590219224284638E-3</v>
      </c>
      <c r="D120">
        <f>'stock prices'!D120 / 'stock prices'!D119 - 1</f>
        <v>-2.2774327122153104E-2</v>
      </c>
      <c r="E120">
        <f>'stock prices'!E120 / 'stock prices'!E119 - 1</f>
        <v>2.5125628140703071E-3</v>
      </c>
      <c r="F120">
        <f>'stock prices'!F120 / 'stock prices'!F119 - 1</f>
        <v>5.657708628005631E-3</v>
      </c>
      <c r="G120">
        <f>'stock prices'!G120 / 'stock prices'!G119 - 1</f>
        <v>1.5564202334630295E-2</v>
      </c>
      <c r="H120">
        <f>'stock prices'!H120 / 'stock prices'!H119 - 1</f>
        <v>3.5076108537392514E-2</v>
      </c>
      <c r="I120">
        <f>'stock prices'!I120 / 'stock prices'!I119 - 1</f>
        <v>-2.0361990950226172E-2</v>
      </c>
      <c r="J120">
        <f>'stock prices'!J120 / 'stock prices'!J119 - 1</f>
        <v>6.4087061668681944E-2</v>
      </c>
      <c r="K120">
        <f>'stock prices'!K120 / 'stock prices'!K119 - 1</f>
        <v>9.35430463576159E-2</v>
      </c>
      <c r="L120">
        <f>'stock prices'!L120 / 'stock prices'!L119 - 1</f>
        <v>-2.564102564102555E-3</v>
      </c>
    </row>
    <row r="121" spans="2:12" x14ac:dyDescent="0.2">
      <c r="B121" s="7">
        <v>44368</v>
      </c>
      <c r="C121">
        <f>'stock prices'!C121 / 'stock prices'!C120 - 1</f>
        <v>-1.1744966442953086E-2</v>
      </c>
      <c r="D121">
        <f>'stock prices'!D121 / 'stock prices'!D120 - 1</f>
        <v>-3.4957627118644141E-2</v>
      </c>
      <c r="E121">
        <f>'stock prices'!E121 / 'stock prices'!E120 - 1</f>
        <v>-5.8479532163743242E-3</v>
      </c>
      <c r="F121">
        <f>'stock prices'!F121 / 'stock prices'!F120 - 1</f>
        <v>-1.4064697609001531E-2</v>
      </c>
      <c r="G121">
        <f>'stock prices'!G121 / 'stock prices'!G120 - 1</f>
        <v>-2.0859940400170363E-2</v>
      </c>
      <c r="H121">
        <f>'stock prices'!H121 / 'stock prices'!H120 - 1</f>
        <v>-5.1150895140665842E-3</v>
      </c>
      <c r="I121">
        <f>'stock prices'!I121 / 'stock prices'!I120 - 1</f>
        <v>1.1547344110853786E-3</v>
      </c>
      <c r="J121">
        <f>'stock prices'!J121 / 'stock prices'!J120 - 1</f>
        <v>-1.4772727272727271E-2</v>
      </c>
      <c r="K121">
        <f>'stock prices'!K121 / 'stock prices'!K120 - 1</f>
        <v>4.0121120363361129E-2</v>
      </c>
      <c r="L121">
        <f>'stock prices'!L121 / 'stock prices'!L120 - 1</f>
        <v>-1.1568123393316143E-2</v>
      </c>
    </row>
    <row r="122" spans="2:12" x14ac:dyDescent="0.2">
      <c r="B122" s="7">
        <v>44369</v>
      </c>
      <c r="C122">
        <f>'stock prices'!C122 / 'stock prices'!C121 - 1</f>
        <v>1.5280135823429575E-2</v>
      </c>
      <c r="D122">
        <f>'stock prices'!D122 / 'stock prices'!D121 - 1</f>
        <v>4.390779363337094E-3</v>
      </c>
      <c r="E122">
        <f>'stock prices'!E122 / 'stock prices'!E121 - 1</f>
        <v>-2.5210084033613356E-3</v>
      </c>
      <c r="F122">
        <f>'stock prices'!F122 / 'stock prices'!F121 - 1</f>
        <v>-2.8530670470755526E-3</v>
      </c>
      <c r="G122">
        <f>'stock prices'!G122 / 'stock prices'!G121 - 1</f>
        <v>-1.7826086956521769E-2</v>
      </c>
      <c r="H122">
        <f>'stock prices'!H122 / 'stock prices'!H121 - 1</f>
        <v>-6.4267352185090054E-3</v>
      </c>
      <c r="I122">
        <f>'stock prices'!I122 / 'stock prices'!I121 - 1</f>
        <v>2.7681660899653959E-2</v>
      </c>
      <c r="J122">
        <f>'stock prices'!J122 / 'stock prices'!J121 - 1</f>
        <v>1.730103806228378E-2</v>
      </c>
      <c r="K122">
        <f>'stock prices'!K122 / 'stock prices'!K121 - 1</f>
        <v>-1.6739446870451369E-2</v>
      </c>
      <c r="L122">
        <f>'stock prices'!L122 / 'stock prices'!L121 - 1</f>
        <v>0</v>
      </c>
    </row>
    <row r="123" spans="2:12" x14ac:dyDescent="0.2">
      <c r="B123" s="7">
        <v>44370</v>
      </c>
      <c r="C123">
        <f>'stock prices'!C123 / 'stock prices'!C122 - 1</f>
        <v>3.0100334448160515E-2</v>
      </c>
      <c r="D123">
        <f>'stock prices'!D123 / 'stock prices'!D122 - 1</f>
        <v>6.5573770491802463E-3</v>
      </c>
      <c r="E123">
        <f>'stock prices'!E123 / 'stock prices'!E122 - 1</f>
        <v>-3.3698399326032025E-3</v>
      </c>
      <c r="F123">
        <f>'stock prices'!F123 / 'stock prices'!F122 - 1</f>
        <v>-2.8612303290415086E-3</v>
      </c>
      <c r="G123">
        <f>'stock prices'!G123 / 'stock prices'!G122 - 1</f>
        <v>1.6378928729526399E-2</v>
      </c>
      <c r="H123">
        <f>'stock prices'!H123 / 'stock prices'!H122 - 1</f>
        <v>1.1642949547218784E-2</v>
      </c>
      <c r="I123">
        <f>'stock prices'!I123 / 'stock prices'!I122 - 1</f>
        <v>5.6116722783390305E-3</v>
      </c>
      <c r="J123">
        <f>'stock prices'!J123 / 'stock prices'!J122 - 1</f>
        <v>3.2312925170068008E-2</v>
      </c>
      <c r="K123">
        <f>'stock prices'!K123 / 'stock prices'!K122 - 1</f>
        <v>2.8867505551443351E-2</v>
      </c>
      <c r="L123">
        <f>'stock prices'!L123 / 'stock prices'!L122 - 1</f>
        <v>1.0403120936280708E-2</v>
      </c>
    </row>
    <row r="124" spans="2:12" x14ac:dyDescent="0.2">
      <c r="B124" s="7">
        <v>44371</v>
      </c>
      <c r="C124">
        <f>'stock prices'!C124 / 'stock prices'!C123 - 1</f>
        <v>-4.0584415584415945E-3</v>
      </c>
      <c r="D124">
        <f>'stock prices'!D124 / 'stock prices'!D123 - 1</f>
        <v>-3.2573289902280145E-3</v>
      </c>
      <c r="E124">
        <f>'stock prices'!E124 / 'stock prices'!E123 - 1</f>
        <v>-2.5359256128486551E-3</v>
      </c>
      <c r="F124">
        <f>'stock prices'!F124 / 'stock prices'!F123 - 1</f>
        <v>-4.3041606886655703E-3</v>
      </c>
      <c r="G124">
        <f>'stock prices'!G124 / 'stock prices'!G123 - 1</f>
        <v>8.7108013937298168E-4</v>
      </c>
      <c r="H124">
        <f>'stock prices'!H124 / 'stock prices'!H123 - 1</f>
        <v>6.3938618925818425E-4</v>
      </c>
      <c r="I124">
        <f>'stock prices'!I124 / 'stock prices'!I123 - 1</f>
        <v>1.1160714285713969E-3</v>
      </c>
      <c r="J124">
        <f>'stock prices'!J124 / 'stock prices'!J123 - 1</f>
        <v>-1.3728720483250911E-2</v>
      </c>
      <c r="K124">
        <f>'stock prices'!K124 / 'stock prices'!K123 - 1</f>
        <v>-1.4388489208632116E-3</v>
      </c>
      <c r="L124">
        <f>'stock prices'!L124 / 'stock prices'!L123 - 1</f>
        <v>1.2870012870014325E-3</v>
      </c>
    </row>
    <row r="125" spans="2:12" x14ac:dyDescent="0.2">
      <c r="B125" s="7">
        <v>44372</v>
      </c>
      <c r="C125">
        <f>'stock prices'!C125 / 'stock prices'!C124 - 1</f>
        <v>3.2599837000815146E-3</v>
      </c>
      <c r="D125">
        <f>'stock prices'!D125 / 'stock prices'!D124 - 1</f>
        <v>4.3572984749455923E-3</v>
      </c>
      <c r="E125">
        <f>'stock prices'!E125 / 'stock prices'!E124 - 1</f>
        <v>-8.474576271185752E-4</v>
      </c>
      <c r="F125">
        <f>'stock prices'!F125 / 'stock prices'!F124 - 1</f>
        <v>-2.8818443804035088E-3</v>
      </c>
      <c r="G125">
        <f>'stock prices'!G125 / 'stock prices'!G124 - 1</f>
        <v>3.0461270670147922E-2</v>
      </c>
      <c r="H125">
        <f>'stock prices'!H125 / 'stock prices'!H124 - 1</f>
        <v>-3.1948881789137795E-3</v>
      </c>
      <c r="I125">
        <f>'stock prices'!I125 / 'stock prices'!I124 - 1</f>
        <v>2.564102564102555E-2</v>
      </c>
      <c r="J125">
        <f>'stock prices'!J125 / 'stock prices'!J124 - 1</f>
        <v>1.6703786191536452E-3</v>
      </c>
      <c r="K125">
        <f>'stock prices'!K125 / 'stock prices'!K124 - 1</f>
        <v>2.5216138328530313E-2</v>
      </c>
      <c r="L125">
        <f>'stock prices'!L125 / 'stock prices'!L124 - 1</f>
        <v>1.1568123393316254E-2</v>
      </c>
    </row>
    <row r="126" spans="2:12" x14ac:dyDescent="0.2">
      <c r="B126" s="7">
        <v>44375</v>
      </c>
      <c r="C126">
        <f>'stock prices'!C126 / 'stock prices'!C125 - 1</f>
        <v>8.935824532900094E-3</v>
      </c>
      <c r="D126">
        <f>'stock prices'!D126 / 'stock prices'!D125 - 1</f>
        <v>-4.3383947939262812E-3</v>
      </c>
      <c r="E126">
        <f>'stock prices'!E126 / 'stock prices'!E125 - 1</f>
        <v>-7.6335877862595547E-3</v>
      </c>
      <c r="F126">
        <f>'stock prices'!F126 / 'stock prices'!F125 - 1</f>
        <v>1.1560693641618602E-2</v>
      </c>
      <c r="G126">
        <f>'stock prices'!G126 / 'stock prices'!G125 - 1</f>
        <v>4.2229729729736931E-4</v>
      </c>
      <c r="H126">
        <f>'stock prices'!H126 / 'stock prices'!H125 - 1</f>
        <v>-1.9230769230770273E-3</v>
      </c>
      <c r="I126">
        <f>'stock prices'!I126 / 'stock prices'!I125 - 1</f>
        <v>-1.1956521739130421E-2</v>
      </c>
      <c r="J126">
        <f>'stock prices'!J126 / 'stock prices'!J125 - 1</f>
        <v>5.4474708171206032E-2</v>
      </c>
      <c r="K126">
        <f>'stock prices'!K126 / 'stock prices'!K125 - 1</f>
        <v>2.3190442726633842E-2</v>
      </c>
      <c r="L126">
        <f>'stock prices'!L126 / 'stock prices'!L125 - 1</f>
        <v>-5.0825921219822545E-3</v>
      </c>
    </row>
    <row r="127" spans="2:12" x14ac:dyDescent="0.2">
      <c r="B127" s="7">
        <v>44376</v>
      </c>
      <c r="C127">
        <f>'stock prices'!C127 / 'stock prices'!C126 - 1</f>
        <v>-2.1739130434782594E-2</v>
      </c>
      <c r="D127">
        <f>'stock prices'!D127 / 'stock prices'!D126 - 1</f>
        <v>-1.4161220043573008E-2</v>
      </c>
      <c r="E127">
        <f>'stock prices'!E127 / 'stock prices'!E126 - 1</f>
        <v>-1.1111111111111072E-2</v>
      </c>
      <c r="F127">
        <f>'stock prices'!F127 / 'stock prices'!F126 - 1</f>
        <v>-5.7142857142856718E-3</v>
      </c>
      <c r="G127">
        <f>'stock prices'!G127 / 'stock prices'!G126 - 1</f>
        <v>-1.0975094976783395E-2</v>
      </c>
      <c r="H127">
        <f>'stock prices'!H127 / 'stock prices'!H126 - 1</f>
        <v>-2.4405908798972309E-2</v>
      </c>
      <c r="I127">
        <f>'stock prices'!I127 / 'stock prices'!I126 - 1</f>
        <v>-2.8602860286028542E-2</v>
      </c>
      <c r="J127">
        <f>'stock prices'!J127 / 'stock prices'!J126 - 1</f>
        <v>-8.9615181866103955E-3</v>
      </c>
      <c r="K127">
        <f>'stock prices'!K127 / 'stock prices'!K126 - 1</f>
        <v>-1.0302197802197766E-2</v>
      </c>
      <c r="L127">
        <f>'stock prices'!L127 / 'stock prices'!L126 - 1</f>
        <v>-1.0217113665389577E-2</v>
      </c>
    </row>
    <row r="128" spans="2:12" x14ac:dyDescent="0.2">
      <c r="B128" s="7">
        <v>44377</v>
      </c>
      <c r="C128">
        <f>'stock prices'!C128 / 'stock prices'!C127 - 1</f>
        <v>-4.1152263374485409E-3</v>
      </c>
      <c r="D128">
        <f>'stock prices'!D128 / 'stock prices'!D127 - 1</f>
        <v>-8.8397790055247949E-3</v>
      </c>
      <c r="E128">
        <f>'stock prices'!E128 / 'stock prices'!E127 - 1</f>
        <v>0</v>
      </c>
      <c r="F128">
        <f>'stock prices'!F128 / 'stock prices'!F127 - 1</f>
        <v>2.8735632183909399E-3</v>
      </c>
      <c r="G128">
        <f>'stock prices'!G128 / 'stock prices'!G127 - 1</f>
        <v>-1.237729406743493E-2</v>
      </c>
      <c r="H128">
        <f>'stock prices'!H128 / 'stock prices'!H127 - 1</f>
        <v>-9.2165898617512232E-3</v>
      </c>
      <c r="I128">
        <f>'stock prices'!I128 / 'stock prices'!I127 - 1</f>
        <v>0</v>
      </c>
      <c r="J128">
        <f>'stock prices'!J128 / 'stock prices'!J127 - 1</f>
        <v>-2.7659574468085091E-2</v>
      </c>
      <c r="K128">
        <f>'stock prices'!K128 / 'stock prices'!K127 - 1</f>
        <v>-1.2491325468424574E-2</v>
      </c>
      <c r="L128">
        <f>'stock prices'!L128 / 'stock prices'!L127 - 1</f>
        <v>-6.4516129032258229E-3</v>
      </c>
    </row>
    <row r="129" spans="2:12" x14ac:dyDescent="0.2">
      <c r="B129" s="7">
        <v>44379</v>
      </c>
      <c r="C129">
        <f>'stock prices'!C129 / 'stock prices'!C128 - 1</f>
        <v>-6.6115702479339067E-3</v>
      </c>
      <c r="D129">
        <f>'stock prices'!D129 / 'stock prices'!D128 - 1</f>
        <v>0</v>
      </c>
      <c r="E129">
        <f>'stock prices'!E129 / 'stock prices'!E128 - 1</f>
        <v>-6.0501296456353382E-3</v>
      </c>
      <c r="F129">
        <f>'stock prices'!F129 / 'stock prices'!F128 - 1</f>
        <v>-1.2893982808023008E-2</v>
      </c>
      <c r="G129">
        <f>'stock prices'!G129 / 'stock prices'!G128 - 1</f>
        <v>-1.5125324114088179E-2</v>
      </c>
      <c r="H129">
        <f>'stock prices'!H129 / 'stock prices'!H128 - 1</f>
        <v>-7.9734219269101958E-3</v>
      </c>
      <c r="I129">
        <f>'stock prices'!I129 / 'stock prices'!I128 - 1</f>
        <v>1.0192525481313774E-2</v>
      </c>
      <c r="J129">
        <f>'stock prices'!J129 / 'stock prices'!J128 - 1</f>
        <v>-3.7746170678336965E-2</v>
      </c>
      <c r="K129">
        <f>'stock prices'!K129 / 'stock prices'!K128 - 1</f>
        <v>-1.967673928320457E-2</v>
      </c>
      <c r="L129">
        <f>'stock prices'!L129 / 'stock prices'!L128 - 1</f>
        <v>-5.1948051948051965E-3</v>
      </c>
    </row>
    <row r="130" spans="2:12" x14ac:dyDescent="0.2">
      <c r="B130" s="7">
        <v>44382</v>
      </c>
      <c r="C130">
        <f>'stock prices'!C130 / 'stock prices'!C129 - 1</f>
        <v>5.8236272878535722E-3</v>
      </c>
      <c r="D130">
        <f>'stock prices'!D130 / 'stock prices'!D129 - 1</f>
        <v>6.6889632107023367E-3</v>
      </c>
      <c r="E130">
        <f>'stock prices'!E130 / 'stock prices'!E129 - 1</f>
        <v>6.9565217391303058E-3</v>
      </c>
      <c r="F130">
        <f>'stock prices'!F130 / 'stock prices'!F129 - 1</f>
        <v>1.3062409288824517E-2</v>
      </c>
      <c r="G130">
        <f>'stock prices'!G130 / 'stock prices'!G129 - 1</f>
        <v>-4.3878894251858647E-4</v>
      </c>
      <c r="H130">
        <f>'stock prices'!H130 / 'stock prices'!H129 - 1</f>
        <v>2.4782317481580662E-2</v>
      </c>
      <c r="I130">
        <f>'stock prices'!I130 / 'stock prices'!I129 - 1</f>
        <v>7.8475336322869627E-3</v>
      </c>
      <c r="J130">
        <f>'stock prices'!J130 / 'stock prices'!J129 - 1</f>
        <v>1.0801591813530464E-2</v>
      </c>
      <c r="K130">
        <f>'stock prices'!K130 / 'stock prices'!K129 - 1</f>
        <v>-1.0752688172043001E-2</v>
      </c>
      <c r="L130">
        <f>'stock prices'!L130 / 'stock prices'!L129 - 1</f>
        <v>0</v>
      </c>
    </row>
    <row r="131" spans="2:12" x14ac:dyDescent="0.2">
      <c r="B131" s="7">
        <v>44383</v>
      </c>
      <c r="C131">
        <f>'stock prices'!C131 / 'stock prices'!C130 - 1</f>
        <v>-7.4441687344913854E-3</v>
      </c>
      <c r="D131">
        <f>'stock prices'!D131 / 'stock prices'!D130 - 1</f>
        <v>2.2148394241416902E-3</v>
      </c>
      <c r="E131">
        <f>'stock prices'!E131 / 'stock prices'!E130 - 1</f>
        <v>-1.2089810017271052E-2</v>
      </c>
      <c r="F131">
        <f>'stock prices'!F131 / 'stock prices'!F130 - 1</f>
        <v>-1.8624641833810962E-2</v>
      </c>
      <c r="G131">
        <f>'stock prices'!G131 / 'stock prices'!G130 - 1</f>
        <v>2.3266022827041155E-2</v>
      </c>
      <c r="H131">
        <f>'stock prices'!H131 / 'stock prices'!H130 - 1</f>
        <v>-3.2679738562091387E-3</v>
      </c>
      <c r="I131">
        <f>'stock prices'!I131 / 'stock prices'!I130 - 1</f>
        <v>1.4460511679643906E-2</v>
      </c>
      <c r="J131">
        <f>'stock prices'!J131 / 'stock prices'!J130 - 1</f>
        <v>-2.2497187851518996E-3</v>
      </c>
      <c r="K131">
        <f>'stock prices'!K131 / 'stock prices'!K130 - 1</f>
        <v>-8.4057971014492749E-2</v>
      </c>
      <c r="L131">
        <f>'stock prices'!L131 / 'stock prices'!L130 - 1</f>
        <v>2.6109660574411553E-3</v>
      </c>
    </row>
    <row r="132" spans="2:12" x14ac:dyDescent="0.2">
      <c r="B132" s="7">
        <v>44384</v>
      </c>
      <c r="C132">
        <f>'stock prices'!C132 / 'stock prices'!C131 - 1</f>
        <v>-1.3333333333333308E-2</v>
      </c>
      <c r="D132">
        <f>'stock prices'!D132 / 'stock prices'!D131 - 1</f>
        <v>-1.4364640883977819E-2</v>
      </c>
      <c r="E132">
        <f>'stock prices'!E132 / 'stock prices'!E131 - 1</f>
        <v>8.7412587412583065E-4</v>
      </c>
      <c r="F132">
        <f>'stock prices'!F132 / 'stock prices'!F131 - 1</f>
        <v>0</v>
      </c>
      <c r="G132">
        <f>'stock prices'!G132 / 'stock prices'!G131 - 1</f>
        <v>5.3196053196053139E-2</v>
      </c>
      <c r="H132">
        <f>'stock prices'!H132 / 'stock prices'!H131 - 1</f>
        <v>-9.1803278688524781E-3</v>
      </c>
      <c r="I132">
        <f>'stock prices'!I132 / 'stock prices'!I131 - 1</f>
        <v>-2.4122807017543768E-2</v>
      </c>
      <c r="J132">
        <f>'stock prices'!J132 / 'stock prices'!J131 - 1</f>
        <v>2.8184892897406888E-2</v>
      </c>
      <c r="K132">
        <f>'stock prices'!K132 / 'stock prices'!K131 - 1</f>
        <v>6.4082278481012667E-2</v>
      </c>
      <c r="L132">
        <f>'stock prices'!L132 / 'stock prices'!L131 - 1</f>
        <v>-6.119791666666663E-2</v>
      </c>
    </row>
    <row r="133" spans="2:12" x14ac:dyDescent="0.2">
      <c r="B133" s="7">
        <v>44385</v>
      </c>
      <c r="C133">
        <f>'stock prices'!C133 / 'stock prices'!C132 - 1</f>
        <v>-1.9425675675675769E-2</v>
      </c>
      <c r="D133">
        <f>'stock prices'!D133 / 'stock prices'!D132 - 1</f>
        <v>-1.4573991031390121E-2</v>
      </c>
      <c r="E133">
        <f>'stock prices'!E133 / 'stock prices'!E132 - 1</f>
        <v>-1.0480349344978213E-2</v>
      </c>
      <c r="F133">
        <f>'stock prices'!F133 / 'stock prices'!F132 - 1</f>
        <v>-2.1897810218978075E-2</v>
      </c>
      <c r="G133">
        <f>'stock prices'!G133 / 'stock prices'!G132 - 1</f>
        <v>-2.0366598778004397E-3</v>
      </c>
      <c r="H133">
        <f>'stock prices'!H133 / 'stock prices'!H132 - 1</f>
        <v>-1.0589013898080757E-2</v>
      </c>
      <c r="I133">
        <f>'stock prices'!I133 / 'stock prices'!I132 - 1</f>
        <v>-5.6179775280898903E-2</v>
      </c>
      <c r="J133">
        <f>'stock prices'!J133 / 'stock prices'!J132 - 1</f>
        <v>-4.8793859649122862E-2</v>
      </c>
      <c r="K133">
        <f>'stock prices'!K133 / 'stock prices'!K132 - 1</f>
        <v>-4.8327137546468446E-2</v>
      </c>
      <c r="L133">
        <f>'stock prices'!L133 / 'stock prices'!L132 - 1</f>
        <v>-3.4674063800277377E-2</v>
      </c>
    </row>
    <row r="134" spans="2:12" x14ac:dyDescent="0.2">
      <c r="B134" s="7">
        <v>44386</v>
      </c>
      <c r="C134">
        <f>'stock prices'!C134 / 'stock prices'!C133 - 1</f>
        <v>-6.890611541774283E-3</v>
      </c>
      <c r="D134">
        <f>'stock prices'!D134 / 'stock prices'!D133 - 1</f>
        <v>-9.1012514220706331E-3</v>
      </c>
      <c r="E134">
        <f>'stock prices'!E134 / 'stock prices'!E133 - 1</f>
        <v>1.765225066195919E-3</v>
      </c>
      <c r="F134">
        <f>'stock prices'!F134 / 'stock prices'!F133 - 1</f>
        <v>-1.3432835820895495E-2</v>
      </c>
      <c r="G134">
        <f>'stock prices'!G134 / 'stock prices'!G133 - 1</f>
        <v>0</v>
      </c>
      <c r="H134">
        <f>'stock prices'!H134 / 'stock prices'!H133 - 1</f>
        <v>-8.0267558528427374E-3</v>
      </c>
      <c r="I134">
        <f>'stock prices'!I134 / 'stock prices'!I133 - 1</f>
        <v>1.1904761904761862E-3</v>
      </c>
      <c r="J134">
        <f>'stock prices'!J134 / 'stock prices'!J133 - 1</f>
        <v>6.8587896253602398E-2</v>
      </c>
      <c r="K134">
        <f>'stock prices'!K134 / 'stock prices'!K133 - 1</f>
        <v>5.0000000000000044E-2</v>
      </c>
      <c r="L134">
        <f>'stock prices'!L134 / 'stock prices'!L133 - 1</f>
        <v>0</v>
      </c>
    </row>
    <row r="135" spans="2:12" x14ac:dyDescent="0.2">
      <c r="B135" s="7">
        <v>44389</v>
      </c>
      <c r="C135">
        <f>'stock prices'!C135 / 'stock prices'!C134 - 1</f>
        <v>7.8057241977451675E-3</v>
      </c>
      <c r="D135">
        <f>'stock prices'!D135 / 'stock prices'!D134 - 1</f>
        <v>8.036739380022917E-3</v>
      </c>
      <c r="E135">
        <f>'stock prices'!E135 / 'stock prices'!E134 - 1</f>
        <v>1.3215859030837107E-2</v>
      </c>
      <c r="F135">
        <f>'stock prices'!F135 / 'stock prices'!F134 - 1</f>
        <v>-1.0590015128593033E-2</v>
      </c>
      <c r="G135">
        <f>'stock prices'!G135 / 'stock prices'!G134 - 1</f>
        <v>2.6530612244898055E-2</v>
      </c>
      <c r="H135">
        <f>'stock prices'!H135 / 'stock prices'!H134 - 1</f>
        <v>1.1463250168577188E-2</v>
      </c>
      <c r="I135">
        <f>'stock prices'!I135 / 'stock prices'!I134 - 1</f>
        <v>-4.7562425683711496E-3</v>
      </c>
      <c r="J135">
        <f>'stock prices'!J135 / 'stock prices'!J134 - 1</f>
        <v>-5.3937432578209377E-3</v>
      </c>
      <c r="K135">
        <f>'stock prices'!K135 / 'stock prices'!K134 - 1</f>
        <v>8.1845238095237249E-3</v>
      </c>
      <c r="L135">
        <f>'stock prices'!L135 / 'stock prices'!L134 - 1</f>
        <v>-1.0057471264367845E-2</v>
      </c>
    </row>
    <row r="136" spans="2:12" x14ac:dyDescent="0.2">
      <c r="B136" s="7">
        <v>44390</v>
      </c>
      <c r="C136">
        <f>'stock prices'!C136 / 'stock prices'!C135 - 1</f>
        <v>1.1187607573149627E-2</v>
      </c>
      <c r="D136">
        <f>'stock prices'!D136 / 'stock prices'!D135 - 1</f>
        <v>2.6195899772209597E-2</v>
      </c>
      <c r="E136">
        <f>'stock prices'!E136 / 'stock prices'!E135 - 1</f>
        <v>1.1304347826087024E-2</v>
      </c>
      <c r="F136">
        <f>'stock prices'!F136 / 'stock prices'!F135 - 1</f>
        <v>1.070336391437321E-2</v>
      </c>
      <c r="G136">
        <f>'stock prices'!G136 / 'stock prices'!G135 - 1</f>
        <v>5.9642147117295874E-3</v>
      </c>
      <c r="H136">
        <f>'stock prices'!H136 / 'stock prices'!H135 - 1</f>
        <v>4.6666666666665968E-3</v>
      </c>
      <c r="I136">
        <f>'stock prices'!I136 / 'stock prices'!I135 - 1</f>
        <v>2.389486260454099E-3</v>
      </c>
      <c r="J136">
        <f>'stock prices'!J136 / 'stock prices'!J135 - 1</f>
        <v>3.2537960954446277E-3</v>
      </c>
      <c r="K136">
        <f>'stock prices'!K136 / 'stock prices'!K135 - 1</f>
        <v>-3.0996309963099544E-2</v>
      </c>
      <c r="L136">
        <f>'stock prices'!L136 / 'stock prices'!L135 - 1</f>
        <v>1.3062409288824517E-2</v>
      </c>
    </row>
    <row r="137" spans="2:12" x14ac:dyDescent="0.2">
      <c r="B137" s="7">
        <v>44391</v>
      </c>
      <c r="C137">
        <f>'stock prices'!C137 / 'stock prices'!C136 - 1</f>
        <v>-1.4468085106382977E-2</v>
      </c>
      <c r="D137">
        <f>'stock prices'!D137 / 'stock prices'!D136 - 1</f>
        <v>-1.5538290788013276E-2</v>
      </c>
      <c r="E137">
        <f>'stock prices'!E137 / 'stock prices'!E136 - 1</f>
        <v>-1.2037833190025715E-2</v>
      </c>
      <c r="F137">
        <f>'stock prices'!F137 / 'stock prices'!F136 - 1</f>
        <v>-2.1180030257186178E-2</v>
      </c>
      <c r="G137">
        <f>'stock prices'!G137 / 'stock prices'!G136 - 1</f>
        <v>1.9762845849802257E-3</v>
      </c>
      <c r="H137">
        <f>'stock prices'!H137 / 'stock prices'!H136 - 1</f>
        <v>-1.2607830126078134E-2</v>
      </c>
      <c r="I137">
        <f>'stock prices'!I137 / 'stock prices'!I136 - 1</f>
        <v>-1.0727056019070313E-2</v>
      </c>
      <c r="J137">
        <f>'stock prices'!J137 / 'stock prices'!J136 - 1</f>
        <v>3.2432432432432101E-3</v>
      </c>
      <c r="K137">
        <f>'stock prices'!K137 / 'stock prices'!K136 - 1</f>
        <v>6.4737242955064778E-2</v>
      </c>
      <c r="L137">
        <f>'stock prices'!L137 / 'stock prices'!L136 - 1</f>
        <v>-1.2893982808023008E-2</v>
      </c>
    </row>
    <row r="138" spans="2:12" x14ac:dyDescent="0.2">
      <c r="B138" s="7">
        <v>44392</v>
      </c>
      <c r="C138">
        <f>'stock prices'!C138 / 'stock prices'!C137 - 1</f>
        <v>1.4680483592400817E-2</v>
      </c>
      <c r="D138">
        <f>'stock prices'!D138 / 'stock prices'!D137 - 1</f>
        <v>-4.5095828635851598E-3</v>
      </c>
      <c r="E138">
        <f>'stock prices'!E138 / 'stock prices'!E137 - 1</f>
        <v>2.0017406440382857E-2</v>
      </c>
      <c r="F138">
        <f>'stock prices'!F138 / 'stock prices'!F137 - 1</f>
        <v>9.2735703245749868E-3</v>
      </c>
      <c r="G138">
        <f>'stock prices'!G138 / 'stock prices'!G137 - 1</f>
        <v>-3.9447731755424265E-3</v>
      </c>
      <c r="H138">
        <f>'stock prices'!H138 / 'stock prices'!H137 - 1</f>
        <v>9.408602150537515E-3</v>
      </c>
      <c r="I138">
        <f>'stock prices'!I138 / 'stock prices'!I137 - 1</f>
        <v>-8.4337349397590744E-3</v>
      </c>
      <c r="J138">
        <f>'stock prices'!J138 / 'stock prices'!J137 - 1</f>
        <v>1.8318965517241326E-2</v>
      </c>
      <c r="K138">
        <f>'stock prices'!K138 / 'stock prices'!K137 - 1</f>
        <v>-1.5021459227468004E-2</v>
      </c>
      <c r="L138">
        <f>'stock prices'!L138 / 'stock prices'!L137 - 1</f>
        <v>1.59651669085632E-2</v>
      </c>
    </row>
    <row r="139" spans="2:12" x14ac:dyDescent="0.2">
      <c r="B139" s="7">
        <v>44393</v>
      </c>
      <c r="C139">
        <f>'stock prices'!C139 / 'stock prices'!C138 - 1</f>
        <v>-1.7021276595744483E-3</v>
      </c>
      <c r="D139">
        <f>'stock prices'!D139 / 'stock prices'!D138 - 1</f>
        <v>-9.060022650056565E-3</v>
      </c>
      <c r="E139">
        <f>'stock prices'!E139 / 'stock prices'!E138 - 1</f>
        <v>-3.4129692832765013E-3</v>
      </c>
      <c r="F139">
        <f>'stock prices'!F139 / 'stock prices'!F138 - 1</f>
        <v>7.6569678407349961E-3</v>
      </c>
      <c r="G139">
        <f>'stock prices'!G139 / 'stock prices'!G138 - 1</f>
        <v>3.7623762376237657E-2</v>
      </c>
      <c r="H139">
        <f>'stock prices'!H139 / 'stock prices'!H138 - 1</f>
        <v>6.6577896138482195E-3</v>
      </c>
      <c r="I139">
        <f>'stock prices'!I139 / 'stock prices'!I138 - 1</f>
        <v>-1.3365735115431487E-2</v>
      </c>
      <c r="J139">
        <f>'stock prices'!J139 / 'stock prices'!J138 - 1</f>
        <v>-1.3227513227513255E-2</v>
      </c>
      <c r="K139">
        <f>'stock prices'!K139 / 'stock prices'!K138 - 1</f>
        <v>1.5976761074800505E-2</v>
      </c>
      <c r="L139">
        <f>'stock prices'!L139 / 'stock prices'!L138 - 1</f>
        <v>1.4285714285713347E-3</v>
      </c>
    </row>
    <row r="140" spans="2:12" x14ac:dyDescent="0.2">
      <c r="B140" s="7">
        <v>44396</v>
      </c>
      <c r="C140">
        <f>'stock prices'!C140 / 'stock prices'!C139 - 1</f>
        <v>-1.2787723785166238E-2</v>
      </c>
      <c r="D140">
        <f>'stock prices'!D140 / 'stock prices'!D139 - 1</f>
        <v>-2.2857142857142909E-2</v>
      </c>
      <c r="E140">
        <f>'stock prices'!E140 / 'stock prices'!E139 - 1</f>
        <v>-1.4554794520547976E-2</v>
      </c>
      <c r="F140">
        <f>'stock prices'!F140 / 'stock prices'!F139 - 1</f>
        <v>-4.1033434650455947E-2</v>
      </c>
      <c r="G140">
        <f>'stock prices'!G140 / 'stock prices'!G139 - 1</f>
        <v>-3.8167938931297218E-3</v>
      </c>
      <c r="H140">
        <f>'stock prices'!H140 / 'stock prices'!H139 - 1</f>
        <v>-1.388888888888884E-2</v>
      </c>
      <c r="I140">
        <f>'stock prices'!I140 / 'stock prices'!I139 - 1</f>
        <v>-1.724137931034464E-2</v>
      </c>
      <c r="J140">
        <f>'stock prices'!J140 / 'stock prices'!J139 - 1</f>
        <v>-9.1152815013404442E-3</v>
      </c>
      <c r="K140">
        <f>'stock prices'!K140 / 'stock prices'!K139 - 1</f>
        <v>-2.1443888491781138E-3</v>
      </c>
      <c r="L140">
        <f>'stock prices'!L140 / 'stock prices'!L139 - 1</f>
        <v>-1.9971469329529201E-2</v>
      </c>
    </row>
    <row r="141" spans="2:12" x14ac:dyDescent="0.2">
      <c r="B141" s="7">
        <v>44397</v>
      </c>
      <c r="C141">
        <f>'stock prices'!C141 / 'stock prices'!C140 - 1</f>
        <v>-1.2953367875647714E-2</v>
      </c>
      <c r="D141">
        <f>'stock prices'!D141 / 'stock prices'!D140 - 1</f>
        <v>-1.6374269005848041E-2</v>
      </c>
      <c r="E141">
        <f>'stock prices'!E141 / 'stock prices'!E140 - 1</f>
        <v>-1.2163336229365718E-2</v>
      </c>
      <c r="F141">
        <f>'stock prices'!F141 / 'stock prices'!F140 - 1</f>
        <v>-6.3391442155309452E-3</v>
      </c>
      <c r="G141">
        <f>'stock prices'!G141 / 'stock prices'!G140 - 1</f>
        <v>-1.9157088122605526E-3</v>
      </c>
      <c r="H141">
        <f>'stock prices'!H141 / 'stock prices'!H140 - 1</f>
        <v>6.7069081153592336E-4</v>
      </c>
      <c r="I141">
        <f>'stock prices'!I141 / 'stock prices'!I140 - 1</f>
        <v>-1.7543859649122862E-2</v>
      </c>
      <c r="J141">
        <f>'stock prices'!J141 / 'stock prices'!J140 - 1</f>
        <v>-5.9523809523810423E-3</v>
      </c>
      <c r="K141">
        <f>'stock prices'!K141 / 'stock prices'!K140 - 1</f>
        <v>-1.1461318051575908E-2</v>
      </c>
      <c r="L141">
        <f>'stock prices'!L141 / 'stock prices'!L140 - 1</f>
        <v>-1.1644832605531286E-2</v>
      </c>
    </row>
    <row r="142" spans="2:12" x14ac:dyDescent="0.2">
      <c r="B142" s="7">
        <v>44398</v>
      </c>
      <c r="C142">
        <f>'stock prices'!C142 / 'stock prices'!C141 - 1</f>
        <v>-4.3744531933508357E-3</v>
      </c>
      <c r="D142">
        <f>'stock prices'!D142 / 'stock prices'!D141 - 1</f>
        <v>7.1343638525565023E-3</v>
      </c>
      <c r="E142">
        <f>'stock prices'!E142 / 'stock prices'!E141 - 1</f>
        <v>7.0360598065082325E-3</v>
      </c>
      <c r="F142">
        <f>'stock prices'!F142 / 'stock prices'!F141 - 1</f>
        <v>-1.1164274322168932E-2</v>
      </c>
      <c r="G142">
        <f>'stock prices'!G142 / 'stock prices'!G141 - 1</f>
        <v>2.6871401151631558E-2</v>
      </c>
      <c r="H142">
        <f>'stock prices'!H142 / 'stock prices'!H141 - 1</f>
        <v>4.6916890080430651E-3</v>
      </c>
      <c r="I142">
        <f>'stock prices'!I142 / 'stock prices'!I141 - 1</f>
        <v>0</v>
      </c>
      <c r="J142">
        <f>'stock prices'!J142 / 'stock prices'!J141 - 1</f>
        <v>-2.2863364180729429E-2</v>
      </c>
      <c r="K142">
        <f>'stock prices'!K142 / 'stock prices'!K141 - 1</f>
        <v>-4.4927536231883947E-2</v>
      </c>
      <c r="L142">
        <f>'stock prices'!L142 / 'stock prices'!L141 - 1</f>
        <v>-5.8910162002945299E-3</v>
      </c>
    </row>
    <row r="143" spans="2:12" x14ac:dyDescent="0.2">
      <c r="B143" s="7">
        <v>44399</v>
      </c>
      <c r="C143">
        <f>'stock prices'!C143 / 'stock prices'!C142 - 1</f>
        <v>1.5817223198594021E-2</v>
      </c>
      <c r="D143">
        <f>'stock prices'!D143 / 'stock prices'!D142 - 1</f>
        <v>2.2432113341204207E-2</v>
      </c>
      <c r="E143">
        <f>'stock prices'!E143 / 'stock prices'!E142 - 1</f>
        <v>9.6069868995631857E-3</v>
      </c>
      <c r="F143">
        <f>'stock prices'!F143 / 'stock prices'!F142 - 1</f>
        <v>1.9354838709677358E-2</v>
      </c>
      <c r="G143">
        <f>'stock prices'!G143 / 'stock prices'!G142 - 1</f>
        <v>9.3457943925232545E-3</v>
      </c>
      <c r="H143">
        <f>'stock prices'!H143 / 'stock prices'!H142 - 1</f>
        <v>1.1340893929286056E-2</v>
      </c>
      <c r="I143">
        <f>'stock prices'!I143 / 'stock prices'!I142 - 1</f>
        <v>3.4438775510204023E-2</v>
      </c>
      <c r="J143">
        <f>'stock prices'!J143 / 'stock prices'!J142 - 1</f>
        <v>-8.9136490250696365E-3</v>
      </c>
      <c r="K143">
        <f>'stock prices'!K143 / 'stock prices'!K142 - 1</f>
        <v>1.5174506828528056E-2</v>
      </c>
      <c r="L143">
        <f>'stock prices'!L143 / 'stock prices'!L142 - 1</f>
        <v>1.3333333333333419E-2</v>
      </c>
    </row>
    <row r="144" spans="2:12" x14ac:dyDescent="0.2">
      <c r="B144" s="7">
        <v>44400</v>
      </c>
      <c r="C144">
        <f>'stock prices'!C144 / 'stock prices'!C143 - 1</f>
        <v>-7.7854671280276344E-3</v>
      </c>
      <c r="D144">
        <f>'stock prices'!D144 / 'stock prices'!D143 - 1</f>
        <v>-8.0831408775979829E-3</v>
      </c>
      <c r="E144">
        <f>'stock prices'!E144 / 'stock prices'!E143 - 1</f>
        <v>-1.7301038062282892E-3</v>
      </c>
      <c r="F144">
        <f>'stock prices'!F144 / 'stock prices'!F143 - 1</f>
        <v>-4.746835443038E-3</v>
      </c>
      <c r="G144">
        <f>'stock prices'!G144 / 'stock prices'!G143 - 1</f>
        <v>-3.5185185185185208E-2</v>
      </c>
      <c r="H144">
        <f>'stock prices'!H144 / 'stock prices'!H143 - 1</f>
        <v>-6.5963060686016206E-3</v>
      </c>
      <c r="I144">
        <f>'stock prices'!I144 / 'stock prices'!I143 - 1</f>
        <v>-2.4660912453760009E-3</v>
      </c>
      <c r="J144">
        <f>'stock prices'!J144 / 'stock prices'!J143 - 1</f>
        <v>-4.5531197301854953E-2</v>
      </c>
      <c r="K144">
        <f>'stock prices'!K144 / 'stock prices'!K143 - 1</f>
        <v>-3.064275037369224E-2</v>
      </c>
      <c r="L144">
        <f>'stock prices'!L144 / 'stock prices'!L143 - 1</f>
        <v>-8.7719298245613198E-3</v>
      </c>
    </row>
    <row r="145" spans="2:12" x14ac:dyDescent="0.2">
      <c r="B145" s="7">
        <v>44403</v>
      </c>
      <c r="C145">
        <f>'stock prices'!C145 / 'stock prices'!C144 - 1</f>
        <v>0</v>
      </c>
      <c r="D145">
        <f>'stock prices'!D145 / 'stock prices'!D144 - 1</f>
        <v>-1.396973224679865E-2</v>
      </c>
      <c r="E145">
        <f>'stock prices'!E145 / 'stock prices'!E144 - 1</f>
        <v>-7.7989601386482255E-3</v>
      </c>
      <c r="F145">
        <f>'stock prices'!F145 / 'stock prices'!F144 - 1</f>
        <v>-1.2718600953895098E-2</v>
      </c>
      <c r="G145">
        <f>'stock prices'!G145 / 'stock prices'!G144 - 1</f>
        <v>-4.0307101727447225E-2</v>
      </c>
      <c r="H145">
        <f>'stock prices'!H145 / 'stock prices'!H144 - 1</f>
        <v>-3.3200531208499307E-3</v>
      </c>
      <c r="I145">
        <f>'stock prices'!I145 / 'stock prices'!I144 - 1</f>
        <v>-2.595797280593326E-2</v>
      </c>
      <c r="J145">
        <f>'stock prices'!J145 / 'stock prices'!J144 - 1</f>
        <v>-2.1790341578327488E-2</v>
      </c>
      <c r="K145">
        <f>'stock prices'!K145 / 'stock prices'!K144 - 1</f>
        <v>-9.7918272937548068E-2</v>
      </c>
      <c r="L145">
        <f>'stock prices'!L145 / 'stock prices'!L144 - 1</f>
        <v>-3.2448377581121068E-2</v>
      </c>
    </row>
    <row r="146" spans="2:12" x14ac:dyDescent="0.2">
      <c r="B146" s="7">
        <v>44404</v>
      </c>
      <c r="C146">
        <f>'stock prices'!C146 / 'stock prices'!C145 - 1</f>
        <v>8.718395815169977E-3</v>
      </c>
      <c r="D146">
        <f>'stock prices'!D146 / 'stock prices'!D145 - 1</f>
        <v>1.7709563164108655E-2</v>
      </c>
      <c r="E146">
        <f>'stock prices'!E146 / 'stock prices'!E145 - 1</f>
        <v>-1.3100436681222738E-2</v>
      </c>
      <c r="F146">
        <f>'stock prices'!F146 / 'stock prices'!F145 - 1</f>
        <v>-3.2206119162640934E-2</v>
      </c>
      <c r="G146">
        <f>'stock prices'!G146 / 'stock prices'!G145 - 1</f>
        <v>-6.5599999999999992E-2</v>
      </c>
      <c r="H146">
        <f>'stock prices'!H146 / 'stock prices'!H145 - 1</f>
        <v>4.663557628247883E-3</v>
      </c>
      <c r="I146">
        <f>'stock prices'!I146 / 'stock prices'!I145 - 1</f>
        <v>-1.3959390862944177E-2</v>
      </c>
      <c r="J146">
        <f>'stock prices'!J146 / 'stock prices'!J145 - 1</f>
        <v>-5.7796508127633928E-2</v>
      </c>
      <c r="K146">
        <f>'stock prices'!K146 / 'stock prices'!K145 - 1</f>
        <v>-7.7777777777777724E-2</v>
      </c>
      <c r="L146">
        <f>'stock prices'!L146 / 'stock prices'!L145 - 1</f>
        <v>-3.0487804878048697E-2</v>
      </c>
    </row>
    <row r="147" spans="2:12" x14ac:dyDescent="0.2">
      <c r="B147" s="7">
        <v>44405</v>
      </c>
      <c r="C147">
        <f>'stock prices'!C147 / 'stock prices'!C146 - 1</f>
        <v>-6.0501296456353382E-3</v>
      </c>
      <c r="D147">
        <f>'stock prices'!D147 / 'stock prices'!D146 - 1</f>
        <v>-8.1206496519722338E-3</v>
      </c>
      <c r="E147">
        <f>'stock prices'!E147 / 'stock prices'!E146 - 1</f>
        <v>-8.8495575221236855E-4</v>
      </c>
      <c r="F147">
        <f>'stock prices'!F147 / 'stock prices'!F146 - 1</f>
        <v>0</v>
      </c>
      <c r="G147">
        <f>'stock prices'!G147 / 'stock prices'!G146 - 1</f>
        <v>1.1558219178082307E-2</v>
      </c>
      <c r="H147">
        <f>'stock prices'!H147 / 'stock prices'!H146 - 1</f>
        <v>5.3050397877982824E-3</v>
      </c>
      <c r="I147">
        <f>'stock prices'!I147 / 'stock prices'!I146 - 1</f>
        <v>-3.8610038610037423E-3</v>
      </c>
      <c r="J147">
        <f>'stock prices'!J147 / 'stock prices'!J146 - 1</f>
        <v>9.9680511182108633E-2</v>
      </c>
      <c r="K147">
        <f>'stock prices'!K147 / 'stock prices'!K146 - 1</f>
        <v>0.10379981464318799</v>
      </c>
      <c r="L147">
        <f>'stock prices'!L147 / 'stock prices'!L146 - 1</f>
        <v>1.1006289308175932E-2</v>
      </c>
    </row>
    <row r="148" spans="2:12" x14ac:dyDescent="0.2">
      <c r="B148" s="7">
        <v>44406</v>
      </c>
      <c r="C148">
        <f>'stock prices'!C148 / 'stock prices'!C147 - 1</f>
        <v>-8.6956521739123271E-4</v>
      </c>
      <c r="D148">
        <f>'stock prices'!D148 / 'stock prices'!D147 - 1</f>
        <v>3.5087719298245723E-3</v>
      </c>
      <c r="E148">
        <f>'stock prices'!E148 / 'stock prices'!E147 - 1</f>
        <v>-1.771479185119551E-3</v>
      </c>
      <c r="F148">
        <f>'stock prices'!F148 / 'stock prices'!F147 - 1</f>
        <v>3.3277870216306127E-2</v>
      </c>
      <c r="G148">
        <f>'stock prices'!G148 / 'stock prices'!G147 - 1</f>
        <v>5.7977147693609732E-2</v>
      </c>
      <c r="H148">
        <f>'stock prices'!H148 / 'stock prices'!H147 - 1</f>
        <v>-1.055408970976246E-2</v>
      </c>
      <c r="I148">
        <f>'stock prices'!I148 / 'stock prices'!I147 - 1</f>
        <v>6.4599483204135222E-3</v>
      </c>
      <c r="J148">
        <f>'stock prices'!J148 / 'stock prices'!J147 - 1</f>
        <v>1.1040092969204052E-2</v>
      </c>
      <c r="K148">
        <f>'stock prices'!K148 / 'stock prices'!K147 - 1</f>
        <v>4.617968094038627E-2</v>
      </c>
      <c r="L148">
        <f>'stock prices'!L148 / 'stock prices'!L147 - 1</f>
        <v>1.3996889580093264E-2</v>
      </c>
    </row>
    <row r="149" spans="2:12" x14ac:dyDescent="0.2">
      <c r="B149" s="7">
        <v>44407</v>
      </c>
      <c r="C149">
        <f>'stock prices'!C149 / 'stock prices'!C148 - 1</f>
        <v>-1.1314186248912228E-2</v>
      </c>
      <c r="D149">
        <f>'stock prices'!D149 / 'stock prices'!D148 - 1</f>
        <v>3.4965034965035446E-3</v>
      </c>
      <c r="E149">
        <f>'stock prices'!E149 / 'stock prices'!E148 - 1</f>
        <v>-1.2422360248447228E-2</v>
      </c>
      <c r="F149">
        <f>'stock prices'!F149 / 'stock prices'!F148 - 1</f>
        <v>3.7037037037037202E-2</v>
      </c>
      <c r="G149">
        <f>'stock prices'!G149 / 'stock prices'!G148 - 1</f>
        <v>-8.0000000000000071E-3</v>
      </c>
      <c r="H149">
        <f>'stock prices'!H149 / 'stock prices'!H148 - 1</f>
        <v>-9.3333333333334156E-3</v>
      </c>
      <c r="I149">
        <f>'stock prices'!I149 / 'stock prices'!I148 - 1</f>
        <v>-1.1553273427471145E-2</v>
      </c>
      <c r="J149">
        <f>'stock prices'!J149 / 'stock prices'!J148 - 1</f>
        <v>-2.7011494252873525E-2</v>
      </c>
      <c r="K149">
        <f>'stock prices'!K149 / 'stock prices'!K148 - 1</f>
        <v>-4.8956661316211791E-2</v>
      </c>
      <c r="L149">
        <f>'stock prices'!L149 / 'stock prices'!L148 - 1</f>
        <v>-4.6012269938648931E-3</v>
      </c>
    </row>
    <row r="150" spans="2:12" x14ac:dyDescent="0.2">
      <c r="B150" s="7">
        <v>44410</v>
      </c>
      <c r="C150">
        <f>'stock prices'!C150 / 'stock prices'!C149 - 1</f>
        <v>7.0422535211267512E-3</v>
      </c>
      <c r="D150">
        <f>'stock prices'!D150 / 'stock prices'!D149 - 1</f>
        <v>9.2915214866435836E-3</v>
      </c>
      <c r="E150">
        <f>'stock prices'!E150 / 'stock prices'!E149 - 1</f>
        <v>1.3477088948786964E-2</v>
      </c>
      <c r="F150">
        <f>'stock prices'!F150 / 'stock prices'!F149 - 1</f>
        <v>1.3975155279503104E-2</v>
      </c>
      <c r="G150">
        <f>'stock prices'!G150 / 'stock prices'!G149 - 1</f>
        <v>4.3346774193548487E-2</v>
      </c>
      <c r="H150">
        <f>'stock prices'!H150 / 'stock prices'!H149 - 1</f>
        <v>9.421265141319024E-3</v>
      </c>
      <c r="I150">
        <f>'stock prices'!I150 / 'stock prices'!I149 - 1</f>
        <v>1.298701298701288E-2</v>
      </c>
      <c r="J150">
        <f>'stock prices'!J150 / 'stock prices'!J149 - 1</f>
        <v>0</v>
      </c>
      <c r="K150">
        <f>'stock prices'!K150 / 'stock prices'!K149 - 1</f>
        <v>2.1940928270042237E-2</v>
      </c>
      <c r="L150">
        <f>'stock prices'!L150 / 'stock prices'!L149 - 1</f>
        <v>1.0785824345146189E-2</v>
      </c>
    </row>
    <row r="151" spans="2:12" x14ac:dyDescent="0.2">
      <c r="B151" s="7">
        <v>44411</v>
      </c>
      <c r="C151">
        <f>'stock prices'!C151 / 'stock prices'!C150 - 1</f>
        <v>-8.7412587412587506E-3</v>
      </c>
      <c r="D151">
        <f>'stock prices'!D151 / 'stock prices'!D150 - 1</f>
        <v>-1.2658227848101333E-2</v>
      </c>
      <c r="E151">
        <f>'stock prices'!E151 / 'stock prices'!E150 - 1</f>
        <v>-6.2056737588652711E-3</v>
      </c>
      <c r="F151">
        <f>'stock prices'!F151 / 'stock prices'!F150 - 1</f>
        <v>9.1883614088821286E-3</v>
      </c>
      <c r="G151">
        <f>'stock prices'!G151 / 'stock prices'!G150 - 1</f>
        <v>9.6618357487932016E-4</v>
      </c>
      <c r="H151">
        <f>'stock prices'!H151 / 'stock prices'!H150 - 1</f>
        <v>-5.3333333333334121E-3</v>
      </c>
      <c r="I151">
        <f>'stock prices'!I151 / 'stock prices'!I150 - 1</f>
        <v>0</v>
      </c>
      <c r="J151">
        <f>'stock prices'!J151 / 'stock prices'!J150 - 1</f>
        <v>2.6580035440047167E-2</v>
      </c>
      <c r="K151">
        <f>'stock prices'!K151 / 'stock prices'!K150 - 1</f>
        <v>4.2113955408753068E-2</v>
      </c>
      <c r="L151">
        <f>'stock prices'!L151 / 'stock prices'!L150 - 1</f>
        <v>3.0487804878049918E-3</v>
      </c>
    </row>
    <row r="152" spans="2:12" x14ac:dyDescent="0.2">
      <c r="B152" s="7">
        <v>44412</v>
      </c>
      <c r="C152">
        <f>'stock prices'!C152 / 'stock prices'!C151 - 1</f>
        <v>-6.1728395061728669E-3</v>
      </c>
      <c r="D152">
        <f>'stock prices'!D152 / 'stock prices'!D151 - 1</f>
        <v>5.8275058275059077E-3</v>
      </c>
      <c r="E152">
        <f>'stock prices'!E152 / 'stock prices'!E151 - 1</f>
        <v>8.9206066012503804E-4</v>
      </c>
      <c r="F152">
        <f>'stock prices'!F152 / 'stock prices'!F151 - 1</f>
        <v>-2.5796661608497695E-2</v>
      </c>
      <c r="G152">
        <f>'stock prices'!G152 / 'stock prices'!G151 - 1</f>
        <v>0</v>
      </c>
      <c r="H152">
        <f>'stock prices'!H152 / 'stock prices'!H151 - 1</f>
        <v>-4.6916890080428431E-3</v>
      </c>
      <c r="I152">
        <f>'stock prices'!I152 / 'stock prices'!I151 - 1</f>
        <v>1.2820512820512775E-3</v>
      </c>
      <c r="J152">
        <f>'stock prices'!J152 / 'stock prices'!J151 - 1</f>
        <v>4.6605293440736384E-2</v>
      </c>
      <c r="K152">
        <f>'stock prices'!K152 / 'stock prices'!K151 - 1</f>
        <v>4.041204437400947E-2</v>
      </c>
      <c r="L152">
        <f>'stock prices'!L152 / 'stock prices'!L151 - 1</f>
        <v>-4.5592705167173397E-3</v>
      </c>
    </row>
    <row r="153" spans="2:12" x14ac:dyDescent="0.2">
      <c r="B153" s="7">
        <v>44413</v>
      </c>
      <c r="C153">
        <f>'stock prices'!C153 / 'stock prices'!C152 - 1</f>
        <v>8.8731144631770675E-4</v>
      </c>
      <c r="D153">
        <f>'stock prices'!D153 / 'stock prices'!D152 - 1</f>
        <v>3.4762456546928444E-3</v>
      </c>
      <c r="E153">
        <f>'stock prices'!E153 / 'stock prices'!E152 - 1</f>
        <v>-1.158645276292336E-2</v>
      </c>
      <c r="F153">
        <f>'stock prices'!F153 / 'stock prices'!F152 - 1</f>
        <v>-3.1152647975076775E-3</v>
      </c>
      <c r="G153">
        <f>'stock prices'!G153 / 'stock prices'!G152 - 1</f>
        <v>7.7220077220077066E-3</v>
      </c>
      <c r="H153">
        <f>'stock prices'!H153 / 'stock prices'!H152 - 1</f>
        <v>-4.0404040404039554E-3</v>
      </c>
      <c r="I153">
        <f>'stock prices'!I153 / 'stock prices'!I152 - 1</f>
        <v>5.1216389244559402E-3</v>
      </c>
      <c r="J153">
        <f>'stock prices'!J153 / 'stock prices'!J152 - 1</f>
        <v>-2.583837273227052E-2</v>
      </c>
      <c r="K153">
        <f>'stock prices'!K153 / 'stock prices'!K152 - 1</f>
        <v>-1.1424219345011477E-2</v>
      </c>
      <c r="L153">
        <f>'stock prices'!L153 / 'stock prices'!L152 - 1</f>
        <v>-3.0534351145037331E-3</v>
      </c>
    </row>
    <row r="154" spans="2:12" x14ac:dyDescent="0.2">
      <c r="B154" s="7">
        <v>44414</v>
      </c>
      <c r="C154">
        <f>'stock prices'!C154 / 'stock prices'!C153 - 1</f>
        <v>2.5709219858156107E-2</v>
      </c>
      <c r="D154">
        <f>'stock prices'!D154 / 'stock prices'!D153 - 1</f>
        <v>-2.3094688221707571E-3</v>
      </c>
      <c r="E154">
        <f>'stock prices'!E154 / 'stock prices'!E153 - 1</f>
        <v>4.5085662759243306E-3</v>
      </c>
      <c r="F154">
        <f>'stock prices'!F154 / 'stock prices'!F153 - 1</f>
        <v>-1.7187500000000022E-2</v>
      </c>
      <c r="G154">
        <f>'stock prices'!G154 / 'stock prices'!G153 - 1</f>
        <v>1.4367816091954033E-2</v>
      </c>
      <c r="H154">
        <f>'stock prices'!H154 / 'stock prices'!H153 - 1</f>
        <v>-2.0283975659229903E-3</v>
      </c>
      <c r="I154">
        <f>'stock prices'!I154 / 'stock prices'!I153 - 1</f>
        <v>3.0573248407643305E-2</v>
      </c>
      <c r="J154">
        <f>'stock prices'!J154 / 'stock prices'!J153 - 1</f>
        <v>-3.5553047404063065E-2</v>
      </c>
      <c r="K154">
        <f>'stock prices'!K154 / 'stock prices'!K153 - 1</f>
        <v>-4.8536209553158738E-2</v>
      </c>
      <c r="L154">
        <f>'stock prices'!L154 / 'stock prices'!L153 - 1</f>
        <v>-7.6569678407349961E-3</v>
      </c>
    </row>
    <row r="155" spans="2:12" x14ac:dyDescent="0.2">
      <c r="B155" s="7">
        <v>44417</v>
      </c>
      <c r="C155">
        <f>'stock prices'!C155 / 'stock prices'!C154 - 1</f>
        <v>-6.0501296456353382E-3</v>
      </c>
      <c r="D155">
        <f>'stock prices'!D155 / 'stock prices'!D154 - 1</f>
        <v>1.388888888888884E-2</v>
      </c>
      <c r="E155">
        <f>'stock prices'!E155 / 'stock prices'!E154 - 1</f>
        <v>-5.3859964093357915E-3</v>
      </c>
      <c r="F155">
        <f>'stock prices'!F155 / 'stock prices'!F154 - 1</f>
        <v>2.7027027027026973E-2</v>
      </c>
      <c r="G155">
        <f>'stock prices'!G155 / 'stock prices'!G154 - 1</f>
        <v>-1.6052880075542952E-2</v>
      </c>
      <c r="H155">
        <f>'stock prices'!H155 / 'stock prices'!H154 - 1</f>
        <v>-5.4200542005419239E-3</v>
      </c>
      <c r="I155">
        <f>'stock prices'!I155 / 'stock prices'!I154 - 1</f>
        <v>-2.4721878862793423E-3</v>
      </c>
      <c r="J155">
        <f>'stock prices'!J155 / 'stock prices'!J154 - 1</f>
        <v>-2.9256875365710977E-2</v>
      </c>
      <c r="K155">
        <f>'stock prices'!K155 / 'stock prices'!K154 - 1</f>
        <v>1.6194331983805599E-2</v>
      </c>
      <c r="L155">
        <f>'stock prices'!L155 / 'stock prices'!L154 - 1</f>
        <v>3.0864197530864335E-3</v>
      </c>
    </row>
    <row r="156" spans="2:12" x14ac:dyDescent="0.2">
      <c r="B156" s="7">
        <v>44418</v>
      </c>
      <c r="C156">
        <f>'stock prices'!C156 / 'stock prices'!C155 - 1</f>
        <v>-2.6086956521739202E-3</v>
      </c>
      <c r="D156">
        <f>'stock prices'!D156 / 'stock prices'!D155 - 1</f>
        <v>0</v>
      </c>
      <c r="E156">
        <f>'stock prices'!E156 / 'stock prices'!E155 - 1</f>
        <v>-1.1732851985559511E-2</v>
      </c>
      <c r="F156">
        <f>'stock prices'!F156 / 'stock prices'!F155 - 1</f>
        <v>-9.2879256965943124E-3</v>
      </c>
      <c r="G156">
        <f>'stock prices'!G156 / 'stock prices'!G155 - 1</f>
        <v>-1.0556621880998041E-2</v>
      </c>
      <c r="H156">
        <f>'stock prices'!H156 / 'stock prices'!H155 - 1</f>
        <v>-1.0899182561308063E-2</v>
      </c>
      <c r="I156">
        <f>'stock prices'!I156 / 'stock prices'!I155 - 1</f>
        <v>0</v>
      </c>
      <c r="J156">
        <f>'stock prices'!J156 / 'stock prices'!J155 - 1</f>
        <v>3.6769138034960847E-2</v>
      </c>
      <c r="K156">
        <f>'stock prices'!K156 / 'stock prices'!K155 - 1</f>
        <v>1.5936254980079667E-2</v>
      </c>
      <c r="L156">
        <f>'stock prices'!L156 / 'stock prices'!L155 - 1</f>
        <v>4.6153846153846878E-3</v>
      </c>
    </row>
    <row r="157" spans="2:12" x14ac:dyDescent="0.2">
      <c r="B157" s="7">
        <v>44419</v>
      </c>
      <c r="C157">
        <f>'stock prices'!C157 / 'stock prices'!C156 - 1</f>
        <v>3.4873583260679464E-3</v>
      </c>
      <c r="D157">
        <f>'stock prices'!D157 / 'stock prices'!D156 - 1</f>
        <v>5.7077625570776114E-3</v>
      </c>
      <c r="E157">
        <f>'stock prices'!E157 / 'stock prices'!E156 - 1</f>
        <v>1.0045662100456543E-2</v>
      </c>
      <c r="F157">
        <f>'stock prices'!F157 / 'stock prices'!F156 - 1</f>
        <v>4.6874999999999556E-3</v>
      </c>
      <c r="G157">
        <f>'stock prices'!G157 / 'stock prices'!G156 - 1</f>
        <v>3.8797284190106307E-3</v>
      </c>
      <c r="H157">
        <f>'stock prices'!H157 / 'stock prices'!H156 - 1</f>
        <v>-1.3774104683195176E-3</v>
      </c>
      <c r="I157">
        <f>'stock prices'!I157 / 'stock prices'!I156 - 1</f>
        <v>8.6741016109046498E-3</v>
      </c>
      <c r="J157">
        <f>'stock prices'!J157 / 'stock prices'!J156 - 1</f>
        <v>-1.6279069767441978E-2</v>
      </c>
      <c r="K157">
        <f>'stock prices'!K157 / 'stock prices'!K156 - 1</f>
        <v>-3.1372549019607843E-2</v>
      </c>
      <c r="L157">
        <f>'stock prices'!L157 / 'stock prices'!L156 - 1</f>
        <v>7.6569678407349961E-3</v>
      </c>
    </row>
    <row r="158" spans="2:12" x14ac:dyDescent="0.2">
      <c r="B158" s="7">
        <v>44420</v>
      </c>
      <c r="C158">
        <f>'stock prices'!C158 / 'stock prices'!C157 - 1</f>
        <v>8.6880973066898459E-3</v>
      </c>
      <c r="D158">
        <f>'stock prices'!D158 / 'stock prices'!D157 - 1</f>
        <v>5.6753688989783502E-3</v>
      </c>
      <c r="E158">
        <f>'stock prices'!E158 / 'stock prices'!E157 - 1</f>
        <v>3.6166365280290158E-3</v>
      </c>
      <c r="F158">
        <f>'stock prices'!F158 / 'stock prices'!F157 - 1</f>
        <v>-1.0886469673405785E-2</v>
      </c>
      <c r="G158">
        <f>'stock prices'!G158 / 'stock prices'!G157 - 1</f>
        <v>-3.5362318840579721E-2</v>
      </c>
      <c r="H158">
        <f>'stock prices'!H158 / 'stock prices'!H157 - 1</f>
        <v>1.3793103448274113E-3</v>
      </c>
      <c r="I158">
        <f>'stock prices'!I158 / 'stock prices'!I157 - 1</f>
        <v>1.1056511056511065E-2</v>
      </c>
      <c r="J158">
        <f>'stock prices'!J158 / 'stock prices'!J157 - 1</f>
        <v>-8.274231678486843E-3</v>
      </c>
      <c r="K158">
        <f>'stock prices'!K158 / 'stock prices'!K157 - 1</f>
        <v>-2.7530364372469696E-2</v>
      </c>
      <c r="L158">
        <f>'stock prices'!L158 / 'stock prices'!L157 - 1</f>
        <v>-1.0638297872340496E-2</v>
      </c>
    </row>
    <row r="159" spans="2:12" x14ac:dyDescent="0.2">
      <c r="B159" s="7">
        <v>44421</v>
      </c>
      <c r="C159">
        <f>'stock prices'!C159 / 'stock prices'!C158 - 1</f>
        <v>-6.0292850990524283E-3</v>
      </c>
      <c r="D159">
        <f>'stock prices'!D159 / 'stock prices'!D158 - 1</f>
        <v>-2.2573363431149795E-3</v>
      </c>
      <c r="E159">
        <f>'stock prices'!E159 / 'stock prices'!E158 - 1</f>
        <v>-1.0810810810810811E-2</v>
      </c>
      <c r="F159">
        <f>'stock prices'!F159 / 'stock prices'!F158 - 1</f>
        <v>3.3018867924528239E-2</v>
      </c>
      <c r="G159">
        <f>'stock prices'!G159 / 'stock prices'!G158 - 1</f>
        <v>3.6057692307691624E-3</v>
      </c>
      <c r="H159">
        <f>'stock prices'!H159 / 'stock prices'!H158 - 1</f>
        <v>4.8209366391185338E-3</v>
      </c>
      <c r="I159">
        <f>'stock prices'!I159 / 'stock prices'!I158 - 1</f>
        <v>3.6452004860265674E-3</v>
      </c>
      <c r="J159">
        <f>'stock prices'!J159 / 'stock prices'!J158 - 1</f>
        <v>-8.3432657926102438E-3</v>
      </c>
      <c r="K159">
        <f>'stock prices'!K159 / 'stock prices'!K158 - 1</f>
        <v>1.9150707743547102E-2</v>
      </c>
      <c r="L159">
        <f>'stock prices'!L159 / 'stock prices'!L158 - 1</f>
        <v>-4.6082949308754451E-3</v>
      </c>
    </row>
    <row r="160" spans="2:12" x14ac:dyDescent="0.2">
      <c r="B160" s="7">
        <v>44424</v>
      </c>
      <c r="C160">
        <f>'stock prices'!C160 / 'stock prices'!C159 - 1</f>
        <v>6.0658578856152001E-3</v>
      </c>
      <c r="D160">
        <f>'stock prices'!D160 / 'stock prices'!D159 - 1</f>
        <v>3.3936651583710287E-3</v>
      </c>
      <c r="E160">
        <f>'stock prices'!E160 / 'stock prices'!E159 - 1</f>
        <v>8.19672131147553E-3</v>
      </c>
      <c r="F160">
        <f>'stock prices'!F160 / 'stock prices'!F159 - 1</f>
        <v>2.4353120243531201E-2</v>
      </c>
      <c r="G160">
        <f>'stock prices'!G160 / 'stock prices'!G159 - 1</f>
        <v>-2.3552894211576914E-2</v>
      </c>
      <c r="H160">
        <f>'stock prices'!H160 / 'stock prices'!H159 - 1</f>
        <v>4.7978067169294203E-3</v>
      </c>
      <c r="I160">
        <f>'stock prices'!I160 / 'stock prices'!I159 - 1</f>
        <v>0</v>
      </c>
      <c r="J160">
        <f>'stock prices'!J160 / 'stock prices'!J159 - 1</f>
        <v>1.9831730769230616E-2</v>
      </c>
      <c r="K160">
        <f>'stock prices'!K160 / 'stock prices'!K159 - 1</f>
        <v>-1.1437908496732097E-2</v>
      </c>
      <c r="L160">
        <f>'stock prices'!L160 / 'stock prices'!L159 - 1</f>
        <v>1.2345679012345512E-2</v>
      </c>
    </row>
    <row r="161" spans="2:12" x14ac:dyDescent="0.2">
      <c r="B161" s="7">
        <v>44425</v>
      </c>
      <c r="C161">
        <f>'stock prices'!C161 / 'stock prices'!C160 - 1</f>
        <v>-3.445305770887086E-3</v>
      </c>
      <c r="D161">
        <f>'stock prices'!D161 / 'stock prices'!D160 - 1</f>
        <v>-1.1273957158962844E-2</v>
      </c>
      <c r="E161">
        <f>'stock prices'!E161 / 'stock prices'!E160 - 1</f>
        <v>-4.5167118337849921E-3</v>
      </c>
      <c r="F161">
        <f>'stock prices'!F161 / 'stock prices'!F160 - 1</f>
        <v>-2.9717682020803382E-3</v>
      </c>
      <c r="G161">
        <f>'stock prices'!G161 / 'stock prices'!G160 - 1</f>
        <v>-2.9435813573180702E-2</v>
      </c>
      <c r="H161">
        <f>'stock prices'!H161 / 'stock prices'!H160 - 1</f>
        <v>-6.8212824010904782E-4</v>
      </c>
      <c r="I161">
        <f>'stock prices'!I161 / 'stock prices'!I160 - 1</f>
        <v>-2.300242130750596E-2</v>
      </c>
      <c r="J161">
        <f>'stock prices'!J161 / 'stock prices'!J160 - 1</f>
        <v>-4.537418974661156E-2</v>
      </c>
      <c r="K161">
        <f>'stock prices'!K161 / 'stock prices'!K160 - 1</f>
        <v>-6.0330578512396649E-2</v>
      </c>
      <c r="L161">
        <f>'stock prices'!L161 / 'stock prices'!L160 - 1</f>
        <v>-9.1463414634145312E-3</v>
      </c>
    </row>
    <row r="162" spans="2:12" x14ac:dyDescent="0.2">
      <c r="B162" s="7">
        <v>44426</v>
      </c>
      <c r="C162">
        <f>'stock prices'!C162 / 'stock prices'!C161 - 1</f>
        <v>1.0371650821089151E-2</v>
      </c>
      <c r="D162">
        <f>'stock prices'!D162 / 'stock prices'!D161 - 1</f>
        <v>-1.0262257696693311E-2</v>
      </c>
      <c r="E162">
        <f>'stock prices'!E162 / 'stock prices'!E161 - 1</f>
        <v>1.8148820326678861E-2</v>
      </c>
      <c r="F162">
        <f>'stock prices'!F162 / 'stock prices'!F161 - 1</f>
        <v>-0.11326378539493287</v>
      </c>
      <c r="G162">
        <f>'stock prices'!G162 / 'stock prices'!G161 - 1</f>
        <v>1.6006739679865101E-2</v>
      </c>
      <c r="H162">
        <f>'stock prices'!H162 / 'stock prices'!H161 - 1</f>
        <v>4.778156996587013E-3</v>
      </c>
      <c r="I162">
        <f>'stock prices'!I162 / 'stock prices'!I161 - 1</f>
        <v>2.3543990086740907E-2</v>
      </c>
      <c r="J162">
        <f>'stock prices'!J162 / 'stock prices'!J161 - 1</f>
        <v>1.2962962962962843E-2</v>
      </c>
      <c r="K162">
        <f>'stock prices'!K162 / 'stock prices'!K161 - 1</f>
        <v>-9.674582233949014E-3</v>
      </c>
      <c r="L162">
        <f>'stock prices'!L162 / 'stock prices'!L161 - 1</f>
        <v>2.1538461538461506E-2</v>
      </c>
    </row>
    <row r="163" spans="2:12" x14ac:dyDescent="0.2">
      <c r="B163" s="7">
        <v>44427</v>
      </c>
      <c r="C163">
        <f>'stock prices'!C163 / 'stock prices'!C162 - 1</f>
        <v>-1.6253207869974418E-2</v>
      </c>
      <c r="D163">
        <f>'stock prices'!D163 / 'stock prices'!D162 - 1</f>
        <v>-2.4193548387096753E-2</v>
      </c>
      <c r="E163">
        <f>'stock prices'!E163 / 'stock prices'!E162 - 1</f>
        <v>-7.1301247771835552E-3</v>
      </c>
      <c r="F163">
        <f>'stock prices'!F163 / 'stock prices'!F162 - 1</f>
        <v>-6.386554621848739E-2</v>
      </c>
      <c r="G163">
        <f>'stock prices'!G163 / 'stock prices'!G162 - 1</f>
        <v>-2.0315091210613478E-2</v>
      </c>
      <c r="H163">
        <f>'stock prices'!H163 / 'stock prices'!H162 - 1</f>
        <v>-9.5108695652171837E-3</v>
      </c>
      <c r="I163">
        <f>'stock prices'!I163 / 'stock prices'!I162 - 1</f>
        <v>-1.8159806295399594E-2</v>
      </c>
      <c r="J163">
        <f>'stock prices'!J163 / 'stock prices'!J162 - 1</f>
        <v>2.0109689213894111E-2</v>
      </c>
      <c r="K163">
        <f>'stock prices'!K163 / 'stock prices'!K162 - 1</f>
        <v>1.0657193605683846E-2</v>
      </c>
      <c r="L163">
        <f>'stock prices'!L163 / 'stock prices'!L162 - 1</f>
        <v>-2.7108433734939763E-2</v>
      </c>
    </row>
    <row r="164" spans="2:12" x14ac:dyDescent="0.2">
      <c r="B164" s="7">
        <v>44428</v>
      </c>
      <c r="C164">
        <f>'stock prices'!C164 / 'stock prices'!C163 - 1</f>
        <v>-1.3043478260869601E-2</v>
      </c>
      <c r="D164">
        <f>'stock prices'!D164 / 'stock prices'!D163 - 1</f>
        <v>-7.0838252656435508E-3</v>
      </c>
      <c r="E164">
        <f>'stock prices'!E164 / 'stock prices'!E163 - 1</f>
        <v>1.4362657091561815E-2</v>
      </c>
      <c r="F164">
        <f>'stock prices'!F164 / 'stock prices'!F163 - 1</f>
        <v>4.8473967684021568E-2</v>
      </c>
      <c r="G164">
        <f>'stock prices'!G164 / 'stock prices'!G163 - 1</f>
        <v>-1.9889970376639976E-2</v>
      </c>
      <c r="H164">
        <f>'stock prices'!H164 / 'stock prices'!H163 - 1</f>
        <v>1.5089163237311354E-2</v>
      </c>
      <c r="I164">
        <f>'stock prices'!I164 / 'stock prices'!I163 - 1</f>
        <v>-2.5893958076448675E-2</v>
      </c>
      <c r="J164">
        <f>'stock prices'!J164 / 'stock prices'!J163 - 1</f>
        <v>-3.8231780167264029E-2</v>
      </c>
      <c r="K164">
        <f>'stock prices'!K164 / 'stock prices'!K163 - 1</f>
        <v>-7.4692442882249521E-2</v>
      </c>
      <c r="L164">
        <f>'stock prices'!L164 / 'stock prices'!L163 - 1</f>
        <v>-6.1919504643962453E-3</v>
      </c>
    </row>
    <row r="165" spans="2:12" x14ac:dyDescent="0.2">
      <c r="B165" s="7">
        <v>44431</v>
      </c>
      <c r="C165">
        <f>'stock prices'!C165 / 'stock prices'!C164 - 1</f>
        <v>7.9295154185021755E-3</v>
      </c>
      <c r="D165">
        <f>'stock prices'!D165 / 'stock prices'!D164 - 1</f>
        <v>8.3234244946492897E-3</v>
      </c>
      <c r="E165">
        <f>'stock prices'!E165 / 'stock prices'!E164 - 1</f>
        <v>8.8495575221236855E-4</v>
      </c>
      <c r="F165">
        <f>'stock prices'!F165 / 'stock prices'!F164 - 1</f>
        <v>4.7945205479452024E-2</v>
      </c>
      <c r="G165">
        <f>'stock prices'!G165 / 'stock prices'!G164 - 1</f>
        <v>5.656303972366139E-2</v>
      </c>
      <c r="H165">
        <f>'stock prices'!H165 / 'stock prices'!H164 - 1</f>
        <v>-9.4594594594594739E-3</v>
      </c>
      <c r="I165">
        <f>'stock prices'!I165 / 'stock prices'!I164 - 1</f>
        <v>-1.3924050632911467E-2</v>
      </c>
      <c r="J165">
        <f>'stock prices'!J165 / 'stock prices'!J164 - 1</f>
        <v>5.6521739130434678E-2</v>
      </c>
      <c r="K165">
        <f>'stock prices'!K165 / 'stock prices'!K164 - 1</f>
        <v>7.3124406457739877E-2</v>
      </c>
      <c r="L165">
        <f>'stock prices'!L165 / 'stock prices'!L164 - 1</f>
        <v>1.5576323987538387E-3</v>
      </c>
    </row>
    <row r="166" spans="2:12" x14ac:dyDescent="0.2">
      <c r="B166" s="7">
        <v>44432</v>
      </c>
      <c r="C166">
        <f>'stock prices'!C166 / 'stock prices'!C165 - 1</f>
        <v>-2.622377622377714E-3</v>
      </c>
      <c r="D166">
        <f>'stock prices'!D166 / 'stock prices'!D165 - 1</f>
        <v>-1.5330188679245293E-2</v>
      </c>
      <c r="E166">
        <f>'stock prices'!E166 / 'stock prices'!E165 - 1</f>
        <v>-5.3050397877983935E-3</v>
      </c>
      <c r="F166">
        <f>'stock prices'!F166 / 'stock prices'!F165 - 1</f>
        <v>-8.1699346405228468E-3</v>
      </c>
      <c r="G166">
        <f>'stock prices'!G166 / 'stock prices'!G165 - 1</f>
        <v>1.634654679198988E-3</v>
      </c>
      <c r="H166">
        <f>'stock prices'!H166 / 'stock prices'!H165 - 1</f>
        <v>-6.8212824010913664E-3</v>
      </c>
      <c r="I166">
        <f>'stock prices'!I166 / 'stock prices'!I165 - 1</f>
        <v>5.1347881899872494E-3</v>
      </c>
      <c r="J166">
        <f>'stock prices'!J166 / 'stock prices'!J165 - 1</f>
        <v>6.4667842445620405E-3</v>
      </c>
      <c r="K166">
        <f>'stock prices'!K166 / 'stock prices'!K165 - 1</f>
        <v>7.699115044247784E-2</v>
      </c>
      <c r="L166">
        <f>'stock prices'!L166 / 'stock prices'!L165 - 1</f>
        <v>9.3312597200623237E-3</v>
      </c>
    </row>
    <row r="167" spans="2:12" x14ac:dyDescent="0.2">
      <c r="B167" s="7">
        <v>44433</v>
      </c>
      <c r="C167">
        <f>'stock prices'!C167 / 'stock prices'!C166 - 1</f>
        <v>7.8878177037686736E-3</v>
      </c>
      <c r="D167">
        <f>'stock prices'!D167 / 'stock prices'!D166 - 1</f>
        <v>5.9880239520957446E-3</v>
      </c>
      <c r="E167">
        <f>'stock prices'!E167 / 'stock prices'!E166 - 1</f>
        <v>-1.6000000000000014E-2</v>
      </c>
      <c r="F167">
        <f>'stock prices'!F167 / 'stock prices'!F166 - 1</f>
        <v>1.6474464579901094E-2</v>
      </c>
      <c r="G167">
        <f>'stock prices'!G167 / 'stock prices'!G166 - 1</f>
        <v>1.6319869441043799E-3</v>
      </c>
      <c r="H167">
        <f>'stock prices'!H167 / 'stock prices'!H166 - 1</f>
        <v>-1.1675824175824134E-2</v>
      </c>
      <c r="I167">
        <f>'stock prices'!I167 / 'stock prices'!I166 - 1</f>
        <v>-2.5542784163474774E-3</v>
      </c>
      <c r="J167">
        <f>'stock prices'!J167 / 'stock prices'!J166 - 1</f>
        <v>-6.8341121495327006E-2</v>
      </c>
      <c r="K167">
        <f>'stock prices'!K167 / 'stock prices'!K166 - 1</f>
        <v>-4.9301561216106293E-3</v>
      </c>
      <c r="L167">
        <f>'stock prices'!L167 / 'stock prices'!L166 - 1</f>
        <v>0</v>
      </c>
    </row>
    <row r="168" spans="2:12" x14ac:dyDescent="0.2">
      <c r="B168" s="7">
        <v>44434</v>
      </c>
      <c r="C168">
        <f>'stock prices'!C168 / 'stock prices'!C167 - 1</f>
        <v>-1.7391304347826875E-3</v>
      </c>
      <c r="D168">
        <f>'stock prices'!D168 / 'stock prices'!D167 - 1</f>
        <v>3.5714285714285587E-3</v>
      </c>
      <c r="E168">
        <f>'stock prices'!E168 / 'stock prices'!E167 - 1</f>
        <v>-9.0334236675704283E-4</v>
      </c>
      <c r="F168">
        <f>'stock prices'!F168 / 'stock prices'!F167 - 1</f>
        <v>-3.2414910858994395E-3</v>
      </c>
      <c r="G168">
        <f>'stock prices'!G168 / 'stock prices'!G167 - 1</f>
        <v>-8.5539714867617356E-3</v>
      </c>
      <c r="H168">
        <f>'stock prices'!H168 / 'stock prices'!H167 - 1</f>
        <v>-4.8644892286311414E-3</v>
      </c>
      <c r="I168">
        <f>'stock prices'!I168 / 'stock prices'!I167 - 1</f>
        <v>-1.0243277848911547E-2</v>
      </c>
      <c r="J168">
        <f>'stock prices'!J168 / 'stock prices'!J167 - 1</f>
        <v>-2.8840125391849547E-2</v>
      </c>
      <c r="K168">
        <f>'stock prices'!K168 / 'stock prices'!K167 - 1</f>
        <v>-3.4682080924855363E-2</v>
      </c>
      <c r="L168">
        <f>'stock prices'!L168 / 'stock prices'!L167 - 1</f>
        <v>-3.0816640986133237E-3</v>
      </c>
    </row>
    <row r="169" spans="2:12" x14ac:dyDescent="0.2">
      <c r="B169" s="7">
        <v>44435</v>
      </c>
      <c r="C169">
        <f>'stock prices'!C169 / 'stock prices'!C168 - 1</f>
        <v>-1.4808362369338024E-2</v>
      </c>
      <c r="D169">
        <f>'stock prices'!D169 / 'stock prices'!D168 - 1</f>
        <v>-3.558718861209953E-3</v>
      </c>
      <c r="E169">
        <f>'stock prices'!E169 / 'stock prices'!E168 - 1</f>
        <v>-2.7124773960216508E-3</v>
      </c>
      <c r="F169">
        <f>'stock prices'!F169 / 'stock prices'!F168 - 1</f>
        <v>1.788617886178856E-2</v>
      </c>
      <c r="G169">
        <f>'stock prices'!G169 / 'stock prices'!G168 - 1</f>
        <v>-2.0542317173377622E-3</v>
      </c>
      <c r="H169">
        <f>'stock prices'!H169 / 'stock prices'!H168 - 1</f>
        <v>-1.3966480446926388E-3</v>
      </c>
      <c r="I169">
        <f>'stock prices'!I169 / 'stock prices'!I168 - 1</f>
        <v>1.2936610608020871E-3</v>
      </c>
      <c r="J169">
        <f>'stock prices'!J169 / 'stock prices'!J168 - 1</f>
        <v>-4.5190445448677341E-3</v>
      </c>
      <c r="K169">
        <f>'stock prices'!K169 / 'stock prices'!K168 - 1</f>
        <v>-7.6988879384088937E-3</v>
      </c>
      <c r="L169">
        <f>'stock prices'!L169 / 'stock prices'!L168 - 1</f>
        <v>1.0819165378670892E-2</v>
      </c>
    </row>
    <row r="170" spans="2:12" x14ac:dyDescent="0.2">
      <c r="B170" s="7">
        <v>44438</v>
      </c>
      <c r="C170">
        <f>'stock prices'!C170 / 'stock prices'!C169 - 1</f>
        <v>6.1892130857648109E-3</v>
      </c>
      <c r="D170">
        <f>'stock prices'!D170 / 'stock prices'!D169 - 1</f>
        <v>-8.3333333333334147E-3</v>
      </c>
      <c r="E170">
        <f>'stock prices'!E170 / 'stock prices'!E169 - 1</f>
        <v>2.7198549410698547E-3</v>
      </c>
      <c r="F170">
        <f>'stock prices'!F170 / 'stock prices'!F169 - 1</f>
        <v>7.9872204472843933E-3</v>
      </c>
      <c r="G170">
        <f>'stock prices'!G170 / 'stock prices'!G169 - 1</f>
        <v>1.193906957595714E-2</v>
      </c>
      <c r="H170">
        <f>'stock prices'!H170 / 'stock prices'!H169 - 1</f>
        <v>6.2937062937062915E-3</v>
      </c>
      <c r="I170">
        <f>'stock prices'!I170 / 'stock prices'!I169 - 1</f>
        <v>7.7519379844961378E-3</v>
      </c>
      <c r="J170">
        <f>'stock prices'!J170 / 'stock prices'!J169 - 1</f>
        <v>2.9831387808041621E-2</v>
      </c>
      <c r="K170">
        <f>'stock prices'!K170 / 'stock prices'!K169 - 1</f>
        <v>3.2758620689655071E-2</v>
      </c>
      <c r="L170">
        <f>'stock prices'!L170 / 'stock prices'!L169 - 1</f>
        <v>-6.1162079510703737E-3</v>
      </c>
    </row>
    <row r="171" spans="2:12" x14ac:dyDescent="0.2">
      <c r="B171" s="7">
        <v>44439</v>
      </c>
      <c r="C171">
        <f>'stock prices'!C171 / 'stock prices'!C170 - 1</f>
        <v>-2.6362038664322629E-3</v>
      </c>
      <c r="D171">
        <f>'stock prices'!D171 / 'stock prices'!D170 - 1</f>
        <v>-4.8019207683072107E-3</v>
      </c>
      <c r="E171">
        <f>'stock prices'!E171 / 'stock prices'!E170 - 1</f>
        <v>-9.0415913200723175E-3</v>
      </c>
      <c r="F171">
        <f>'stock prices'!F171 / 'stock prices'!F170 - 1</f>
        <v>6.9730586370839953E-2</v>
      </c>
      <c r="G171">
        <f>'stock prices'!G171 / 'stock prices'!G170 - 1</f>
        <v>-1.6273393002441683E-3</v>
      </c>
      <c r="H171">
        <f>'stock prices'!H171 / 'stock prices'!H170 - 1</f>
        <v>-5.5594162612926379E-3</v>
      </c>
      <c r="I171">
        <f>'stock prices'!I171 / 'stock prices'!I170 - 1</f>
        <v>-3.8461538461538325E-3</v>
      </c>
      <c r="J171">
        <f>'stock prices'!J171 / 'stock prices'!J170 - 1</f>
        <v>7.5566750629723067E-3</v>
      </c>
      <c r="K171">
        <f>'stock prices'!K171 / 'stock prices'!K170 - 1</f>
        <v>5.008347245408995E-3</v>
      </c>
      <c r="L171">
        <f>'stock prices'!L171 / 'stock prices'!L170 - 1</f>
        <v>1.5384615384614886E-3</v>
      </c>
    </row>
    <row r="172" spans="2:12" x14ac:dyDescent="0.2">
      <c r="B172" s="7">
        <v>44440</v>
      </c>
      <c r="C172">
        <f>'stock prices'!C172 / 'stock prices'!C171 - 1</f>
        <v>4.405286343612369E-3</v>
      </c>
      <c r="D172">
        <f>'stock prices'!D172 / 'stock prices'!D171 - 1</f>
        <v>8.443908323281013E-3</v>
      </c>
      <c r="E172">
        <f>'stock prices'!E172 / 'stock prices'!E171 - 1</f>
        <v>1.8248175182482562E-3</v>
      </c>
      <c r="F172">
        <f>'stock prices'!F172 / 'stock prices'!F171 - 1</f>
        <v>-1.4814814814814725E-2</v>
      </c>
      <c r="G172">
        <f>'stock prices'!G172 / 'stock prices'!G171 - 1</f>
        <v>6.9274653626731908E-3</v>
      </c>
      <c r="H172">
        <f>'stock prices'!H172 / 'stock prices'!H171 - 1</f>
        <v>-3.4940600978337066E-3</v>
      </c>
      <c r="I172">
        <f>'stock prices'!I172 / 'stock prices'!I171 - 1</f>
        <v>2.1879021879021909E-2</v>
      </c>
      <c r="J172">
        <f>'stock prices'!J172 / 'stock prices'!J171 - 1</f>
        <v>1.5625E-2</v>
      </c>
      <c r="K172">
        <f>'stock prices'!K172 / 'stock prices'!K171 - 1</f>
        <v>-2.9900332225913706E-2</v>
      </c>
      <c r="L172">
        <f>'stock prices'!L172 / 'stock prices'!L171 - 1</f>
        <v>2.611367127496167E-2</v>
      </c>
    </row>
    <row r="173" spans="2:12" x14ac:dyDescent="0.2">
      <c r="B173" s="7">
        <v>44441</v>
      </c>
      <c r="C173">
        <f>'stock prices'!C173 / 'stock prices'!C172 - 1</f>
        <v>-1.7543859649122862E-3</v>
      </c>
      <c r="D173">
        <f>'stock prices'!D173 / 'stock prices'!D172 - 1</f>
        <v>-1.0765550239234312E-2</v>
      </c>
      <c r="E173">
        <f>'stock prices'!E173 / 'stock prices'!E172 - 1</f>
        <v>-4.5537340619308253E-3</v>
      </c>
      <c r="F173">
        <f>'stock prices'!F173 / 'stock prices'!F172 - 1</f>
        <v>-4.6616541353383556E-2</v>
      </c>
      <c r="G173">
        <f>'stock prices'!G173 / 'stock prices'!G172 - 1</f>
        <v>8.4985835694051381E-3</v>
      </c>
      <c r="H173">
        <f>'stock prices'!H173 / 'stock prices'!H172 - 1</f>
        <v>6.3113604488078678E-3</v>
      </c>
      <c r="I173">
        <f>'stock prices'!I173 / 'stock prices'!I172 - 1</f>
        <v>-3.400503778337538E-2</v>
      </c>
      <c r="J173">
        <f>'stock prices'!J173 / 'stock prices'!J172 - 1</f>
        <v>-2.2769230769230653E-2</v>
      </c>
      <c r="K173">
        <f>'stock prices'!K173 / 'stock prices'!K172 - 1</f>
        <v>-2.3972602739726012E-2</v>
      </c>
      <c r="L173">
        <f>'stock prices'!L173 / 'stock prices'!L172 - 1</f>
        <v>1.4970059880241582E-3</v>
      </c>
    </row>
    <row r="174" spans="2:12" x14ac:dyDescent="0.2">
      <c r="B174" s="7">
        <v>44442</v>
      </c>
      <c r="C174">
        <f>'stock prices'!C174 / 'stock prices'!C173 - 1</f>
        <v>2.6362038664322629E-3</v>
      </c>
      <c r="D174">
        <f>'stock prices'!D174 / 'stock prices'!D173 - 1</f>
        <v>2.4183796856107609E-3</v>
      </c>
      <c r="E174">
        <f>'stock prices'!E174 / 'stock prices'!E173 - 1</f>
        <v>-9.1491308325708509E-3</v>
      </c>
      <c r="F174">
        <f>'stock prices'!F174 / 'stock prices'!F173 - 1</f>
        <v>-3.6277602523659191E-2</v>
      </c>
      <c r="G174">
        <f>'stock prices'!G174 / 'stock prices'!G173 - 1</f>
        <v>-2.166934189406089E-2</v>
      </c>
      <c r="H174">
        <f>'stock prices'!H174 / 'stock prices'!H173 - 1</f>
        <v>-8.3623693379790698E-3</v>
      </c>
      <c r="I174">
        <f>'stock prices'!I174 / 'stock prices'!I173 - 1</f>
        <v>3.9113428943937656E-3</v>
      </c>
      <c r="J174">
        <f>'stock prices'!J174 / 'stock prices'!J173 - 1</f>
        <v>1.0075566750629594E-2</v>
      </c>
      <c r="K174">
        <f>'stock prices'!K174 / 'stock prices'!K173 - 1</f>
        <v>1.5789473684210575E-2</v>
      </c>
      <c r="L174">
        <f>'stock prices'!L174 / 'stock prices'!L173 - 1</f>
        <v>5.979073243647326E-3</v>
      </c>
    </row>
    <row r="175" spans="2:12" x14ac:dyDescent="0.2">
      <c r="B175" s="7">
        <v>44445</v>
      </c>
      <c r="C175">
        <f>'stock prices'!C175 / 'stock prices'!C174 - 1</f>
        <v>-1.752848378615246E-2</v>
      </c>
      <c r="D175">
        <f>'stock prices'!D175 / 'stock prices'!D174 - 1</f>
        <v>-1.2062726176116367E-3</v>
      </c>
      <c r="E175">
        <f>'stock prices'!E175 / 'stock prices'!E174 - 1</f>
        <v>4.6168051708217472E-3</v>
      </c>
      <c r="F175">
        <f>'stock prices'!F175 / 'stock prices'!F174 - 1</f>
        <v>4.9099836333876823E-3</v>
      </c>
      <c r="G175">
        <f>'stock prices'!G175 / 'stock prices'!G174 - 1</f>
        <v>2.132895816242808E-2</v>
      </c>
      <c r="H175">
        <f>'stock prices'!H175 / 'stock prices'!H174 - 1</f>
        <v>-2.8109627547435734E-3</v>
      </c>
      <c r="I175">
        <f>'stock prices'!I175 / 'stock prices'!I174 - 1</f>
        <v>9.0909090909090384E-3</v>
      </c>
      <c r="J175">
        <f>'stock prices'!J175 / 'stock prices'!J174 - 1</f>
        <v>-2.1820448877805432E-2</v>
      </c>
      <c r="K175">
        <f>'stock prices'!K175 / 'stock prices'!K174 - 1</f>
        <v>3.8860103626942921E-2</v>
      </c>
      <c r="L175">
        <f>'stock prices'!L175 / 'stock prices'!L174 - 1</f>
        <v>2.9717682020802272E-3</v>
      </c>
    </row>
    <row r="176" spans="2:12" x14ac:dyDescent="0.2">
      <c r="B176" s="7">
        <v>44446</v>
      </c>
      <c r="C176">
        <f>'stock prices'!C176 / 'stock prices'!C175 - 1</f>
        <v>-1.7841213202497763E-2</v>
      </c>
      <c r="D176">
        <f>'stock prices'!D176 / 'stock prices'!D175 - 1</f>
        <v>-9.6618357487922024E-3</v>
      </c>
      <c r="E176">
        <f>'stock prices'!E176 / 'stock prices'!E175 - 1</f>
        <v>-1.8382352941176405E-3</v>
      </c>
      <c r="F176">
        <f>'stock prices'!F176 / 'stock prices'!F175 - 1</f>
        <v>-1.7915309446253969E-2</v>
      </c>
      <c r="G176">
        <f>'stock prices'!G176 / 'stock prices'!G175 - 1</f>
        <v>1.0040160642570184E-2</v>
      </c>
      <c r="H176">
        <f>'stock prices'!H176 / 'stock prices'!H175 - 1</f>
        <v>-5.6377730796336456E-3</v>
      </c>
      <c r="I176">
        <f>'stock prices'!I176 / 'stock prices'!I175 - 1</f>
        <v>5.1480051480050637E-3</v>
      </c>
      <c r="J176">
        <f>'stock prices'!J176 / 'stock prices'!J175 - 1</f>
        <v>1.8483110261312996E-2</v>
      </c>
      <c r="K176">
        <f>'stock prices'!K176 / 'stock prices'!K175 - 1</f>
        <v>-1.6625103906899863E-3</v>
      </c>
      <c r="L176">
        <f>'stock prices'!L176 / 'stock prices'!L175 - 1</f>
        <v>2.962962962962834E-3</v>
      </c>
    </row>
    <row r="177" spans="2:12" x14ac:dyDescent="0.2">
      <c r="B177" s="7">
        <v>44447</v>
      </c>
      <c r="C177">
        <f>'stock prices'!C177 / 'stock prices'!C176 - 1</f>
        <v>-4.5413260672115818E-3</v>
      </c>
      <c r="D177">
        <f>'stock prices'!D177 / 'stock prices'!D176 - 1</f>
        <v>-1.3414634146341364E-2</v>
      </c>
      <c r="E177">
        <f>'stock prices'!E177 / 'stock prices'!E176 - 1</f>
        <v>1.8416206261511192E-3</v>
      </c>
      <c r="F177">
        <f>'stock prices'!F177 / 'stock prices'!F176 - 1</f>
        <v>-4.4776119402985204E-2</v>
      </c>
      <c r="G177">
        <f>'stock prices'!G177 / 'stock prices'!G176 - 1</f>
        <v>-9.9403578528827197E-3</v>
      </c>
      <c r="H177">
        <f>'stock prices'!H177 / 'stock prices'!H176 - 1</f>
        <v>-7.795889440113335E-3</v>
      </c>
      <c r="I177">
        <f>'stock prices'!I177 / 'stock prices'!I176 - 1</f>
        <v>-1.0243277848911547E-2</v>
      </c>
      <c r="J177">
        <f>'stock prices'!J177 / 'stock prices'!J176 - 1</f>
        <v>3.8172715894868592E-2</v>
      </c>
      <c r="K177">
        <f>'stock prices'!K177 / 'stock prices'!K176 - 1</f>
        <v>1.582014987510405E-2</v>
      </c>
      <c r="L177">
        <f>'stock prices'!L177 / 'stock prices'!L176 - 1</f>
        <v>-1.0339734121122546E-2</v>
      </c>
    </row>
    <row r="178" spans="2:12" x14ac:dyDescent="0.2">
      <c r="B178" s="7">
        <v>44448</v>
      </c>
      <c r="C178">
        <f>'stock prices'!C178 / 'stock prices'!C177 - 1</f>
        <v>-1.4598540145985384E-2</v>
      </c>
      <c r="D178">
        <f>'stock prices'!D178 / 'stock prices'!D177 - 1</f>
        <v>-1.2360939431398377E-3</v>
      </c>
      <c r="E178">
        <f>'stock prices'!E178 / 'stock prices'!E177 - 1</f>
        <v>7.3529411764705621E-3</v>
      </c>
      <c r="F178">
        <f>'stock prices'!F178 / 'stock prices'!F177 - 1</f>
        <v>1.5625E-2</v>
      </c>
      <c r="G178">
        <f>'stock prices'!G178 / 'stock prices'!G177 - 1</f>
        <v>-1.1646586345381515E-2</v>
      </c>
      <c r="H178">
        <f>'stock prices'!H178 / 'stock prices'!H177 - 1</f>
        <v>-1.4285714285713347E-3</v>
      </c>
      <c r="I178">
        <f>'stock prices'!I178 / 'stock prices'!I177 - 1</f>
        <v>1.8111254851228997E-2</v>
      </c>
      <c r="J178">
        <f>'stock prices'!J178 / 'stock prices'!J177 - 1</f>
        <v>-2.5919228450874132E-2</v>
      </c>
      <c r="K178">
        <f>'stock prices'!K178 / 'stock prices'!K177 - 1</f>
        <v>-1.8032786885245899E-2</v>
      </c>
      <c r="L178">
        <f>'stock prices'!L178 / 'stock prices'!L177 - 1</f>
        <v>-1.3432835820895495E-2</v>
      </c>
    </row>
    <row r="179" spans="2:12" x14ac:dyDescent="0.2">
      <c r="B179" s="7">
        <v>44449</v>
      </c>
      <c r="C179">
        <f>'stock prices'!C179 / 'stock prices'!C178 - 1</f>
        <v>2.314814814814814E-2</v>
      </c>
      <c r="D179">
        <f>'stock prices'!D179 / 'stock prices'!D178 - 1</f>
        <v>1.2376237623762387E-2</v>
      </c>
      <c r="E179">
        <f>'stock prices'!E179 / 'stock prices'!E178 - 1</f>
        <v>1.1861313868613221E-2</v>
      </c>
      <c r="F179">
        <f>'stock prices'!F179 / 'stock prices'!F178 - 1</f>
        <v>2.2222222222222365E-2</v>
      </c>
      <c r="G179">
        <f>'stock prices'!G179 / 'stock prices'!G178 - 1</f>
        <v>2.3973994311255575E-2</v>
      </c>
      <c r="H179">
        <f>'stock prices'!H179 / 'stock prices'!H178 - 1</f>
        <v>2.1459227467810482E-3</v>
      </c>
      <c r="I179">
        <f>'stock prices'!I179 / 'stock prices'!I178 - 1</f>
        <v>2.5412960609911162E-2</v>
      </c>
      <c r="J179">
        <f>'stock prices'!J179 / 'stock prices'!J178 - 1</f>
        <v>3.2178217821782207E-2</v>
      </c>
      <c r="K179">
        <f>'stock prices'!K179 / 'stock prices'!K178 - 1</f>
        <v>-1.0016694490818101E-2</v>
      </c>
      <c r="L179">
        <f>'stock prices'!L179 / 'stock prices'!L178 - 1</f>
        <v>1.5128593040847127E-2</v>
      </c>
    </row>
    <row r="180" spans="2:12" x14ac:dyDescent="0.2">
      <c r="B180" s="7">
        <v>44452</v>
      </c>
      <c r="C180">
        <f>'stock prices'!C180 / 'stock prices'!C179 - 1</f>
        <v>-9.0497737556560764E-4</v>
      </c>
      <c r="D180">
        <f>'stock prices'!D180 / 'stock prices'!D179 - 1</f>
        <v>-4.8899755501221609E-3</v>
      </c>
      <c r="E180">
        <f>'stock prices'!E180 / 'stock prices'!E179 - 1</f>
        <v>-9.0171325518485501E-3</v>
      </c>
      <c r="F180">
        <f>'stock prices'!F180 / 'stock prices'!F179 - 1</f>
        <v>-1.6722408026755953E-2</v>
      </c>
      <c r="G180">
        <f>'stock prices'!G180 / 'stock prices'!G179 - 1</f>
        <v>7.9365079365079083E-3</v>
      </c>
      <c r="H180">
        <f>'stock prices'!H180 / 'stock prices'!H179 - 1</f>
        <v>-1.0706638115631661E-2</v>
      </c>
      <c r="I180">
        <f>'stock prices'!I180 / 'stock prices'!I179 - 1</f>
        <v>2.7261462205699916E-2</v>
      </c>
      <c r="J180">
        <f>'stock prices'!J180 / 'stock prices'!J179 - 1</f>
        <v>-3.2374100719424481E-2</v>
      </c>
      <c r="K180">
        <f>'stock prices'!K180 / 'stock prices'!K179 - 1</f>
        <v>-2.8667790893760481E-2</v>
      </c>
      <c r="L180">
        <f>'stock prices'!L180 / 'stock prices'!L179 - 1</f>
        <v>1.4903129657226621E-3</v>
      </c>
    </row>
    <row r="181" spans="2:12" x14ac:dyDescent="0.2">
      <c r="B181" s="7">
        <v>44453</v>
      </c>
      <c r="C181">
        <f>'stock prices'!C181 / 'stock prices'!C180 - 1</f>
        <v>-1.0869565217391353E-2</v>
      </c>
      <c r="D181">
        <f>'stock prices'!D181 / 'stock prices'!D180 - 1</f>
        <v>-1.2285012285012331E-2</v>
      </c>
      <c r="E181">
        <f>'stock prices'!E181 / 'stock prices'!E180 - 1</f>
        <v>-1.8198362147406777E-2</v>
      </c>
      <c r="F181">
        <f>'stock prices'!F181 / 'stock prices'!F180 - 1</f>
        <v>-2.8911564625850317E-2</v>
      </c>
      <c r="G181">
        <f>'stock prices'!G181 / 'stock prices'!G180 - 1</f>
        <v>-6.8897637795275468E-3</v>
      </c>
      <c r="H181">
        <f>'stock prices'!H181 / 'stock prices'!H180 - 1</f>
        <v>-2.8860028860029363E-3</v>
      </c>
      <c r="I181">
        <f>'stock prices'!I181 / 'stock prices'!I180 - 1</f>
        <v>-6.0313630880577396E-3</v>
      </c>
      <c r="J181">
        <f>'stock prices'!J181 / 'stock prices'!J180 - 1</f>
        <v>-1.4869888475836479E-2</v>
      </c>
      <c r="K181">
        <f>'stock prices'!K181 / 'stock prices'!K180 - 1</f>
        <v>1.8229166666666519E-2</v>
      </c>
      <c r="L181">
        <f>'stock prices'!L181 / 'stock prices'!L180 - 1</f>
        <v>-1.1904761904761862E-2</v>
      </c>
    </row>
    <row r="182" spans="2:12" x14ac:dyDescent="0.2">
      <c r="B182" s="7">
        <v>44454</v>
      </c>
      <c r="C182">
        <f>'stock prices'!C182 / 'stock prices'!C181 - 1</f>
        <v>-5.494505494505586E-3</v>
      </c>
      <c r="D182">
        <f>'stock prices'!D182 / 'stock prices'!D181 - 1</f>
        <v>-2.4875621890547706E-3</v>
      </c>
      <c r="E182">
        <f>'stock prices'!E182 / 'stock prices'!E181 - 1</f>
        <v>-1.0194624652456019E-2</v>
      </c>
      <c r="F182">
        <f>'stock prices'!F182 / 'stock prices'!F181 - 1</f>
        <v>1.7513134851137035E-3</v>
      </c>
      <c r="G182">
        <f>'stock prices'!G182 / 'stock prices'!G181 - 1</f>
        <v>0</v>
      </c>
      <c r="H182">
        <f>'stock prices'!H182 / 'stock prices'!H181 - 1</f>
        <v>-1.5918958031837849E-2</v>
      </c>
      <c r="I182">
        <f>'stock prices'!I182 / 'stock prices'!I181 - 1</f>
        <v>-2.4271844660194164E-3</v>
      </c>
      <c r="J182">
        <f>'stock prices'!J182 / 'stock prices'!J181 - 1</f>
        <v>-1.5723270440251569E-2</v>
      </c>
      <c r="K182">
        <f>'stock prices'!K182 / 'stock prices'!K181 - 1</f>
        <v>8.5251491901106036E-4</v>
      </c>
      <c r="L182">
        <f>'stock prices'!L182 / 'stock prices'!L181 - 1</f>
        <v>-6.0240963855421326E-3</v>
      </c>
    </row>
    <row r="183" spans="2:12" x14ac:dyDescent="0.2">
      <c r="B183" s="7">
        <v>44455</v>
      </c>
      <c r="C183">
        <f>'stock prices'!C183 / 'stock prices'!C182 - 1</f>
        <v>-1.1049723756905938E-2</v>
      </c>
      <c r="D183">
        <f>'stock prices'!D183 / 'stock prices'!D182 - 1</f>
        <v>-2.4937655860349794E-3</v>
      </c>
      <c r="E183">
        <f>'stock prices'!E183 / 'stock prices'!E182 - 1</f>
        <v>-1.4981273408239626E-2</v>
      </c>
      <c r="F183">
        <f>'stock prices'!F183 / 'stock prices'!F182 - 1</f>
        <v>-1.3986013986013957E-2</v>
      </c>
      <c r="G183">
        <f>'stock prices'!G183 / 'stock prices'!G182 - 1</f>
        <v>-2.4380574826560975E-2</v>
      </c>
      <c r="H183">
        <f>'stock prices'!H183 / 'stock prices'!H182 - 1</f>
        <v>-1.544117647058818E-2</v>
      </c>
      <c r="I183">
        <f>'stock prices'!I183 / 'stock prices'!I182 - 1</f>
        <v>1.2165450121655041E-3</v>
      </c>
      <c r="J183">
        <f>'stock prices'!J183 / 'stock prices'!J182 - 1</f>
        <v>-2.8753993610223683E-2</v>
      </c>
      <c r="K183">
        <f>'stock prices'!K183 / 'stock prices'!K182 - 1</f>
        <v>-8.5178875638841633E-3</v>
      </c>
      <c r="L183">
        <f>'stock prices'!L183 / 'stock prices'!L182 - 1</f>
        <v>-7.575757575757569E-3</v>
      </c>
    </row>
    <row r="184" spans="2:12" x14ac:dyDescent="0.2">
      <c r="B184" s="7">
        <v>44456</v>
      </c>
      <c r="C184">
        <f>'stock prices'!C184 / 'stock prices'!C183 - 1</f>
        <v>-2.2346368715083886E-2</v>
      </c>
      <c r="D184">
        <f>'stock prices'!D184 / 'stock prices'!D183 - 1</f>
        <v>6.2500000000000888E-3</v>
      </c>
      <c r="E184">
        <f>'stock prices'!E184 / 'stock prices'!E183 - 1</f>
        <v>1.9011406844107182E-3</v>
      </c>
      <c r="F184">
        <f>'stock prices'!F184 / 'stock prices'!F183 - 1</f>
        <v>1.5957446808510856E-2</v>
      </c>
      <c r="G184">
        <f>'stock prices'!G184 / 'stock prices'!G183 - 1</f>
        <v>-8.1267777326288204E-4</v>
      </c>
      <c r="H184">
        <f>'stock prices'!H184 / 'stock prices'!H183 - 1</f>
        <v>-4.4809559372666063E-3</v>
      </c>
      <c r="I184">
        <f>'stock prices'!I184 / 'stock prices'!I183 - 1</f>
        <v>-1.9441069258809285E-2</v>
      </c>
      <c r="J184">
        <f>'stock prices'!J184 / 'stock prices'!J183 - 1</f>
        <v>3.0921052631578849E-2</v>
      </c>
      <c r="K184">
        <f>'stock prices'!K184 / 'stock prices'!K183 - 1</f>
        <v>5.7560137457044469E-2</v>
      </c>
      <c r="L184">
        <f>'stock prices'!L184 / 'stock prices'!L183 - 1</f>
        <v>-1.2213740458015265E-2</v>
      </c>
    </row>
    <row r="185" spans="2:12" x14ac:dyDescent="0.2">
      <c r="B185" s="7">
        <v>44459</v>
      </c>
      <c r="C185">
        <f>'stock prices'!C185 / 'stock prices'!C184 - 1</f>
        <v>-2.8571428571428581E-2</v>
      </c>
      <c r="D185">
        <f>'stock prices'!D185 / 'stock prices'!D184 - 1</f>
        <v>-3.105590062111796E-2</v>
      </c>
      <c r="E185">
        <f>'stock prices'!E185 / 'stock prices'!E184 - 1</f>
        <v>-0.10341555977229611</v>
      </c>
      <c r="F185">
        <f>'stock prices'!F185 / 'stock prices'!F184 - 1</f>
        <v>-2.6178010471204272E-2</v>
      </c>
      <c r="G185">
        <f>'stock prices'!G185 / 'stock prices'!G184 - 1</f>
        <v>-2.6433509556730406E-2</v>
      </c>
      <c r="H185">
        <f>'stock prices'!H185 / 'stock prices'!H184 - 1</f>
        <v>-3.0007501875468856E-2</v>
      </c>
      <c r="I185">
        <f>'stock prices'!I185 / 'stock prices'!I184 - 1</f>
        <v>-2.9739776951672847E-2</v>
      </c>
      <c r="J185">
        <f>'stock prices'!J185 / 'stock prices'!J184 - 1</f>
        <v>-5.1052967453733222E-2</v>
      </c>
      <c r="K185">
        <f>'stock prices'!K185 / 'stock prices'!K184 - 1</f>
        <v>-1.462225832656372E-2</v>
      </c>
      <c r="L185">
        <f>'stock prices'!L185 / 'stock prices'!L184 - 1</f>
        <v>-3.863987635239563E-2</v>
      </c>
    </row>
    <row r="186" spans="2:12" x14ac:dyDescent="0.2">
      <c r="B186" s="7">
        <v>44460</v>
      </c>
      <c r="C186">
        <f>'stock prices'!C186 / 'stock prices'!C185 - 1</f>
        <v>1.3725490196078383E-2</v>
      </c>
      <c r="D186">
        <f>'stock prices'!D186 / 'stock prices'!D185 - 1</f>
        <v>-5.128205128205221E-3</v>
      </c>
      <c r="E186">
        <f>'stock prices'!E186 / 'stock prices'!E185 - 1</f>
        <v>1.6931216931216797E-2</v>
      </c>
      <c r="F186">
        <f>'stock prices'!F186 / 'stock prices'!F185 - 1</f>
        <v>-5.3763440860215006E-3</v>
      </c>
      <c r="G186">
        <f>'stock prices'!G186 / 'stock prices'!G185 - 1</f>
        <v>1.1695906432748426E-2</v>
      </c>
      <c r="H186">
        <f>'stock prices'!H186 / 'stock prices'!H185 - 1</f>
        <v>1.5467904098993568E-3</v>
      </c>
      <c r="I186">
        <f>'stock prices'!I186 / 'stock prices'!I185 - 1</f>
        <v>-3.8314176245211051E-3</v>
      </c>
      <c r="J186">
        <f>'stock prices'!J186 / 'stock prices'!J185 - 1</f>
        <v>1.6812373907195699E-2</v>
      </c>
      <c r="K186">
        <f>'stock prices'!K186 / 'stock prices'!K185 - 1</f>
        <v>1.6488046166529546E-3</v>
      </c>
      <c r="L186">
        <f>'stock prices'!L186 / 'stock prices'!L185 - 1</f>
        <v>6.4308681672025081E-3</v>
      </c>
    </row>
    <row r="187" spans="2:12" x14ac:dyDescent="0.2">
      <c r="B187" s="7">
        <v>44462</v>
      </c>
      <c r="C187">
        <f>'stock prices'!C187 / 'stock prices'!C186 - 1</f>
        <v>7.7369439071566237E-3</v>
      </c>
      <c r="D187">
        <f>'stock prices'!D187 / 'stock prices'!D186 - 1</f>
        <v>2.4484536082474362E-2</v>
      </c>
      <c r="E187">
        <f>'stock prices'!E187 / 'stock prices'!E186 - 1</f>
        <v>2.7575442247658843E-2</v>
      </c>
      <c r="F187">
        <f>'stock prices'!F187 / 'stock prices'!F186 - 1</f>
        <v>-1.8018018018017834E-3</v>
      </c>
      <c r="G187">
        <f>'stock prices'!G187 / 'stock prices'!G186 - 1</f>
        <v>0</v>
      </c>
      <c r="H187">
        <f>'stock prices'!H187 / 'stock prices'!H186 - 1</f>
        <v>2.0849420849420763E-2</v>
      </c>
      <c r="I187">
        <f>'stock prices'!I187 / 'stock prices'!I186 - 1</f>
        <v>2.9487179487179382E-2</v>
      </c>
      <c r="J187">
        <f>'stock prices'!J187 / 'stock prices'!J186 - 1</f>
        <v>-3.7698412698412676E-2</v>
      </c>
      <c r="K187">
        <f>'stock prices'!K187 / 'stock prices'!K186 - 1</f>
        <v>-8.2304526748970819E-3</v>
      </c>
      <c r="L187">
        <f>'stock prices'!L187 / 'stock prices'!L186 - 1</f>
        <v>1.7571884984025621E-2</v>
      </c>
    </row>
    <row r="188" spans="2:12" x14ac:dyDescent="0.2">
      <c r="B188" s="7">
        <v>44463</v>
      </c>
      <c r="C188">
        <f>'stock prices'!C188 / 'stock prices'!C187 - 1</f>
        <v>-1.6314779270633406E-2</v>
      </c>
      <c r="D188">
        <f>'stock prices'!D188 / 'stock prices'!D187 - 1</f>
        <v>-1.2578616352200145E-3</v>
      </c>
      <c r="E188">
        <f>'stock prices'!E188 / 'stock prices'!E187 - 1</f>
        <v>-3.0886075949367098E-2</v>
      </c>
      <c r="F188">
        <f>'stock prices'!F188 / 'stock prices'!F187 - 1</f>
        <v>-7.2202166064981865E-3</v>
      </c>
      <c r="G188">
        <f>'stock prices'!G188 / 'stock prices'!G187 - 1</f>
        <v>-1.6515276630883591E-2</v>
      </c>
      <c r="H188">
        <f>'stock prices'!H188 / 'stock prices'!H187 - 1</f>
        <v>-1.2859304084720025E-2</v>
      </c>
      <c r="I188">
        <f>'stock prices'!I188 / 'stock prices'!I187 - 1</f>
        <v>4.9813200498132204E-3</v>
      </c>
      <c r="J188">
        <f>'stock prices'!J188 / 'stock prices'!J187 - 1</f>
        <v>-2.1993127147766245E-2</v>
      </c>
      <c r="K188">
        <f>'stock prices'!K188 / 'stock prices'!K187 - 1</f>
        <v>-2.2406639004149409E-2</v>
      </c>
      <c r="L188">
        <f>'stock prices'!L188 / 'stock prices'!L187 - 1</f>
        <v>-3.1397174254317317E-3</v>
      </c>
    </row>
    <row r="189" spans="2:12" x14ac:dyDescent="0.2">
      <c r="B189" s="7">
        <v>44466</v>
      </c>
      <c r="C189">
        <f>'stock prices'!C189 / 'stock prices'!C188 - 1</f>
        <v>-6.8292682926829329E-3</v>
      </c>
      <c r="D189">
        <f>'stock prices'!D189 / 'stock prices'!D188 - 1</f>
        <v>1.5113350125944391E-2</v>
      </c>
      <c r="E189">
        <f>'stock prices'!E189 / 'stock prices'!E188 - 1</f>
        <v>-9.9268547544409946E-3</v>
      </c>
      <c r="F189">
        <f>'stock prices'!F189 / 'stock prices'!F188 - 1</f>
        <v>-5.4545454545454897E-3</v>
      </c>
      <c r="G189">
        <f>'stock prices'!G189 / 'stock prices'!G188 - 1</f>
        <v>-2.9387069689336132E-3</v>
      </c>
      <c r="H189">
        <f>'stock prices'!H189 / 'stock prices'!H188 - 1</f>
        <v>-1.072796934865905E-2</v>
      </c>
      <c r="I189">
        <f>'stock prices'!I189 / 'stock prices'!I188 - 1</f>
        <v>5.0805452292441267E-2</v>
      </c>
      <c r="J189">
        <f>'stock prices'!J189 / 'stock prices'!J188 - 1</f>
        <v>-2.2487702037948143E-2</v>
      </c>
      <c r="K189">
        <f>'stock prices'!K189 / 'stock prices'!K188 - 1</f>
        <v>3.4804753820034007E-2</v>
      </c>
      <c r="L189">
        <f>'stock prices'!L189 / 'stock prices'!L188 - 1</f>
        <v>0</v>
      </c>
    </row>
    <row r="190" spans="2:12" x14ac:dyDescent="0.2">
      <c r="B190" s="7">
        <v>44467</v>
      </c>
      <c r="C190">
        <f>'stock prices'!C190 / 'stock prices'!C189 - 1</f>
        <v>-2.9469548133594925E-3</v>
      </c>
      <c r="D190">
        <f>'stock prices'!D190 / 'stock prices'!D189 - 1</f>
        <v>1.3647642679900818E-2</v>
      </c>
      <c r="E190">
        <f>'stock prices'!E190 / 'stock prices'!E189 - 1</f>
        <v>2.6385224274405594E-3</v>
      </c>
      <c r="F190">
        <f>'stock prices'!F190 / 'stock prices'!F189 - 1</f>
        <v>5.4844606946984342E-3</v>
      </c>
      <c r="G190">
        <f>'stock prices'!G190 / 'stock prices'!G189 - 1</f>
        <v>-2.1052631578947212E-3</v>
      </c>
      <c r="H190">
        <f>'stock prices'!H190 / 'stock prices'!H189 - 1</f>
        <v>-6.1967467079782068E-3</v>
      </c>
      <c r="I190">
        <f>'stock prices'!I190 / 'stock prices'!I189 - 1</f>
        <v>5.7783018867924474E-2</v>
      </c>
      <c r="J190">
        <f>'stock prices'!J190 / 'stock prices'!J189 - 1</f>
        <v>2.4442846872753554E-2</v>
      </c>
      <c r="K190">
        <f>'stock prices'!K190 / 'stock prices'!K189 - 1</f>
        <v>3.0352748154224729E-2</v>
      </c>
      <c r="L190">
        <f>'stock prices'!L190 / 'stock prices'!L189 - 1</f>
        <v>3.1496062992126816E-3</v>
      </c>
    </row>
    <row r="191" spans="2:12" x14ac:dyDescent="0.2">
      <c r="B191" s="7">
        <v>44468</v>
      </c>
      <c r="C191">
        <f>'stock prices'!C191 / 'stock prices'!C190 - 1</f>
        <v>2.5615763546797954E-2</v>
      </c>
      <c r="D191">
        <f>'stock prices'!D191 / 'stock prices'!D190 - 1</f>
        <v>9.7919216646267238E-3</v>
      </c>
      <c r="E191">
        <f>'stock prices'!E191 / 'stock prices'!E190 - 1</f>
        <v>3.5789473684210593E-2</v>
      </c>
      <c r="F191">
        <f>'stock prices'!F191 / 'stock prices'!F190 - 1</f>
        <v>1.4545454545454639E-2</v>
      </c>
      <c r="G191">
        <f>'stock prices'!G191 / 'stock prices'!G190 - 1</f>
        <v>1.6877637130801038E-3</v>
      </c>
      <c r="H191">
        <f>'stock prices'!H191 / 'stock prices'!H190 - 1</f>
        <v>1.7147310989867437E-2</v>
      </c>
      <c r="I191">
        <f>'stock prices'!I191 / 'stock prices'!I190 - 1</f>
        <v>-2.6755852842809347E-2</v>
      </c>
      <c r="J191">
        <f>'stock prices'!J191 / 'stock prices'!J190 - 1</f>
        <v>2.4561403508772006E-2</v>
      </c>
      <c r="K191">
        <f>'stock prices'!K191 / 'stock prices'!K190 - 1</f>
        <v>1.5923566878981443E-3</v>
      </c>
      <c r="L191">
        <f>'stock prices'!L191 / 'stock prices'!L190 - 1</f>
        <v>7.8492935635792183E-3</v>
      </c>
    </row>
    <row r="192" spans="2:12" x14ac:dyDescent="0.2">
      <c r="B192" s="7">
        <v>44469</v>
      </c>
      <c r="C192">
        <f>'stock prices'!C192 / 'stock prices'!C191 - 1</f>
        <v>-1.9212295869355245E-3</v>
      </c>
      <c r="D192">
        <f>'stock prices'!D192 / 'stock prices'!D191 - 1</f>
        <v>-7.2727272727272085E-3</v>
      </c>
      <c r="E192">
        <f>'stock prices'!E192 / 'stock prices'!E191 - 1</f>
        <v>-1.0162601626016232E-2</v>
      </c>
      <c r="F192">
        <f>'stock prices'!F192 / 'stock prices'!F191 - 1</f>
        <v>-5.3763440860215006E-3</v>
      </c>
      <c r="G192">
        <f>'stock prices'!G192 / 'stock prices'!G191 - 1</f>
        <v>1.0530749789384952E-2</v>
      </c>
      <c r="H192">
        <f>'stock prices'!H192 / 'stock prices'!H191 - 1</f>
        <v>2.2988505747126409E-2</v>
      </c>
      <c r="I192">
        <f>'stock prices'!I192 / 'stock prices'!I191 - 1</f>
        <v>-3.4364261168385868E-3</v>
      </c>
      <c r="J192">
        <f>'stock prices'!J192 / 'stock prices'!J191 - 1</f>
        <v>5.479452054794498E-3</v>
      </c>
      <c r="K192">
        <f>'stock prices'!K192 / 'stock prices'!K191 - 1</f>
        <v>5.56438791732905E-3</v>
      </c>
      <c r="L192">
        <f>'stock prices'!L192 / 'stock prices'!L191 - 1</f>
        <v>-4.6728971962617383E-3</v>
      </c>
    </row>
    <row r="193" spans="2:12" x14ac:dyDescent="0.2">
      <c r="B193" s="7">
        <v>44473</v>
      </c>
      <c r="C193">
        <f>'stock prices'!C193 / 'stock prices'!C192 - 1</f>
        <v>-3.8498556304139564E-3</v>
      </c>
      <c r="D193">
        <f>'stock prices'!D193 / 'stock prices'!D192 - 1</f>
        <v>-1.0989010989011061E-2</v>
      </c>
      <c r="E193">
        <f>'stock prices'!E193 / 'stock prices'!E192 - 1</f>
        <v>-5.1334702258742926E-4</v>
      </c>
      <c r="F193">
        <f>'stock prices'!F193 / 'stock prices'!F192 - 1</f>
        <v>-3.0630630630630651E-2</v>
      </c>
      <c r="G193">
        <f>'stock prices'!G193 / 'stock prices'!G192 - 1</f>
        <v>-9.5873280533556038E-3</v>
      </c>
      <c r="H193">
        <f>'stock prices'!H193 / 'stock prices'!H192 - 1</f>
        <v>-1.4981273408239737E-2</v>
      </c>
      <c r="I193">
        <f>'stock prices'!I193 / 'stock prices'!I192 - 1</f>
        <v>4.5977011494253706E-3</v>
      </c>
      <c r="J193">
        <f>'stock prices'!J193 / 'stock prices'!J192 - 1</f>
        <v>-4.495912806539526E-2</v>
      </c>
      <c r="K193">
        <f>'stock prices'!K193 / 'stock prices'!K192 - 1</f>
        <v>-8.6166007905138398E-2</v>
      </c>
      <c r="L193">
        <f>'stock prices'!L193 / 'stock prices'!L192 - 1</f>
        <v>-1.0954616588419341E-2</v>
      </c>
    </row>
    <row r="194" spans="2:12" x14ac:dyDescent="0.2">
      <c r="B194" s="7">
        <v>44474</v>
      </c>
      <c r="C194">
        <f>'stock prices'!C194 / 'stock prices'!C193 - 1</f>
        <v>9.6618357487923134E-3</v>
      </c>
      <c r="D194">
        <f>'stock prices'!D194 / 'stock prices'!D193 - 1</f>
        <v>1.4814814814814836E-2</v>
      </c>
      <c r="E194">
        <f>'stock prices'!E194 / 'stock prices'!E193 - 1</f>
        <v>6.67693888032872E-3</v>
      </c>
      <c r="F194">
        <f>'stock prices'!F194 / 'stock prices'!F193 - 1</f>
        <v>-7.4349442379182396E-3</v>
      </c>
      <c r="G194">
        <f>'stock prices'!G194 / 'stock prices'!G193 - 1</f>
        <v>-2.525252525252486E-3</v>
      </c>
      <c r="H194">
        <f>'stock prices'!H194 / 'stock prices'!H193 - 1</f>
        <v>7.6045627376419844E-4</v>
      </c>
      <c r="I194">
        <f>'stock prices'!I194 / 'stock prices'!I193 - 1</f>
        <v>2.517162471395884E-2</v>
      </c>
      <c r="J194">
        <f>'stock prices'!J194 / 'stock prices'!J193 - 1</f>
        <v>2.8530670470756636E-3</v>
      </c>
      <c r="K194">
        <f>'stock prices'!K194 / 'stock prices'!K193 - 1</f>
        <v>1.9031141868512069E-2</v>
      </c>
      <c r="L194">
        <f>'stock prices'!L194 / 'stock prices'!L193 - 1</f>
        <v>1.5822784810126667E-3</v>
      </c>
    </row>
    <row r="195" spans="2:12" x14ac:dyDescent="0.2">
      <c r="B195" s="7">
        <v>44475</v>
      </c>
      <c r="C195">
        <f>'stock prices'!C195 / 'stock prices'!C194 - 1</f>
        <v>1.91387559808609E-3</v>
      </c>
      <c r="D195">
        <f>'stock prices'!D195 / 'stock prices'!D194 - 1</f>
        <v>3.284671532846728E-2</v>
      </c>
      <c r="E195">
        <f>'stock prices'!E195 / 'stock prices'!E194 - 1</f>
        <v>1.6326530612244872E-2</v>
      </c>
      <c r="F195">
        <f>'stock prices'!F195 / 'stock prices'!F194 - 1</f>
        <v>-3.3707865168539297E-2</v>
      </c>
      <c r="G195">
        <f>'stock prices'!G195 / 'stock prices'!G194 - 1</f>
        <v>-5.9071729957805852E-3</v>
      </c>
      <c r="H195">
        <f>'stock prices'!H195 / 'stock prices'!H194 - 1</f>
        <v>-9.8784194528873659E-3</v>
      </c>
      <c r="I195">
        <f>'stock prices'!I195 / 'stock prices'!I194 - 1</f>
        <v>2.34375E-2</v>
      </c>
      <c r="J195">
        <f>'stock prices'!J195 / 'stock prices'!J194 - 1</f>
        <v>-5.0497866287339988E-2</v>
      </c>
      <c r="K195">
        <f>'stock prices'!K195 / 'stock prices'!K194 - 1</f>
        <v>-1.8675721561969505E-2</v>
      </c>
      <c r="L195">
        <f>'stock prices'!L195 / 'stock prices'!L194 - 1</f>
        <v>3.1595576619272148E-3</v>
      </c>
    </row>
    <row r="196" spans="2:12" x14ac:dyDescent="0.2">
      <c r="B196" s="7">
        <v>44476</v>
      </c>
      <c r="C196">
        <f>'stock prices'!C196 / 'stock prices'!C195 - 1</f>
        <v>-1.9102196752627254E-3</v>
      </c>
      <c r="D196">
        <f>'stock prices'!D196 / 'stock prices'!D195 - 1</f>
        <v>1.8845700824499323E-2</v>
      </c>
      <c r="E196">
        <f>'stock prices'!E196 / 'stock prices'!E195 - 1</f>
        <v>2.4096385542168752E-2</v>
      </c>
      <c r="F196">
        <f>'stock prices'!F196 / 'stock prices'!F195 - 1</f>
        <v>2.7131782945736482E-2</v>
      </c>
      <c r="G196">
        <f>'stock prices'!G196 / 'stock prices'!G195 - 1</f>
        <v>1.6129032258064502E-2</v>
      </c>
      <c r="H196">
        <f>'stock prices'!H196 / 'stock prices'!H195 - 1</f>
        <v>1.1511895625479607E-2</v>
      </c>
      <c r="I196">
        <f>'stock prices'!I196 / 'stock prices'!I195 - 1</f>
        <v>-3.4896401308615044E-2</v>
      </c>
      <c r="J196">
        <f>'stock prices'!J196 / 'stock prices'!J195 - 1</f>
        <v>8.2397003745318109E-3</v>
      </c>
      <c r="K196">
        <f>'stock prices'!K196 / 'stock prices'!K195 - 1</f>
        <v>2.941176470588247E-2</v>
      </c>
      <c r="L196">
        <f>'stock prices'!L196 / 'stock prices'!L195 - 1</f>
        <v>1.8897637795275646E-2</v>
      </c>
    </row>
    <row r="197" spans="2:12" x14ac:dyDescent="0.2">
      <c r="B197" s="7">
        <v>44477</v>
      </c>
      <c r="C197">
        <f>'stock prices'!C197 / 'stock prices'!C196 - 1</f>
        <v>6.698564593301537E-3</v>
      </c>
      <c r="D197">
        <f>'stock prices'!D197 / 'stock prices'!D196 - 1</f>
        <v>1.387283236994219E-2</v>
      </c>
      <c r="E197">
        <f>'stock prices'!E197 / 'stock prices'!E196 - 1</f>
        <v>-2.9411764705882248E-3</v>
      </c>
      <c r="F197">
        <f>'stock prices'!F197 / 'stock prices'!F196 - 1</f>
        <v>1.5094339622641506E-2</v>
      </c>
      <c r="G197">
        <f>'stock prices'!G197 / 'stock prices'!G196 - 1</f>
        <v>-1.4202172096908994E-2</v>
      </c>
      <c r="H197">
        <f>'stock prices'!H197 / 'stock prices'!H196 - 1</f>
        <v>9.1047040971168336E-3</v>
      </c>
      <c r="I197">
        <f>'stock prices'!I197 / 'stock prices'!I196 - 1</f>
        <v>5.6497175141243527E-3</v>
      </c>
      <c r="J197">
        <f>'stock prices'!J197 / 'stock prices'!J196 - 1</f>
        <v>-2.3774145616641817E-2</v>
      </c>
      <c r="K197">
        <f>'stock prices'!K197 / 'stock prices'!K196 - 1</f>
        <v>-5.8823529411764719E-2</v>
      </c>
      <c r="L197">
        <f>'stock prices'!L197 / 'stock prices'!L196 - 1</f>
        <v>4.173106646058744E-2</v>
      </c>
    </row>
    <row r="198" spans="2:12" x14ac:dyDescent="0.2">
      <c r="B198" s="7">
        <v>44480</v>
      </c>
      <c r="C198">
        <f>'stock prices'!C198 / 'stock prices'!C197 - 1</f>
        <v>6.6539923954371805E-3</v>
      </c>
      <c r="D198">
        <f>'stock prices'!D198 / 'stock prices'!D197 - 1</f>
        <v>2.6225769669327326E-2</v>
      </c>
      <c r="E198">
        <f>'stock prices'!E198 / 'stock prices'!E197 - 1</f>
        <v>-5.8997050147493457E-3</v>
      </c>
      <c r="F198">
        <f>'stock prices'!F198 / 'stock prices'!F197 - 1</f>
        <v>0</v>
      </c>
      <c r="G198">
        <f>'stock prices'!G198 / 'stock prices'!G197 - 1</f>
        <v>-1.6949152542372614E-3</v>
      </c>
      <c r="H198">
        <f>'stock prices'!H198 / 'stock prices'!H197 - 1</f>
        <v>3.0075187969924588E-3</v>
      </c>
      <c r="I198">
        <f>'stock prices'!I198 / 'stock prices'!I197 - 1</f>
        <v>0</v>
      </c>
      <c r="J198">
        <f>'stock prices'!J198 / 'stock prices'!J197 - 1</f>
        <v>-4.4901065449010735E-2</v>
      </c>
      <c r="K198">
        <f>'stock prices'!K198 / 'stock prices'!K197 - 1</f>
        <v>8.9285714285702866E-4</v>
      </c>
      <c r="L198">
        <f>'stock prices'!L198 / 'stock prices'!L197 - 1</f>
        <v>2.3738872403560762E-2</v>
      </c>
    </row>
    <row r="199" spans="2:12" x14ac:dyDescent="0.2">
      <c r="B199" s="7">
        <v>44481</v>
      </c>
      <c r="C199">
        <f>'stock prices'!C199 / 'stock prices'!C198 - 1</f>
        <v>-6.6100094428707123E-3</v>
      </c>
      <c r="D199">
        <f>'stock prices'!D199 / 'stock prices'!D198 - 1</f>
        <v>-1.1111111111110628E-3</v>
      </c>
      <c r="E199">
        <f>'stock prices'!E199 / 'stock prices'!E198 - 1</f>
        <v>-1.9782393669632858E-3</v>
      </c>
      <c r="F199">
        <f>'stock prices'!F199 / 'stock prices'!F198 - 1</f>
        <v>-5.2044609665427566E-2</v>
      </c>
      <c r="G199">
        <f>'stock prices'!G199 / 'stock prices'!G198 - 1</f>
        <v>-1.9100169779286968E-2</v>
      </c>
      <c r="H199">
        <f>'stock prices'!H199 / 'stock prices'!H198 - 1</f>
        <v>8.2458770614692867E-3</v>
      </c>
      <c r="I199">
        <f>'stock prices'!I199 / 'stock prices'!I198 - 1</f>
        <v>-2.359550561797763E-2</v>
      </c>
      <c r="J199">
        <f>'stock prices'!J199 / 'stock prices'!J198 - 1</f>
        <v>-2.0717131474103589E-2</v>
      </c>
      <c r="K199">
        <f>'stock prices'!K199 / 'stock prices'!K198 - 1</f>
        <v>-3.3006244424620745E-2</v>
      </c>
      <c r="L199">
        <f>'stock prices'!L199 / 'stock prices'!L198 - 1</f>
        <v>-7.2463768115943461E-3</v>
      </c>
    </row>
    <row r="200" spans="2:12" x14ac:dyDescent="0.2">
      <c r="B200" s="7">
        <v>44484</v>
      </c>
      <c r="C200">
        <f>'stock prices'!C200 / 'stock prices'!C199 - 1</f>
        <v>-1.9011406844107182E-3</v>
      </c>
      <c r="D200">
        <f>'stock prices'!D200 / 'stock prices'!D199 - 1</f>
        <v>2.4471635150166815E-2</v>
      </c>
      <c r="E200">
        <f>'stock prices'!E200 / 'stock prices'!E199 - 1</f>
        <v>1.090188305252715E-2</v>
      </c>
      <c r="F200">
        <f>'stock prices'!F200 / 'stock prices'!F199 - 1</f>
        <v>0</v>
      </c>
      <c r="G200">
        <f>'stock prices'!G200 / 'stock prices'!G199 - 1</f>
        <v>1.4712245781047129E-2</v>
      </c>
      <c r="H200">
        <f>'stock prices'!H200 / 'stock prices'!H199 - 1</f>
        <v>1.7100371747212018E-2</v>
      </c>
      <c r="I200">
        <f>'stock prices'!I200 / 'stock prices'!I199 - 1</f>
        <v>-1.1507479861909697E-3</v>
      </c>
      <c r="J200">
        <f>'stock prices'!J200 / 'stock prices'!J199 - 1</f>
        <v>-1.2205044751830707E-2</v>
      </c>
      <c r="K200">
        <f>'stock prices'!K200 / 'stock prices'!K199 - 1</f>
        <v>9.2250922509224953E-3</v>
      </c>
      <c r="L200">
        <f>'stock prices'!L200 / 'stock prices'!L199 - 1</f>
        <v>1.4598540145986938E-3</v>
      </c>
    </row>
    <row r="201" spans="2:12" x14ac:dyDescent="0.2">
      <c r="B201" s="7">
        <v>44487</v>
      </c>
      <c r="C201">
        <f>'stock prices'!C201 / 'stock prices'!C200 - 1</f>
        <v>3.8095238095239292E-3</v>
      </c>
      <c r="D201">
        <f>'stock prices'!D201 / 'stock prices'!D200 - 1</f>
        <v>3.2573289902282365E-3</v>
      </c>
      <c r="E201">
        <f>'stock prices'!E201 / 'stock prices'!E200 - 1</f>
        <v>-9.8039215686274161E-4</v>
      </c>
      <c r="F201">
        <f>'stock prices'!F201 / 'stock prices'!F200 - 1</f>
        <v>5.8823529411764497E-3</v>
      </c>
      <c r="G201">
        <f>'stock prices'!G201 / 'stock prices'!G200 - 1</f>
        <v>3.4115138592751837E-3</v>
      </c>
      <c r="H201">
        <f>'stock prices'!H201 / 'stock prices'!H200 - 1</f>
        <v>-2.9239766081872176E-3</v>
      </c>
      <c r="I201">
        <f>'stock prices'!I201 / 'stock prices'!I200 - 1</f>
        <v>1.3824884792626779E-2</v>
      </c>
      <c r="J201">
        <f>'stock prices'!J201 / 'stock prices'!J200 - 1</f>
        <v>4.4481054365733019E-2</v>
      </c>
      <c r="K201">
        <f>'stock prices'!K201 / 'stock prices'!K200 - 1</f>
        <v>5.0274223034734833E-2</v>
      </c>
      <c r="L201">
        <f>'stock prices'!L201 / 'stock prices'!L200 - 1</f>
        <v>0</v>
      </c>
    </row>
    <row r="202" spans="2:12" x14ac:dyDescent="0.2">
      <c r="B202" s="7">
        <v>44488</v>
      </c>
      <c r="C202">
        <f>'stock prices'!C202 / 'stock prices'!C201 - 1</f>
        <v>1.1385199240986577E-2</v>
      </c>
      <c r="D202">
        <f>'stock prices'!D202 / 'stock prices'!D201 - 1</f>
        <v>-1.0822510822511289E-3</v>
      </c>
      <c r="E202">
        <f>'stock prices'!E202 / 'stock prices'!E201 - 1</f>
        <v>9.8135426889101041E-4</v>
      </c>
      <c r="F202">
        <f>'stock prices'!F202 / 'stock prices'!F201 - 1</f>
        <v>2.5341130604288553E-2</v>
      </c>
      <c r="G202">
        <f>'stock prices'!G202 / 'stock prices'!G201 - 1</f>
        <v>2.5924351891202679E-2</v>
      </c>
      <c r="H202">
        <f>'stock prices'!H202 / 'stock prices'!H201 - 1</f>
        <v>2.9325513196480912E-3</v>
      </c>
      <c r="I202">
        <f>'stock prices'!I202 / 'stock prices'!I201 - 1</f>
        <v>0</v>
      </c>
      <c r="J202">
        <f>'stock prices'!J202 / 'stock prices'!J201 - 1</f>
        <v>3.2334384858044185E-2</v>
      </c>
      <c r="K202">
        <f>'stock prices'!K202 / 'stock prices'!K201 - 1</f>
        <v>2.6109660574412441E-2</v>
      </c>
      <c r="L202">
        <f>'stock prices'!L202 / 'stock prices'!L201 - 1</f>
        <v>1.7492711370262315E-2</v>
      </c>
    </row>
    <row r="203" spans="2:12" x14ac:dyDescent="0.2">
      <c r="B203" s="7">
        <v>44489</v>
      </c>
      <c r="C203">
        <f>'stock prices'!C203 / 'stock prices'!C202 - 1</f>
        <v>-9.3808630393987791E-4</v>
      </c>
      <c r="D203">
        <f>'stock prices'!D203 / 'stock prices'!D202 - 1</f>
        <v>4.3336944745395733E-3</v>
      </c>
      <c r="E203">
        <f>'stock prices'!E203 / 'stock prices'!E202 - 1</f>
        <v>0</v>
      </c>
      <c r="F203">
        <f>'stock prices'!F203 / 'stock prices'!F202 - 1</f>
        <v>-1.9011406844106404E-2</v>
      </c>
      <c r="G203">
        <f>'stock prices'!G203 / 'stock prices'!G202 - 1</f>
        <v>1.6570008285004212E-2</v>
      </c>
      <c r="H203">
        <f>'stock prices'!H203 / 'stock prices'!H202 - 1</f>
        <v>-4.3859649122808264E-3</v>
      </c>
      <c r="I203">
        <f>'stock prices'!I203 / 'stock prices'!I202 - 1</f>
        <v>-2.2727272727272818E-2</v>
      </c>
      <c r="J203">
        <f>'stock prices'!J203 / 'stock prices'!J202 - 1</f>
        <v>-1.0695187165775444E-2</v>
      </c>
      <c r="K203">
        <f>'stock prices'!K203 / 'stock prices'!K202 - 1</f>
        <v>-1.0178117048346036E-2</v>
      </c>
      <c r="L203">
        <f>'stock prices'!L203 / 'stock prices'!L202 - 1</f>
        <v>1.4326647564468775E-3</v>
      </c>
    </row>
    <row r="204" spans="2:12" x14ac:dyDescent="0.2">
      <c r="B204" s="7">
        <v>44490</v>
      </c>
      <c r="C204">
        <f>'stock prices'!C204 / 'stock prices'!C203 - 1</f>
        <v>0</v>
      </c>
      <c r="D204">
        <f>'stock prices'!D204 / 'stock prices'!D203 - 1</f>
        <v>3.2362459546926292E-3</v>
      </c>
      <c r="E204">
        <f>'stock prices'!E204 / 'stock prices'!E203 - 1</f>
        <v>1.0784313725490158E-2</v>
      </c>
      <c r="F204">
        <f>'stock prices'!F204 / 'stock prices'!F203 - 1</f>
        <v>-1.9379844961240345E-3</v>
      </c>
      <c r="G204">
        <f>'stock prices'!G204 / 'stock prices'!G203 - 1</f>
        <v>-1.9152404237978926E-2</v>
      </c>
      <c r="H204">
        <f>'stock prices'!H204 / 'stock prices'!H203 - 1</f>
        <v>-2.936857562408024E-3</v>
      </c>
      <c r="I204">
        <f>'stock prices'!I204 / 'stock prices'!I203 - 1</f>
        <v>1.0465116279069653E-2</v>
      </c>
      <c r="J204">
        <f>'stock prices'!J204 / 'stock prices'!J203 - 1</f>
        <v>6.9498069498070691E-3</v>
      </c>
      <c r="K204">
        <f>'stock prices'!K204 / 'stock prices'!K203 - 1</f>
        <v>-3.084832904884327E-2</v>
      </c>
      <c r="L204">
        <f>'stock prices'!L204 / 'stock prices'!L203 - 1</f>
        <v>2.1459227467811148E-2</v>
      </c>
    </row>
    <row r="205" spans="2:12" x14ac:dyDescent="0.2">
      <c r="B205" s="7">
        <v>44491</v>
      </c>
      <c r="C205">
        <f>'stock prices'!C205 / 'stock prices'!C204 - 1</f>
        <v>-5.6338028169014009E-3</v>
      </c>
      <c r="D205">
        <f>'stock prices'!D205 / 'stock prices'!D204 - 1</f>
        <v>0</v>
      </c>
      <c r="E205">
        <f>'stock prices'!E205 / 'stock prices'!E204 - 1</f>
        <v>2.9097963142581396E-3</v>
      </c>
      <c r="F205">
        <f>'stock prices'!F205 / 'stock prices'!F204 - 1</f>
        <v>0</v>
      </c>
      <c r="G205">
        <f>'stock prices'!G205 / 'stock prices'!G204 - 1</f>
        <v>-2.9081844619858188E-3</v>
      </c>
      <c r="H205">
        <f>'stock prices'!H205 / 'stock prices'!H204 - 1</f>
        <v>7.3637702503681624E-3</v>
      </c>
      <c r="I205">
        <f>'stock prices'!I205 / 'stock prices'!I204 - 1</f>
        <v>-1.6110471806674243E-2</v>
      </c>
      <c r="J205">
        <f>'stock prices'!J205 / 'stock prices'!J204 - 1</f>
        <v>2.914110429447847E-2</v>
      </c>
      <c r="K205">
        <f>'stock prices'!K205 / 'stock prices'!K204 - 1</f>
        <v>1.7683465959328348E-3</v>
      </c>
      <c r="L205">
        <f>'stock prices'!L205 / 'stock prices'!L204 - 1</f>
        <v>-2.8011204481792618E-3</v>
      </c>
    </row>
    <row r="206" spans="2:12" x14ac:dyDescent="0.2">
      <c r="B206" s="7">
        <v>44494</v>
      </c>
      <c r="C206">
        <f>'stock prices'!C206 / 'stock prices'!C205 - 1</f>
        <v>-9.4428706326732392E-4</v>
      </c>
      <c r="D206">
        <f>'stock prices'!D206 / 'stock prices'!D205 - 1</f>
        <v>4.3010752688172893E-3</v>
      </c>
      <c r="E206">
        <f>'stock prices'!E206 / 'stock prices'!E205 - 1</f>
        <v>-5.8027079303676343E-3</v>
      </c>
      <c r="F206">
        <f>'stock prices'!F206 / 'stock prices'!F205 - 1</f>
        <v>2.3300970873786353E-2</v>
      </c>
      <c r="G206">
        <f>'stock prices'!G206 / 'stock prices'!G205 - 1</f>
        <v>8.7500000000000355E-3</v>
      </c>
      <c r="H206">
        <f>'stock prices'!H206 / 'stock prices'!H205 - 1</f>
        <v>2.1929824561401912E-3</v>
      </c>
      <c r="I206">
        <f>'stock prices'!I206 / 'stock prices'!I205 - 1</f>
        <v>1.2865497076023358E-2</v>
      </c>
      <c r="J206">
        <f>'stock prices'!J206 / 'stock prices'!J205 - 1</f>
        <v>-3.6512667660208442E-2</v>
      </c>
      <c r="K206">
        <f>'stock prices'!K206 / 'stock prices'!K205 - 1</f>
        <v>3.8834951456310662E-2</v>
      </c>
      <c r="L206">
        <f>'stock prices'!L206 / 'stock prices'!L205 - 1</f>
        <v>-2.8089887640450062E-3</v>
      </c>
    </row>
    <row r="207" spans="2:12" x14ac:dyDescent="0.2">
      <c r="B207" s="7">
        <v>44495</v>
      </c>
      <c r="C207">
        <f>'stock prices'!C207 / 'stock prices'!C206 - 1</f>
        <v>-1.890359168241984E-3</v>
      </c>
      <c r="D207">
        <f>'stock prices'!D207 / 'stock prices'!D206 - 1</f>
        <v>1.7130620985010614E-2</v>
      </c>
      <c r="E207">
        <f>'stock prices'!E207 / 'stock prices'!E206 - 1</f>
        <v>-5.8365758754863606E-3</v>
      </c>
      <c r="F207">
        <f>'stock prices'!F207 / 'stock prices'!F206 - 1</f>
        <v>-7.5901328273243474E-3</v>
      </c>
      <c r="G207">
        <f>'stock prices'!G207 / 'stock prices'!G206 - 1</f>
        <v>-4.956629491945419E-3</v>
      </c>
      <c r="H207">
        <f>'stock prices'!H207 / 'stock prices'!H206 - 1</f>
        <v>-5.8351568198393711E-3</v>
      </c>
      <c r="I207">
        <f>'stock prices'!I207 / 'stock prices'!I206 - 1</f>
        <v>-1.1547344110854452E-2</v>
      </c>
      <c r="J207">
        <f>'stock prices'!J207 / 'stock prices'!J206 - 1</f>
        <v>-1.8561484918793503E-2</v>
      </c>
      <c r="K207">
        <f>'stock prices'!K207 / 'stock prices'!K206 - 1</f>
        <v>1.954120645709434E-2</v>
      </c>
      <c r="L207">
        <f>'stock prices'!L207 / 'stock prices'!L206 - 1</f>
        <v>-4.2253521126759397E-3</v>
      </c>
    </row>
    <row r="208" spans="2:12" x14ac:dyDescent="0.2">
      <c r="B208" s="7">
        <v>44496</v>
      </c>
      <c r="C208">
        <f>'stock prices'!C208 / 'stock prices'!C207 - 1</f>
        <v>-3.7878787878786735E-3</v>
      </c>
      <c r="D208">
        <f>'stock prices'!D208 / 'stock prices'!D207 - 1</f>
        <v>7.3684210526316907E-3</v>
      </c>
      <c r="E208">
        <f>'stock prices'!E208 / 'stock prices'!E207 - 1</f>
        <v>-9.7847358121339045E-4</v>
      </c>
      <c r="F208">
        <f>'stock prices'!F208 / 'stock prices'!F207 - 1</f>
        <v>9.5602294455066072E-3</v>
      </c>
      <c r="G208">
        <f>'stock prices'!G208 / 'stock prices'!G207 - 1</f>
        <v>-1.4528850145288486E-2</v>
      </c>
      <c r="H208">
        <f>'stock prices'!H208 / 'stock prices'!H207 - 1</f>
        <v>3.668378576669129E-3</v>
      </c>
      <c r="I208">
        <f>'stock prices'!I208 / 'stock prices'!I207 - 1</f>
        <v>-4.6728971962617383E-3</v>
      </c>
      <c r="J208">
        <f>'stock prices'!J208 / 'stock prices'!J207 - 1</f>
        <v>-2.6004728132387744E-2</v>
      </c>
      <c r="K208">
        <f>'stock prices'!K208 / 'stock prices'!K207 - 1</f>
        <v>-2.083333333333337E-2</v>
      </c>
      <c r="L208">
        <f>'stock prices'!L208 / 'stock prices'!L207 - 1</f>
        <v>-2.8288543140029265E-3</v>
      </c>
    </row>
    <row r="209" spans="2:12" x14ac:dyDescent="0.2">
      <c r="B209" s="7">
        <v>44497</v>
      </c>
      <c r="C209">
        <f>'stock prices'!C209 / 'stock prices'!C208 - 1</f>
        <v>1.9011406844107182E-3</v>
      </c>
      <c r="D209">
        <f>'stock prices'!D209 / 'stock prices'!D208 - 1</f>
        <v>-1.7763845350052265E-2</v>
      </c>
      <c r="E209">
        <f>'stock prices'!E209 / 'stock prices'!E208 - 1</f>
        <v>3.9177277179236469E-3</v>
      </c>
      <c r="F209">
        <f>'stock prices'!F209 / 'stock prices'!F208 - 1</f>
        <v>3.7878787878786735E-3</v>
      </c>
      <c r="G209">
        <f>'stock prices'!G209 / 'stock prices'!G208 - 1</f>
        <v>-1.5164279696714411E-2</v>
      </c>
      <c r="H209">
        <f>'stock prices'!H209 / 'stock prices'!H208 - 1</f>
        <v>1.6081871345029253E-2</v>
      </c>
      <c r="I209">
        <f>'stock prices'!I209 / 'stock prices'!I208 - 1</f>
        <v>-9.3896713615023719E-3</v>
      </c>
      <c r="J209">
        <f>'stock prices'!J209 / 'stock prices'!J208 - 1</f>
        <v>-6.4724919093850364E-3</v>
      </c>
      <c r="K209">
        <f>'stock prices'!K209 / 'stock prices'!K208 - 1</f>
        <v>-1.9574468085106322E-2</v>
      </c>
      <c r="L209">
        <f>'stock prices'!L209 / 'stock prices'!L208 - 1</f>
        <v>-7.0921985815602939E-3</v>
      </c>
    </row>
    <row r="210" spans="2:12" x14ac:dyDescent="0.2">
      <c r="B210" s="7">
        <v>44498</v>
      </c>
      <c r="C210">
        <f>'stock prices'!C210 / 'stock prices'!C209 - 1</f>
        <v>-6.6413662239089843E-3</v>
      </c>
      <c r="D210">
        <f>'stock prices'!D210 / 'stock prices'!D209 - 1</f>
        <v>3.1914893617019935E-3</v>
      </c>
      <c r="E210">
        <f>'stock prices'!E210 / 'stock prices'!E209 - 1</f>
        <v>9.7560975609756184E-3</v>
      </c>
      <c r="F210">
        <f>'stock prices'!F210 / 'stock prices'!F209 - 1</f>
        <v>3.0188679245283012E-2</v>
      </c>
      <c r="G210">
        <f>'stock prices'!G210 / 'stock prices'!G209 - 1</f>
        <v>6.8434559452523747E-3</v>
      </c>
      <c r="H210">
        <f>'stock prices'!H210 / 'stock prices'!H209 - 1</f>
        <v>-7.194244604316502E-3</v>
      </c>
      <c r="I210">
        <f>'stock prices'!I210 / 'stock prices'!I209 - 1</f>
        <v>1.6587677725118599E-2</v>
      </c>
      <c r="J210">
        <f>'stock prices'!J210 / 'stock prices'!J209 - 1</f>
        <v>-9.7719869706840434E-3</v>
      </c>
      <c r="K210">
        <f>'stock prices'!K210 / 'stock prices'!K209 - 1</f>
        <v>2.7777777777777901E-2</v>
      </c>
      <c r="L210">
        <f>'stock prices'!L210 / 'stock prices'!L209 - 1</f>
        <v>-3.1428571428571361E-2</v>
      </c>
    </row>
    <row r="211" spans="2:12" x14ac:dyDescent="0.2">
      <c r="B211" s="7">
        <v>44501</v>
      </c>
      <c r="C211">
        <f>'stock prices'!C211 / 'stock prices'!C210 - 1</f>
        <v>-2.8653295128939771E-3</v>
      </c>
      <c r="D211">
        <f>'stock prices'!D211 / 'stock prices'!D210 - 1</f>
        <v>-4.2417815482501675E-3</v>
      </c>
      <c r="E211">
        <f>'stock prices'!E211 / 'stock prices'!E210 - 1</f>
        <v>-1.0628019323671412E-2</v>
      </c>
      <c r="F211">
        <f>'stock prices'!F211 / 'stock prices'!F210 - 1</f>
        <v>-2.0146520146520186E-2</v>
      </c>
      <c r="G211">
        <f>'stock prices'!G211 / 'stock prices'!G210 - 1</f>
        <v>-5.5225148683093472E-3</v>
      </c>
      <c r="H211">
        <f>'stock prices'!H211 / 'stock prices'!H210 - 1</f>
        <v>-5.0724637681158757E-3</v>
      </c>
      <c r="I211">
        <f>'stock prices'!I211 / 'stock prices'!I210 - 1</f>
        <v>-4.6620046620047262E-3</v>
      </c>
      <c r="J211">
        <f>'stock prices'!J211 / 'stock prices'!J210 - 1</f>
        <v>-1.5624999999999889E-2</v>
      </c>
      <c r="K211">
        <f>'stock prices'!K211 / 'stock prices'!K210 - 1</f>
        <v>-5.8277027027027084E-2</v>
      </c>
      <c r="L211">
        <f>'stock prices'!L211 / 'stock prices'!L210 - 1</f>
        <v>7.3746312684366266E-3</v>
      </c>
    </row>
    <row r="212" spans="2:12" x14ac:dyDescent="0.2">
      <c r="B212" s="7">
        <v>44502</v>
      </c>
      <c r="C212">
        <f>'stock prices'!C212 / 'stock prices'!C211 - 1</f>
        <v>5.7471264367816577E-3</v>
      </c>
      <c r="D212">
        <f>'stock prices'!D212 / 'stock prices'!D211 - 1</f>
        <v>2.1299254526090383E-3</v>
      </c>
      <c r="E212">
        <f>'stock prices'!E212 / 'stock prices'!E211 - 1</f>
        <v>-1.953125E-3</v>
      </c>
      <c r="F212">
        <f>'stock prices'!F212 / 'stock prices'!F211 - 1</f>
        <v>2.0560747663551426E-2</v>
      </c>
      <c r="G212">
        <f>'stock prices'!G212 / 'stock prices'!G211 - 1</f>
        <v>-8.9705254164886838E-3</v>
      </c>
      <c r="H212">
        <f>'stock prices'!H212 / 'stock prices'!H211 - 1</f>
        <v>-7.2833211944667298E-4</v>
      </c>
      <c r="I212">
        <f>'stock prices'!I212 / 'stock prices'!I211 - 1</f>
        <v>-8.1967213114751969E-3</v>
      </c>
      <c r="J212">
        <f>'stock prices'!J212 / 'stock prices'!J211 - 1</f>
        <v>-8.3542188805346695E-3</v>
      </c>
      <c r="K212">
        <f>'stock prices'!K212 / 'stock prices'!K211 - 1</f>
        <v>4.484304932735439E-3</v>
      </c>
      <c r="L212">
        <f>'stock prices'!L212 / 'stock prices'!L211 - 1</f>
        <v>-2.9282576866764831E-3</v>
      </c>
    </row>
    <row r="213" spans="2:12" x14ac:dyDescent="0.2">
      <c r="B213" s="7">
        <v>44503</v>
      </c>
      <c r="C213">
        <f>'stock prices'!C213 / 'stock prices'!C212 - 1</f>
        <v>5.7142857142855608E-3</v>
      </c>
      <c r="D213">
        <f>'stock prices'!D213 / 'stock prices'!D212 - 1</f>
        <v>-4.2507970244419768E-3</v>
      </c>
      <c r="E213">
        <f>'stock prices'!E213 / 'stock prices'!E212 - 1</f>
        <v>0</v>
      </c>
      <c r="F213">
        <f>'stock prices'!F213 / 'stock prices'!F212 - 1</f>
        <v>-5.494505494505586E-3</v>
      </c>
      <c r="G213">
        <f>'stock prices'!G213 / 'stock prices'!G212 - 1</f>
        <v>-2.586206896551646E-3</v>
      </c>
      <c r="H213">
        <f>'stock prices'!H213 / 'stock prices'!H212 - 1</f>
        <v>-1.0204081632652851E-2</v>
      </c>
      <c r="I213">
        <f>'stock prices'!I213 / 'stock prices'!I212 - 1</f>
        <v>-7.0838252656435508E-3</v>
      </c>
      <c r="J213">
        <f>'stock prices'!J213 / 'stock prices'!J212 - 1</f>
        <v>2.9486099410277911E-2</v>
      </c>
      <c r="K213">
        <f>'stock prices'!K213 / 'stock prices'!K212 - 1</f>
        <v>-1.6071428571428514E-2</v>
      </c>
      <c r="L213">
        <f>'stock prices'!L213 / 'stock prices'!L212 - 1</f>
        <v>-4.405286343612258E-3</v>
      </c>
    </row>
    <row r="214" spans="2:12" x14ac:dyDescent="0.2">
      <c r="B214" s="7">
        <v>44504</v>
      </c>
      <c r="C214">
        <f>'stock prices'!C214 / 'stock prices'!C213 - 1</f>
        <v>-1.8939393939393923E-2</v>
      </c>
      <c r="D214">
        <f>'stock prices'!D214 / 'stock prices'!D213 - 1</f>
        <v>6.4034151547491813E-3</v>
      </c>
      <c r="E214">
        <f>'stock prices'!E214 / 'stock prices'!E213 - 1</f>
        <v>6.8493150684931781E-3</v>
      </c>
      <c r="F214">
        <f>'stock prices'!F214 / 'stock prices'!F213 - 1</f>
        <v>1.8416206261511192E-3</v>
      </c>
      <c r="G214">
        <f>'stock prices'!G214 / 'stock prices'!G213 - 1</f>
        <v>3.4572169403628283E-3</v>
      </c>
      <c r="H214">
        <f>'stock prices'!H214 / 'stock prices'!H213 - 1</f>
        <v>1.2518409425625876E-2</v>
      </c>
      <c r="I214">
        <f>'stock prices'!I214 / 'stock prices'!I213 - 1</f>
        <v>-8.3234244946492897E-3</v>
      </c>
      <c r="J214">
        <f>'stock prices'!J214 / 'stock prices'!J213 - 1</f>
        <v>2.0458265139116305E-2</v>
      </c>
      <c r="K214">
        <f>'stock prices'!K214 / 'stock prices'!K213 - 1</f>
        <v>-4.9001814882032702E-2</v>
      </c>
      <c r="L214">
        <f>'stock prices'!L214 / 'stock prices'!L213 - 1</f>
        <v>-4.4247787610619538E-3</v>
      </c>
    </row>
    <row r="215" spans="2:12" x14ac:dyDescent="0.2">
      <c r="B215" s="7">
        <v>44505</v>
      </c>
      <c r="C215">
        <f>'stock prices'!C215 / 'stock prices'!C214 - 1</f>
        <v>2.8957528957529455E-3</v>
      </c>
      <c r="D215">
        <f>'stock prices'!D215 / 'stock prices'!D214 - 1</f>
        <v>-3.6055143160127145E-2</v>
      </c>
      <c r="E215">
        <f>'stock prices'!E215 / 'stock prices'!E214 - 1</f>
        <v>3.8872691933915515E-3</v>
      </c>
      <c r="F215">
        <f>'stock prices'!F215 / 'stock prices'!F214 - 1</f>
        <v>5.5147058823528106E-3</v>
      </c>
      <c r="G215">
        <f>'stock prices'!G215 / 'stock prices'!G214 - 1</f>
        <v>3.445305770887197E-3</v>
      </c>
      <c r="H215">
        <f>'stock prices'!H215 / 'stock prices'!H214 - 1</f>
        <v>-7.2727272727268755E-4</v>
      </c>
      <c r="I215">
        <f>'stock prices'!I215 / 'stock prices'!I214 - 1</f>
        <v>-2.1582733812949617E-2</v>
      </c>
      <c r="J215">
        <f>'stock prices'!J215 / 'stock prices'!J214 - 1</f>
        <v>3.2076984763431682E-3</v>
      </c>
      <c r="K215">
        <f>'stock prices'!K215 / 'stock prices'!K214 - 1</f>
        <v>-2.7671755725190761E-2</v>
      </c>
      <c r="L215">
        <f>'stock prices'!L215 / 'stock prices'!L214 - 1</f>
        <v>-7.4074074074074181E-3</v>
      </c>
    </row>
    <row r="216" spans="2:12" x14ac:dyDescent="0.2">
      <c r="B216" s="7">
        <v>44508</v>
      </c>
      <c r="C216">
        <f>'stock prices'!C216 / 'stock prices'!C215 - 1</f>
        <v>1.5399422521655382E-2</v>
      </c>
      <c r="D216">
        <f>'stock prices'!D216 / 'stock prices'!D215 - 1</f>
        <v>5.5005500550056041E-3</v>
      </c>
      <c r="E216">
        <f>'stock prices'!E216 / 'stock prices'!E215 - 1</f>
        <v>-3.7754114230396874E-2</v>
      </c>
      <c r="F216">
        <f>'stock prices'!F216 / 'stock prices'!F215 - 1</f>
        <v>-1.279707495429605E-2</v>
      </c>
      <c r="G216">
        <f>'stock prices'!G216 / 'stock prices'!G215 - 1</f>
        <v>1.7167381974250162E-3</v>
      </c>
      <c r="H216">
        <f>'stock prices'!H216 / 'stock prices'!H215 - 1</f>
        <v>1.5283842794759694E-2</v>
      </c>
      <c r="I216">
        <f>'stock prices'!I216 / 'stock prices'!I215 - 1</f>
        <v>6.1274509803921351E-3</v>
      </c>
      <c r="J216">
        <f>'stock prices'!J216 / 'stock prices'!J215 - 1</f>
        <v>-1.0391686650679466E-2</v>
      </c>
      <c r="K216">
        <f>'stock prices'!K216 / 'stock prices'!K215 - 1</f>
        <v>-8.6359175662414245E-2</v>
      </c>
      <c r="L216">
        <f>'stock prices'!L216 / 'stock prices'!L215 - 1</f>
        <v>2.5373134328358304E-2</v>
      </c>
    </row>
    <row r="217" spans="2:12" x14ac:dyDescent="0.2">
      <c r="B217" s="7">
        <v>44509</v>
      </c>
      <c r="C217">
        <f>'stock prices'!C217 / 'stock prices'!C216 - 1</f>
        <v>-9.4786729857809782E-4</v>
      </c>
      <c r="D217">
        <f>'stock prices'!D217 / 'stock prices'!D216 - 1</f>
        <v>-3.2822757111599099E-3</v>
      </c>
      <c r="E217">
        <f>'stock prices'!E217 / 'stock prices'!E216 - 1</f>
        <v>-5.5331991951711457E-3</v>
      </c>
      <c r="F217">
        <f>'stock prices'!F217 / 'stock prices'!F216 - 1</f>
        <v>-1.2962962962963065E-2</v>
      </c>
      <c r="G217">
        <f>'stock prices'!G217 / 'stock prices'!G216 - 1</f>
        <v>-3.856041131105381E-3</v>
      </c>
      <c r="H217">
        <f>'stock prices'!H217 / 'stock prices'!H216 - 1</f>
        <v>-3.5842293906810374E-3</v>
      </c>
      <c r="I217">
        <f>'stock prices'!I217 / 'stock prices'!I216 - 1</f>
        <v>-3.6540803897686658E-3</v>
      </c>
      <c r="J217">
        <f>'stock prices'!J217 / 'stock prices'!J216 - 1</f>
        <v>3.5541195476574972E-2</v>
      </c>
      <c r="K217">
        <f>'stock prices'!K217 / 'stock prices'!K216 - 1</f>
        <v>0.10204081632653073</v>
      </c>
      <c r="L217">
        <f>'stock prices'!L217 / 'stock prices'!L216 - 1</f>
        <v>-5.8224163027656983E-3</v>
      </c>
    </row>
    <row r="218" spans="2:12" x14ac:dyDescent="0.2">
      <c r="B218" s="7">
        <v>44510</v>
      </c>
      <c r="C218">
        <f>'stock prices'!C218 / 'stock prices'!C217 - 1</f>
        <v>-9.4876660341569607E-4</v>
      </c>
      <c r="D218">
        <f>'stock prices'!D218 / 'stock prices'!D217 - 1</f>
        <v>-5.4884742041712009E-3</v>
      </c>
      <c r="E218">
        <f>'stock prices'!E218 / 'stock prices'!E217 - 1</f>
        <v>9.6105209914012502E-3</v>
      </c>
      <c r="F218">
        <f>'stock prices'!F218 / 'stock prices'!F217 - 1</f>
        <v>-1.8761726078798668E-3</v>
      </c>
      <c r="G218">
        <f>'stock prices'!G218 / 'stock prices'!G217 - 1</f>
        <v>-2.1505376344086446E-3</v>
      </c>
      <c r="H218">
        <f>'stock prices'!H218 / 'stock prices'!H217 - 1</f>
        <v>1.2949640287769792E-2</v>
      </c>
      <c r="I218">
        <f>'stock prices'!I218 / 'stock prices'!I217 - 1</f>
        <v>2.4449877750609694E-3</v>
      </c>
      <c r="J218">
        <f>'stock prices'!J218 / 'stock prices'!J217 - 1</f>
        <v>-1.5600624024960652E-3</v>
      </c>
      <c r="K218">
        <f>'stock prices'!K218 / 'stock prices'!K217 - 1</f>
        <v>1.3645224171540127E-2</v>
      </c>
      <c r="L218">
        <f>'stock prices'!L218 / 'stock prices'!L217 - 1</f>
        <v>-5.8565153733528552E-3</v>
      </c>
    </row>
    <row r="219" spans="2:12" x14ac:dyDescent="0.2">
      <c r="B219" s="7">
        <v>44511</v>
      </c>
      <c r="C219">
        <f>'stock prices'!C219 / 'stock prices'!C218 - 1</f>
        <v>3.7986704653372172E-3</v>
      </c>
      <c r="D219">
        <f>'stock prices'!D219 / 'stock prices'!D218 - 1</f>
        <v>3.3112582781458233E-3</v>
      </c>
      <c r="E219">
        <f>'stock prices'!E219 / 'stock prices'!E218 - 1</f>
        <v>1.002004008016022E-2</v>
      </c>
      <c r="F219">
        <f>'stock prices'!F219 / 'stock prices'!F218 - 1</f>
        <v>9.3984962406015171E-3</v>
      </c>
      <c r="G219">
        <f>'stock prices'!G219 / 'stock prices'!G218 - 1</f>
        <v>1.293103448275934E-3</v>
      </c>
      <c r="H219">
        <f>'stock prices'!H219 / 'stock prices'!H218 - 1</f>
        <v>2.2017045454545414E-2</v>
      </c>
      <c r="I219">
        <f>'stock prices'!I219 / 'stock prices'!I218 - 1</f>
        <v>-8.5365853658534441E-3</v>
      </c>
      <c r="J219">
        <f>'stock prices'!J219 / 'stock prices'!J218 - 1</f>
        <v>2.4999999999999911E-2</v>
      </c>
      <c r="K219">
        <f>'stock prices'!K219 / 'stock prices'!K218 - 1</f>
        <v>1.6346153846153788E-2</v>
      </c>
      <c r="L219">
        <f>'stock prices'!L219 / 'stock prices'!L218 - 1</f>
        <v>2.0618556701030855E-2</v>
      </c>
    </row>
    <row r="220" spans="2:12" x14ac:dyDescent="0.2">
      <c r="B220" s="7">
        <v>44512</v>
      </c>
      <c r="C220">
        <f>'stock prices'!C220 / 'stock prices'!C219 - 1</f>
        <v>-4.7303689687795414E-3</v>
      </c>
      <c r="D220">
        <f>'stock prices'!D220 / 'stock prices'!D219 - 1</f>
        <v>-3.3003300330034513E-3</v>
      </c>
      <c r="E220">
        <f>'stock prices'!E220 / 'stock prices'!E219 - 1</f>
        <v>-5.9523809523809312E-3</v>
      </c>
      <c r="F220">
        <f>'stock prices'!F220 / 'stock prices'!F219 - 1</f>
        <v>-5.5865921787709993E-3</v>
      </c>
      <c r="G220">
        <f>'stock prices'!G220 / 'stock prices'!G219 - 1</f>
        <v>8.6095566078348007E-4</v>
      </c>
      <c r="H220">
        <f>'stock prices'!H220 / 'stock prices'!H219 - 1</f>
        <v>-6.2543432939541344E-3</v>
      </c>
      <c r="I220">
        <f>'stock prices'!I220 / 'stock prices'!I219 - 1</f>
        <v>2.4600246002459691E-3</v>
      </c>
      <c r="J220">
        <f>'stock prices'!J220 / 'stock prices'!J219 - 1</f>
        <v>1.4481707317073322E-2</v>
      </c>
      <c r="K220">
        <f>'stock prices'!K220 / 'stock prices'!K219 - 1</f>
        <v>-6.6225165562914245E-3</v>
      </c>
      <c r="L220">
        <f>'stock prices'!L220 / 'stock prices'!L219 - 1</f>
        <v>2.8860028860029363E-3</v>
      </c>
    </row>
    <row r="221" spans="2:12" x14ac:dyDescent="0.2">
      <c r="B221" s="7">
        <v>44515</v>
      </c>
      <c r="C221">
        <f>'stock prices'!C221 / 'stock prices'!C220 - 1</f>
        <v>-5.7034220532320434E-3</v>
      </c>
      <c r="D221">
        <f>'stock prices'!D221 / 'stock prices'!D220 - 1</f>
        <v>-2.2075055187636972E-3</v>
      </c>
      <c r="E221">
        <f>'stock prices'!E221 / 'stock prices'!E220 - 1</f>
        <v>4.9900199600798611E-3</v>
      </c>
      <c r="F221">
        <f>'stock prices'!F221 / 'stock prices'!F220 - 1</f>
        <v>1.8726591760298561E-3</v>
      </c>
      <c r="G221">
        <f>'stock prices'!G221 / 'stock prices'!G220 - 1</f>
        <v>4.3010752688177334E-4</v>
      </c>
      <c r="H221">
        <f>'stock prices'!H221 / 'stock prices'!H220 - 1</f>
        <v>0</v>
      </c>
      <c r="I221">
        <f>'stock prices'!I221 / 'stock prices'!I220 - 1</f>
        <v>-3.6809815950921143E-3</v>
      </c>
      <c r="J221">
        <f>'stock prices'!J221 / 'stock prices'!J220 - 1</f>
        <v>-5.259203606310936E-3</v>
      </c>
      <c r="K221">
        <f>'stock prices'!K221 / 'stock prices'!K220 - 1</f>
        <v>2.5714285714285801E-2</v>
      </c>
      <c r="L221">
        <f>'stock prices'!L221 / 'stock prices'!L220 - 1</f>
        <v>-5.7553956834532904E-3</v>
      </c>
    </row>
    <row r="222" spans="2:12" x14ac:dyDescent="0.2">
      <c r="B222" s="7">
        <v>44516</v>
      </c>
      <c r="C222">
        <f>'stock prices'!C222 / 'stock prices'!C221 - 1</f>
        <v>4.7801147227533036E-3</v>
      </c>
      <c r="D222">
        <f>'stock prices'!D222 / 'stock prices'!D221 - 1</f>
        <v>1.327433628318575E-2</v>
      </c>
      <c r="E222">
        <f>'stock prices'!E222 / 'stock prices'!E221 - 1</f>
        <v>2.9791459781529639E-3</v>
      </c>
      <c r="F222">
        <f>'stock prices'!F222 / 'stock prices'!F221 - 1</f>
        <v>5.6074766355140859E-3</v>
      </c>
      <c r="G222">
        <f>'stock prices'!G222 / 'stock prices'!G221 - 1</f>
        <v>1.7196904557179593E-3</v>
      </c>
      <c r="H222">
        <f>'stock prices'!H222 / 'stock prices'!H221 - 1</f>
        <v>4.8951048951049181E-3</v>
      </c>
      <c r="I222">
        <f>'stock prices'!I222 / 'stock prices'!I221 - 1</f>
        <v>6.1576354679804268E-3</v>
      </c>
      <c r="J222">
        <f>'stock prices'!J222 / 'stock prices'!J221 - 1</f>
        <v>2.7945619335347338E-2</v>
      </c>
      <c r="K222">
        <f>'stock prices'!K222 / 'stock prices'!K221 - 1</f>
        <v>2.3212627669452202E-2</v>
      </c>
      <c r="L222">
        <f>'stock prices'!L222 / 'stock prices'!L221 - 1</f>
        <v>4.3415340086832011E-3</v>
      </c>
    </row>
    <row r="223" spans="2:12" x14ac:dyDescent="0.2">
      <c r="B223" s="7">
        <v>44517</v>
      </c>
      <c r="C223">
        <f>'stock prices'!C223 / 'stock prices'!C222 - 1</f>
        <v>-9.5147478591817158E-4</v>
      </c>
      <c r="D223">
        <f>'stock prices'!D223 / 'stock prices'!D222 - 1</f>
        <v>4.366812227074357E-3</v>
      </c>
      <c r="E223">
        <f>'stock prices'!E223 / 'stock prices'!E222 - 1</f>
        <v>-5.9405940594058348E-3</v>
      </c>
      <c r="F223">
        <f>'stock prices'!F223 / 'stock prices'!F222 - 1</f>
        <v>-5.5762081784387352E-3</v>
      </c>
      <c r="G223">
        <f>'stock prices'!G223 / 'stock prices'!G222 - 1</f>
        <v>-9.442060085836812E-3</v>
      </c>
      <c r="H223">
        <f>'stock prices'!H223 / 'stock prices'!H222 - 1</f>
        <v>-1.043841336116913E-2</v>
      </c>
      <c r="I223">
        <f>'stock prices'!I223 / 'stock prices'!I222 - 1</f>
        <v>-6.1199510403917579E-3</v>
      </c>
      <c r="J223">
        <f>'stock prices'!J223 / 'stock prices'!J222 - 1</f>
        <v>8.0822924320351763E-3</v>
      </c>
      <c r="K223">
        <f>'stock prices'!K223 / 'stock prices'!K222 - 1</f>
        <v>1.9963702359346636E-2</v>
      </c>
      <c r="L223">
        <f>'stock prices'!L223 / 'stock prices'!L222 - 1</f>
        <v>-4.3227665706052631E-3</v>
      </c>
    </row>
    <row r="224" spans="2:12" x14ac:dyDescent="0.2">
      <c r="B224" s="7">
        <v>44518</v>
      </c>
      <c r="C224">
        <f>'stock prices'!C224 / 'stock prices'!C223 - 1</f>
        <v>-4.761904761904745E-3</v>
      </c>
      <c r="D224">
        <f>'stock prices'!D224 / 'stock prices'!D223 - 1</f>
        <v>1.0869565217390686E-3</v>
      </c>
      <c r="E224">
        <f>'stock prices'!E224 / 'stock prices'!E223 - 1</f>
        <v>-5.4780876494024966E-3</v>
      </c>
      <c r="F224">
        <f>'stock prices'!F224 / 'stock prices'!F223 - 1</f>
        <v>-1.121495327102795E-2</v>
      </c>
      <c r="G224">
        <f>'stock prices'!G224 / 'stock prices'!G223 - 1</f>
        <v>6.9324090121316573E-3</v>
      </c>
      <c r="H224">
        <f>'stock prices'!H224 / 'stock prices'!H223 - 1</f>
        <v>1.4064697609001975E-3</v>
      </c>
      <c r="I224">
        <f>'stock prices'!I224 / 'stock prices'!I223 - 1</f>
        <v>-7.3891625615761791E-3</v>
      </c>
      <c r="J224">
        <f>'stock prices'!J224 / 'stock prices'!J223 - 1</f>
        <v>-1.2390670553935723E-2</v>
      </c>
      <c r="K224">
        <f>'stock prices'!K224 / 'stock prices'!K223 - 1</f>
        <v>-9.7864768683274539E-3</v>
      </c>
      <c r="L224">
        <f>'stock prices'!L224 / 'stock prices'!L223 - 1</f>
        <v>-4.34153400868309E-3</v>
      </c>
    </row>
    <row r="225" spans="2:12" x14ac:dyDescent="0.2">
      <c r="B225" s="7">
        <v>44519</v>
      </c>
      <c r="C225">
        <f>'stock prices'!C225 / 'stock prices'!C224 - 1</f>
        <v>-2.870813397129135E-3</v>
      </c>
      <c r="D225">
        <f>'stock prices'!D225 / 'stock prices'!D224 - 1</f>
        <v>0</v>
      </c>
      <c r="E225">
        <f>'stock prices'!E225 / 'stock prices'!E224 - 1</f>
        <v>6.5097646469705062E-3</v>
      </c>
      <c r="F225">
        <f>'stock prices'!F225 / 'stock prices'!F224 - 1</f>
        <v>-1.5122873345935761E-2</v>
      </c>
      <c r="G225">
        <f>'stock prices'!G225 / 'stock prices'!G224 - 1</f>
        <v>-8.6058519793463795E-4</v>
      </c>
      <c r="H225">
        <f>'stock prices'!H225 / 'stock prices'!H224 - 1</f>
        <v>3.5112359550562022E-3</v>
      </c>
      <c r="I225">
        <f>'stock prices'!I225 / 'stock prices'!I224 - 1</f>
        <v>4.9627791563273682E-3</v>
      </c>
      <c r="J225">
        <f>'stock prices'!J225 / 'stock prices'!J224 - 1</f>
        <v>0</v>
      </c>
      <c r="K225">
        <f>'stock prices'!K225 / 'stock prices'!K224 - 1</f>
        <v>-6.2893081761006275E-3</v>
      </c>
      <c r="L225">
        <f>'stock prices'!L225 / 'stock prices'!L224 - 1</f>
        <v>-1.4534883720930258E-3</v>
      </c>
    </row>
    <row r="226" spans="2:12" x14ac:dyDescent="0.2">
      <c r="B226" s="7">
        <v>44522</v>
      </c>
      <c r="C226">
        <f>'stock prices'!C226 / 'stock prices'!C225 - 1</f>
        <v>6.7178502879079449E-3</v>
      </c>
      <c r="D226">
        <f>'stock prices'!D226 / 'stock prices'!D225 - 1</f>
        <v>-1.0857763300760048E-2</v>
      </c>
      <c r="E226">
        <f>'stock prices'!E226 / 'stock prices'!E225 - 1</f>
        <v>0</v>
      </c>
      <c r="F226">
        <f>'stock prices'!F226 / 'stock prices'!F225 - 1</f>
        <v>0</v>
      </c>
      <c r="G226">
        <f>'stock prices'!G226 / 'stock prices'!G225 - 1</f>
        <v>-2.5839793281653423E-3</v>
      </c>
      <c r="H226">
        <f>'stock prices'!H226 / 'stock prices'!H225 - 1</f>
        <v>-2.3792862141357674E-2</v>
      </c>
      <c r="I226">
        <f>'stock prices'!I226 / 'stock prices'!I225 - 1</f>
        <v>-1.7283950617283939E-2</v>
      </c>
      <c r="J226">
        <f>'stock prices'!J226 / 'stock prices'!J225 - 1</f>
        <v>7.3800738007379074E-3</v>
      </c>
      <c r="K226">
        <f>'stock prices'!K226 / 'stock prices'!K225 - 1</f>
        <v>-4.4303797468354333E-2</v>
      </c>
      <c r="L226">
        <f>'stock prices'!L226 / 'stock prices'!L225 - 1</f>
        <v>-1.4556040756913413E-3</v>
      </c>
    </row>
    <row r="227" spans="2:12" x14ac:dyDescent="0.2">
      <c r="B227" s="7">
        <v>44523</v>
      </c>
      <c r="C227">
        <f>'stock prices'!C227 / 'stock prices'!C226 - 1</f>
        <v>-2.8598665395616063E-3</v>
      </c>
      <c r="D227">
        <f>'stock prices'!D227 / 'stock prices'!D226 - 1</f>
        <v>-1.097694840834218E-3</v>
      </c>
      <c r="E227">
        <f>'stock prices'!E227 / 'stock prices'!E226 - 1</f>
        <v>-7.9601990049751326E-3</v>
      </c>
      <c r="F227">
        <f>'stock prices'!F227 / 'stock prices'!F226 - 1</f>
        <v>-1.9193857965450478E-3</v>
      </c>
      <c r="G227">
        <f>'stock prices'!G227 / 'stock prices'!G226 - 1</f>
        <v>-1.1658031088082832E-2</v>
      </c>
      <c r="H227">
        <f>'stock prices'!H227 / 'stock prices'!H226 - 1</f>
        <v>1.4336917562722817E-3</v>
      </c>
      <c r="I227">
        <f>'stock prices'!I227 / 'stock prices'!I226 - 1</f>
        <v>-6.2814070351758788E-3</v>
      </c>
      <c r="J227">
        <f>'stock prices'!J227 / 'stock prices'!J226 - 1</f>
        <v>-4.7619047619047672E-2</v>
      </c>
      <c r="K227">
        <f>'stock prices'!K227 / 'stock prices'!K226 - 1</f>
        <v>-4.1627246925260208E-2</v>
      </c>
      <c r="L227">
        <f>'stock prices'!L227 / 'stock prices'!L226 - 1</f>
        <v>0</v>
      </c>
    </row>
    <row r="228" spans="2:12" x14ac:dyDescent="0.2">
      <c r="B228" s="7">
        <v>44524</v>
      </c>
      <c r="C228">
        <f>'stock prices'!C228 / 'stock prices'!C227 - 1</f>
        <v>2.8680688336522042E-3</v>
      </c>
      <c r="D228">
        <f>'stock prices'!D228 / 'stock prices'!D227 - 1</f>
        <v>1.318681318681314E-2</v>
      </c>
      <c r="E228">
        <f>'stock prices'!E228 / 'stock prices'!E227 - 1</f>
        <v>2.5075225677031465E-3</v>
      </c>
      <c r="F228">
        <f>'stock prices'!F228 / 'stock prices'!F227 - 1</f>
        <v>-1.9230769230769162E-3</v>
      </c>
      <c r="G228">
        <f>'stock prices'!G228 / 'stock prices'!G227 - 1</f>
        <v>-1.0484927916120657E-2</v>
      </c>
      <c r="H228">
        <f>'stock prices'!H228 / 'stock prices'!H227 - 1</f>
        <v>1.2884753042233354E-2</v>
      </c>
      <c r="I228">
        <f>'stock prices'!I228 / 'stock prices'!I227 - 1</f>
        <v>5.0568900126422012E-3</v>
      </c>
      <c r="J228">
        <f>'stock prices'!J228 / 'stock prices'!J227 - 1</f>
        <v>1.1538461538461497E-2</v>
      </c>
      <c r="K228">
        <f>'stock prices'!K228 / 'stock prices'!K227 - 1</f>
        <v>2.6653504442250675E-2</v>
      </c>
      <c r="L228">
        <f>'stock prices'!L228 / 'stock prices'!L227 - 1</f>
        <v>-1.4577259475219151E-3</v>
      </c>
    </row>
    <row r="229" spans="2:12" x14ac:dyDescent="0.2">
      <c r="B229" s="7">
        <v>44525</v>
      </c>
      <c r="C229">
        <f>'stock prices'!C229 / 'stock prices'!C228 - 1</f>
        <v>-4.7664442326025291E-3</v>
      </c>
      <c r="D229">
        <f>'stock prices'!D229 / 'stock prices'!D228 - 1</f>
        <v>1.0845986984815426E-3</v>
      </c>
      <c r="E229">
        <f>'stock prices'!E229 / 'stock prices'!E228 - 1</f>
        <v>-8.5042521260630943E-3</v>
      </c>
      <c r="F229">
        <f>'stock prices'!F229 / 'stock prices'!F228 - 1</f>
        <v>-5.7803468208093012E-3</v>
      </c>
      <c r="G229">
        <f>'stock prices'!G229 / 'stock prices'!G228 - 1</f>
        <v>3.9735099337747659E-3</v>
      </c>
      <c r="H229">
        <f>'stock prices'!H229 / 'stock prices'!H228 - 1</f>
        <v>4.2402826855123532E-3</v>
      </c>
      <c r="I229">
        <f>'stock prices'!I229 / 'stock prices'!I228 - 1</f>
        <v>0</v>
      </c>
      <c r="J229">
        <f>'stock prices'!J229 / 'stock prices'!J228 - 1</f>
        <v>-2.5095057034220658E-2</v>
      </c>
      <c r="K229">
        <f>'stock prices'!K229 / 'stock prices'!K228 - 1</f>
        <v>9.6153846153845812E-4</v>
      </c>
      <c r="L229">
        <f>'stock prices'!L229 / 'stock prices'!L228 - 1</f>
        <v>-8.7591240875911636E-3</v>
      </c>
    </row>
    <row r="230" spans="2:12" x14ac:dyDescent="0.2">
      <c r="B230" s="7">
        <v>44526</v>
      </c>
      <c r="C230">
        <f>'stock prices'!C230 / 'stock prices'!C229 - 1</f>
        <v>-1.2452107279693592E-2</v>
      </c>
      <c r="D230">
        <f>'stock prices'!D230 / 'stock prices'!D229 - 1</f>
        <v>-3.9003250270855827E-2</v>
      </c>
      <c r="E230">
        <f>'stock prices'!E230 / 'stock prices'!E229 - 1</f>
        <v>-2.4217961654893982E-2</v>
      </c>
      <c r="F230">
        <f>'stock prices'!F230 / 'stock prices'!F229 - 1</f>
        <v>-9.6899224806201723E-3</v>
      </c>
      <c r="G230">
        <f>'stock prices'!G230 / 'stock prices'!G229 - 1</f>
        <v>-1.3632365875109964E-2</v>
      </c>
      <c r="H230">
        <f>'stock prices'!H230 / 'stock prices'!H229 - 1</f>
        <v>-2.4630541871921152E-2</v>
      </c>
      <c r="I230">
        <f>'stock prices'!I230 / 'stock prices'!I229 - 1</f>
        <v>-2.1383647798742134E-2</v>
      </c>
      <c r="J230">
        <f>'stock prices'!J230 / 'stock prices'!J229 - 1</f>
        <v>-1.6380655226209018E-2</v>
      </c>
      <c r="K230">
        <f>'stock prices'!K230 / 'stock prices'!K229 - 1</f>
        <v>-6.7243035542746687E-3</v>
      </c>
      <c r="L230">
        <f>'stock prices'!L230 / 'stock prices'!L229 - 1</f>
        <v>-2.7982326951399128E-2</v>
      </c>
    </row>
    <row r="231" spans="2:12" x14ac:dyDescent="0.2">
      <c r="B231" s="7">
        <v>44529</v>
      </c>
      <c r="C231">
        <f>'stock prices'!C231 / 'stock prices'!C230 - 1</f>
        <v>-2.0368574199805978E-2</v>
      </c>
      <c r="D231">
        <f>'stock prices'!D231 / 'stock prices'!D230 - 1</f>
        <v>-1.3528748590755368E-2</v>
      </c>
      <c r="E231">
        <f>'stock prices'!E231 / 'stock prices'!E230 - 1</f>
        <v>5.170630816959676E-4</v>
      </c>
      <c r="F231">
        <f>'stock prices'!F231 / 'stock prices'!F230 - 1</f>
        <v>-1.9569471624267809E-3</v>
      </c>
      <c r="G231">
        <f>'stock prices'!G231 / 'stock prices'!G230 - 1</f>
        <v>-8.0249665626394018E-3</v>
      </c>
      <c r="H231">
        <f>'stock prices'!H231 / 'stock prices'!H230 - 1</f>
        <v>-8.6580086580085869E-3</v>
      </c>
      <c r="I231">
        <f>'stock prices'!I231 / 'stock prices'!I230 - 1</f>
        <v>-3.856041131105381E-3</v>
      </c>
      <c r="J231">
        <f>'stock prices'!J231 / 'stock prices'!J230 - 1</f>
        <v>-2.5376685170499513E-2</v>
      </c>
      <c r="K231">
        <f>'stock prices'!K231 / 'stock prices'!K230 - 1</f>
        <v>2.9013539651837617E-2</v>
      </c>
      <c r="L231">
        <f>'stock prices'!L231 / 'stock prices'!L230 - 1</f>
        <v>-9.0909090909090384E-3</v>
      </c>
    </row>
    <row r="232" spans="2:12" x14ac:dyDescent="0.2">
      <c r="B232" s="7">
        <v>44530</v>
      </c>
      <c r="C232">
        <f>'stock prices'!C232 / 'stock prices'!C231 - 1</f>
        <v>-3.2673267326732591E-2</v>
      </c>
      <c r="D232">
        <f>'stock prices'!D232 / 'stock prices'!D231 - 1</f>
        <v>-1.8285714285714239E-2</v>
      </c>
      <c r="E232">
        <f>'stock prices'!E232 / 'stock prices'!E231 - 1</f>
        <v>-2.0155038759689936E-2</v>
      </c>
      <c r="F232">
        <f>'stock prices'!F232 / 'stock prices'!F231 - 1</f>
        <v>-4.1176470588235259E-2</v>
      </c>
      <c r="G232">
        <f>'stock prices'!G232 / 'stock prices'!G231 - 1</f>
        <v>-3.3707865168539297E-2</v>
      </c>
      <c r="H232">
        <f>'stock prices'!H232 / 'stock prices'!H231 - 1</f>
        <v>-1.6011644832605643E-2</v>
      </c>
      <c r="I232">
        <f>'stock prices'!I232 / 'stock prices'!I231 - 1</f>
        <v>-1.1612903225806437E-2</v>
      </c>
      <c r="J232">
        <f>'stock prices'!J232 / 'stock prices'!J231 - 1</f>
        <v>1.0577705451586539E-2</v>
      </c>
      <c r="K232">
        <f>'stock prices'!K232 / 'stock prices'!K231 - 1</f>
        <v>-1.87969924812037E-3</v>
      </c>
      <c r="L232">
        <f>'stock prices'!L232 / 'stock prices'!L231 - 1</f>
        <v>-1.834862385321101E-2</v>
      </c>
    </row>
    <row r="233" spans="2:12" x14ac:dyDescent="0.2">
      <c r="B233" s="7">
        <v>44531</v>
      </c>
      <c r="C233">
        <f>'stock prices'!C233 / 'stock prices'!C232 - 1</f>
        <v>1.1258955987717423E-2</v>
      </c>
      <c r="D233">
        <f>'stock prices'!D233 / 'stock prices'!D232 - 1</f>
        <v>1.2805587892898762E-2</v>
      </c>
      <c r="E233">
        <f>'stock prices'!E233 / 'stock prices'!E232 - 1</f>
        <v>-3.6919831223628519E-3</v>
      </c>
      <c r="F233">
        <f>'stock prices'!F233 / 'stock prices'!F232 - 1</f>
        <v>-1.6359918200409052E-2</v>
      </c>
      <c r="G233">
        <f>'stock prices'!G233 / 'stock prices'!G232 - 1</f>
        <v>1.1162790697674341E-2</v>
      </c>
      <c r="H233">
        <f>'stock prices'!H233 / 'stock prices'!H232 - 1</f>
        <v>-1.6272189349112343E-2</v>
      </c>
      <c r="I233">
        <f>'stock prices'!I233 / 'stock prices'!I232 - 1</f>
        <v>1.5665796344647598E-2</v>
      </c>
      <c r="J233">
        <f>'stock prices'!J233 / 'stock prices'!J232 - 1</f>
        <v>1.046698872785834E-2</v>
      </c>
      <c r="K233">
        <f>'stock prices'!K233 / 'stock prices'!K232 - 1</f>
        <v>1.4124293785310771E-2</v>
      </c>
      <c r="L233">
        <f>'stock prices'!L233 / 'stock prices'!L232 - 1</f>
        <v>9.3457943925234765E-3</v>
      </c>
    </row>
    <row r="234" spans="2:12" x14ac:dyDescent="0.2">
      <c r="B234" s="7">
        <v>44532</v>
      </c>
      <c r="C234">
        <f>'stock prices'!C234 / 'stock prices'!C233 - 1</f>
        <v>-2.0242914979757831E-3</v>
      </c>
      <c r="D234">
        <f>'stock prices'!D234 / 'stock prices'!D233 - 1</f>
        <v>1.1494252873563315E-2</v>
      </c>
      <c r="E234">
        <f>'stock prices'!E234 / 'stock prices'!E233 - 1</f>
        <v>2.1175224986764718E-3</v>
      </c>
      <c r="F234">
        <f>'stock prices'!F234 / 'stock prices'!F233 - 1</f>
        <v>-4.1580041580040472E-3</v>
      </c>
      <c r="G234">
        <f>'stock prices'!G234 / 'stock prices'!G233 - 1</f>
        <v>-6.4397424103036505E-3</v>
      </c>
      <c r="H234">
        <f>'stock prices'!H234 / 'stock prices'!H233 - 1</f>
        <v>7.5187969924812581E-3</v>
      </c>
      <c r="I234">
        <f>'stock prices'!I234 / 'stock prices'!I233 - 1</f>
        <v>2.5706940874035134E-3</v>
      </c>
      <c r="J234">
        <f>'stock prices'!J234 / 'stock prices'!J233 - 1</f>
        <v>9.5617529880478447E-3</v>
      </c>
      <c r="K234">
        <f>'stock prices'!K234 / 'stock prices'!K233 - 1</f>
        <v>-4.8282265552460513E-2</v>
      </c>
      <c r="L234">
        <f>'stock prices'!L234 / 'stock prices'!L233 - 1</f>
        <v>9.2592592592593004E-3</v>
      </c>
    </row>
    <row r="235" spans="2:12" x14ac:dyDescent="0.2">
      <c r="B235" s="7">
        <v>44533</v>
      </c>
      <c r="C235">
        <f>'stock prices'!C235 / 'stock prices'!C234 - 1</f>
        <v>1.3184584178498993E-2</v>
      </c>
      <c r="D235">
        <f>'stock prices'!D235 / 'stock prices'!D234 - 1</f>
        <v>1.931818181818179E-2</v>
      </c>
      <c r="E235">
        <f>'stock prices'!E235 / 'stock prices'!E234 - 1</f>
        <v>1.1621764395139955E-2</v>
      </c>
      <c r="F235">
        <f>'stock prices'!F235 / 'stock prices'!F234 - 1</f>
        <v>-4.1753653444677186E-3</v>
      </c>
      <c r="G235">
        <f>'stock prices'!G235 / 'stock prices'!G234 - 1</f>
        <v>4.3518518518518512E-2</v>
      </c>
      <c r="H235">
        <f>'stock prices'!H235 / 'stock prices'!H234 - 1</f>
        <v>-5.9701492537314049E-3</v>
      </c>
      <c r="I235">
        <f>'stock prices'!I235 / 'stock prices'!I234 - 1</f>
        <v>-1.1538461538461497E-2</v>
      </c>
      <c r="J235">
        <f>'stock prices'!J235 / 'stock prices'!J234 - 1</f>
        <v>3.9463299131807794E-3</v>
      </c>
      <c r="K235">
        <f>'stock prices'!K235 / 'stock prices'!K234 - 1</f>
        <v>6.8292682926829329E-3</v>
      </c>
      <c r="L235">
        <f>'stock prices'!L235 / 'stock prices'!L234 - 1</f>
        <v>3.0581039755350758E-3</v>
      </c>
    </row>
    <row r="236" spans="2:12" x14ac:dyDescent="0.2">
      <c r="B236" s="7">
        <v>44536</v>
      </c>
      <c r="C236">
        <f>'stock prices'!C236 / 'stock prices'!C235 - 1</f>
        <v>7.0070070070069601E-3</v>
      </c>
      <c r="D236">
        <f>'stock prices'!D236 / 'stock prices'!D235 - 1</f>
        <v>0</v>
      </c>
      <c r="E236">
        <f>'stock prices'!E236 / 'stock prices'!E235 - 1</f>
        <v>-3.6553524804177062E-3</v>
      </c>
      <c r="F236">
        <f>'stock prices'!F236 / 'stock prices'!F235 - 1</f>
        <v>2.096436058700224E-2</v>
      </c>
      <c r="G236">
        <f>'stock prices'!G236 / 'stock prices'!G235 - 1</f>
        <v>1.1535048802129522E-2</v>
      </c>
      <c r="H236">
        <f>'stock prices'!H236 / 'stock prices'!H235 - 1</f>
        <v>8.258258258258433E-3</v>
      </c>
      <c r="I236">
        <f>'stock prices'!I236 / 'stock prices'!I235 - 1</f>
        <v>1.2970168612191912E-3</v>
      </c>
      <c r="J236">
        <f>'stock prices'!J236 / 'stock prices'!J235 - 1</f>
        <v>-2.6729559748427723E-2</v>
      </c>
      <c r="K236">
        <f>'stock prices'!K236 / 'stock prices'!K235 - 1</f>
        <v>-7.0736434108527146E-2</v>
      </c>
      <c r="L236">
        <f>'stock prices'!L236 / 'stock prices'!L235 - 1</f>
        <v>-3.0487804878047697E-3</v>
      </c>
    </row>
    <row r="237" spans="2:12" x14ac:dyDescent="0.2">
      <c r="B237" s="7">
        <v>44537</v>
      </c>
      <c r="C237">
        <f>'stock prices'!C237 / 'stock prices'!C236 - 1</f>
        <v>8.9463220675944921E-3</v>
      </c>
      <c r="D237">
        <f>'stock prices'!D237 / 'stock prices'!D236 - 1</f>
        <v>1.7837235228539416E-2</v>
      </c>
      <c r="E237">
        <f>'stock prices'!E237 / 'stock prices'!E236 - 1</f>
        <v>1.0482180293500676E-3</v>
      </c>
      <c r="F237">
        <f>'stock prices'!F237 / 'stock prices'!F236 - 1</f>
        <v>1.2320328542094305E-2</v>
      </c>
      <c r="G237">
        <f>'stock prices'!G237 / 'stock prices'!G236 - 1</f>
        <v>3.6842105263158009E-2</v>
      </c>
      <c r="H237">
        <f>'stock prices'!H237 / 'stock prices'!H236 - 1</f>
        <v>-3.7230081906179935E-3</v>
      </c>
      <c r="I237">
        <f>'stock prices'!I237 / 'stock prices'!I236 - 1</f>
        <v>6.4766839378238572E-3</v>
      </c>
      <c r="J237">
        <f>'stock prices'!J237 / 'stock prices'!J236 - 1</f>
        <v>1.5347334410339197E-2</v>
      </c>
      <c r="K237">
        <f>'stock prices'!K237 / 'stock prices'!K236 - 1</f>
        <v>1.1470281543274119E-2</v>
      </c>
      <c r="L237">
        <f>'stock prices'!L237 / 'stock prices'!L236 - 1</f>
        <v>2.5993883792048811E-2</v>
      </c>
    </row>
    <row r="238" spans="2:12" x14ac:dyDescent="0.2">
      <c r="B238" s="7">
        <v>44538</v>
      </c>
      <c r="C238">
        <f>'stock prices'!C238 / 'stock prices'!C237 - 1</f>
        <v>-1.2807881773398977E-2</v>
      </c>
      <c r="D238">
        <f>'stock prices'!D238 / 'stock prices'!D237 - 1</f>
        <v>-3.2858707557502642E-3</v>
      </c>
      <c r="E238">
        <f>'stock prices'!E238 / 'stock prices'!E237 - 1</f>
        <v>3.141361256544517E-3</v>
      </c>
      <c r="F238">
        <f>'stock prices'!F238 / 'stock prices'!F237 - 1</f>
        <v>-2.0283975659228792E-3</v>
      </c>
      <c r="G238">
        <f>'stock prices'!G238 / 'stock prices'!G237 - 1</f>
        <v>-3.3840947546531774E-3</v>
      </c>
      <c r="H238">
        <f>'stock prices'!H238 / 'stock prices'!H237 - 1</f>
        <v>3.7369207772794955E-3</v>
      </c>
      <c r="I238">
        <f>'stock prices'!I238 / 'stock prices'!I237 - 1</f>
        <v>-2.5740025740025319E-3</v>
      </c>
      <c r="J238">
        <f>'stock prices'!J238 / 'stock prices'!J237 - 1</f>
        <v>1.4319809069212486E-2</v>
      </c>
      <c r="K238">
        <f>'stock prices'!K238 / 'stock prices'!K237 - 1</f>
        <v>4.9484536082474273E-2</v>
      </c>
      <c r="L238">
        <f>'stock prices'!L238 / 'stock prices'!L237 - 1</f>
        <v>-7.4515648286139768E-3</v>
      </c>
    </row>
    <row r="239" spans="2:12" x14ac:dyDescent="0.2">
      <c r="B239" s="7">
        <v>44539</v>
      </c>
      <c r="C239">
        <f>'stock prices'!C239 / 'stock prices'!C238 - 1</f>
        <v>5.9880239520957446E-3</v>
      </c>
      <c r="D239">
        <f>'stock prices'!D239 / 'stock prices'!D238 - 1</f>
        <v>-4.395604395604491E-3</v>
      </c>
      <c r="E239">
        <f>'stock prices'!E239 / 'stock prices'!E238 - 1</f>
        <v>1.0438413361169019E-2</v>
      </c>
      <c r="F239">
        <f>'stock prices'!F239 / 'stock prices'!F238 - 1</f>
        <v>1.6260162601626105E-2</v>
      </c>
      <c r="G239">
        <f>'stock prices'!G239 / 'stock prices'!G238 - 1</f>
        <v>0</v>
      </c>
      <c r="H239">
        <f>'stock prices'!H239 / 'stock prices'!H238 - 1</f>
        <v>1.3402829486224732E-2</v>
      </c>
      <c r="I239">
        <f>'stock prices'!I239 / 'stock prices'!I238 - 1</f>
        <v>-1.290322580645098E-3</v>
      </c>
      <c r="J239">
        <f>'stock prices'!J239 / 'stock prices'!J238 - 1</f>
        <v>1.7254901960784164E-2</v>
      </c>
      <c r="K239">
        <f>'stock prices'!K239 / 'stock prices'!K238 - 1</f>
        <v>3.1434184675835031E-2</v>
      </c>
      <c r="L239">
        <f>'stock prices'!L239 / 'stock prices'!L238 - 1</f>
        <v>1.501501501501501E-2</v>
      </c>
    </row>
    <row r="240" spans="2:12" x14ac:dyDescent="0.2">
      <c r="B240" s="7">
        <v>44540</v>
      </c>
      <c r="C240">
        <f>'stock prices'!C240 / 'stock prices'!C239 - 1</f>
        <v>-9.9206349206348854E-3</v>
      </c>
      <c r="D240">
        <f>'stock prices'!D240 / 'stock prices'!D239 - 1</f>
        <v>-2.2075055187636972E-3</v>
      </c>
      <c r="E240">
        <f>'stock prices'!E240 / 'stock prices'!E239 - 1</f>
        <v>-2.0661157024793875E-3</v>
      </c>
      <c r="F240">
        <f>'stock prices'!F240 / 'stock prices'!F239 - 1</f>
        <v>-1.9999999999999907E-2</v>
      </c>
      <c r="G240">
        <f>'stock prices'!G240 / 'stock prices'!G239 - 1</f>
        <v>-6.3667232597622858E-3</v>
      </c>
      <c r="H240">
        <f>'stock prices'!H240 / 'stock prices'!H239 - 1</f>
        <v>-5.8780308596618758E-3</v>
      </c>
      <c r="I240">
        <f>'stock prices'!I240 / 'stock prices'!I239 - 1</f>
        <v>0</v>
      </c>
      <c r="J240">
        <f>'stock prices'!J240 / 'stock prices'!J239 - 1</f>
        <v>-5.3970701619120431E-3</v>
      </c>
      <c r="K240">
        <f>'stock prices'!K240 / 'stock prices'!K239 - 1</f>
        <v>-4.2857142857142816E-2</v>
      </c>
      <c r="L240">
        <f>'stock prices'!L240 / 'stock prices'!L239 - 1</f>
        <v>-1.4792899408283988E-2</v>
      </c>
    </row>
    <row r="241" spans="2:12" x14ac:dyDescent="0.2">
      <c r="B241" s="7">
        <v>44543</v>
      </c>
      <c r="C241">
        <f>'stock prices'!C241 / 'stock prices'!C240 - 1</f>
        <v>0</v>
      </c>
      <c r="D241">
        <f>'stock prices'!D241 / 'stock prices'!D240 - 1</f>
        <v>-2.2123893805310324E-3</v>
      </c>
      <c r="E241">
        <f>'stock prices'!E241 / 'stock prices'!E240 - 1</f>
        <v>-1.1904761904761862E-2</v>
      </c>
      <c r="F241">
        <f>'stock prices'!F241 / 'stock prices'!F240 - 1</f>
        <v>-4.0816326530612734E-3</v>
      </c>
      <c r="G241">
        <f>'stock prices'!G241 / 'stock prices'!G240 - 1</f>
        <v>9.8248611704401245E-3</v>
      </c>
      <c r="H241">
        <f>'stock prices'!H241 / 'stock prices'!H240 - 1</f>
        <v>-4.4345898004436446E-3</v>
      </c>
      <c r="I241">
        <f>'stock prices'!I241 / 'stock prices'!I240 - 1</f>
        <v>1.2919896640826156E-3</v>
      </c>
      <c r="J241">
        <f>'stock prices'!J241 / 'stock prices'!J240 - 1</f>
        <v>-2.6356589147286891E-2</v>
      </c>
      <c r="K241">
        <f>'stock prices'!K241 / 'stock prices'!K240 - 1</f>
        <v>-2.2885572139303423E-2</v>
      </c>
      <c r="L241">
        <f>'stock prices'!L241 / 'stock prices'!L240 - 1</f>
        <v>-1.5015015015015232E-3</v>
      </c>
    </row>
    <row r="242" spans="2:12" x14ac:dyDescent="0.2">
      <c r="B242" s="7">
        <v>44544</v>
      </c>
      <c r="C242">
        <f>'stock prices'!C242 / 'stock prices'!C241 - 1</f>
        <v>-2.0040080160320661E-3</v>
      </c>
      <c r="D242">
        <f>'stock prices'!D242 / 'stock prices'!D241 - 1</f>
        <v>-1.3303769401330379E-2</v>
      </c>
      <c r="E242">
        <f>'stock prices'!E242 / 'stock prices'!E241 - 1</f>
        <v>-8.9051859612363504E-3</v>
      </c>
      <c r="F242">
        <f>'stock prices'!F242 / 'stock prices'!F241 - 1</f>
        <v>0</v>
      </c>
      <c r="G242">
        <f>'stock prices'!G242 / 'stock prices'!G241 - 1</f>
        <v>-2.1150592216582109E-2</v>
      </c>
      <c r="H242">
        <f>'stock prices'!H242 / 'stock prices'!H241 - 1</f>
        <v>-7.4239049740154606E-4</v>
      </c>
      <c r="I242">
        <f>'stock prices'!I242 / 'stock prices'!I241 - 1</f>
        <v>-9.0322580645161299E-3</v>
      </c>
      <c r="J242">
        <f>'stock prices'!J242 / 'stock prices'!J241 - 1</f>
        <v>1.5923566878981443E-3</v>
      </c>
      <c r="K242">
        <f>'stock prices'!K242 / 'stock prices'!K241 - 1</f>
        <v>-2.5458248472505218E-3</v>
      </c>
      <c r="L242">
        <f>'stock prices'!L242 / 'stock prices'!L241 - 1</f>
        <v>-2.1052631578947434E-2</v>
      </c>
    </row>
    <row r="243" spans="2:12" x14ac:dyDescent="0.2">
      <c r="B243" s="7">
        <v>44545</v>
      </c>
      <c r="C243">
        <f>'stock prices'!C243 / 'stock prices'!C242 - 1</f>
        <v>0</v>
      </c>
      <c r="D243">
        <f>'stock prices'!D243 / 'stock prices'!D242 - 1</f>
        <v>1.0112359550561889E-2</v>
      </c>
      <c r="E243">
        <f>'stock prices'!E243 / 'stock prices'!E242 - 1</f>
        <v>-7.3995771670188892E-3</v>
      </c>
      <c r="F243">
        <f>'stock prices'!F243 / 'stock prices'!F242 - 1</f>
        <v>-4.098360655737654E-3</v>
      </c>
      <c r="G243">
        <f>'stock prices'!G243 / 'stock prices'!G242 - 1</f>
        <v>-1.5125324114088179E-2</v>
      </c>
      <c r="H243">
        <f>'stock prices'!H243 / 'stock prices'!H242 - 1</f>
        <v>7.429420505200568E-4</v>
      </c>
      <c r="I243">
        <f>'stock prices'!I243 / 'stock prices'!I242 - 1</f>
        <v>2.6041666666667407E-3</v>
      </c>
      <c r="J243">
        <f>'stock prices'!J243 / 'stock prices'!J242 - 1</f>
        <v>-4.8489666136724896E-2</v>
      </c>
      <c r="K243">
        <f>'stock prices'!K243 / 'stock prices'!K242 - 1</f>
        <v>-0.19244512506380818</v>
      </c>
      <c r="L243">
        <f>'stock prices'!L243 / 'stock prices'!L242 - 1</f>
        <v>-3.072196620583667E-3</v>
      </c>
    </row>
    <row r="244" spans="2:12" x14ac:dyDescent="0.2">
      <c r="B244" s="7">
        <v>44546</v>
      </c>
      <c r="C244">
        <f>'stock prices'!C244 / 'stock prices'!C243 - 1</f>
        <v>1.0040160642570406E-3</v>
      </c>
      <c r="D244">
        <f>'stock prices'!D244 / 'stock prices'!D243 - 1</f>
        <v>4.4493882091212189E-3</v>
      </c>
      <c r="E244">
        <f>'stock prices'!E244 / 'stock prices'!E243 - 1</f>
        <v>-2.6624068157614644E-3</v>
      </c>
      <c r="F244">
        <f>'stock prices'!F244 / 'stock prices'!F243 - 1</f>
        <v>-1.0288065843621519E-2</v>
      </c>
      <c r="G244">
        <f>'stock prices'!G244 / 'stock prices'!G243 - 1</f>
        <v>2.6327336551119629E-3</v>
      </c>
      <c r="H244">
        <f>'stock prices'!H244 / 'stock prices'!H243 - 1</f>
        <v>4.4543429844099425E-3</v>
      </c>
      <c r="I244">
        <f>'stock prices'!I244 / 'stock prices'!I243 - 1</f>
        <v>6.4935064935065512E-3</v>
      </c>
      <c r="J244">
        <f>'stock prices'!J244 / 'stock prices'!J243 - 1</f>
        <v>-4.1771094402673903E-3</v>
      </c>
      <c r="K244">
        <f>'stock prices'!K244 / 'stock prices'!K243 - 1</f>
        <v>0.11314791403286972</v>
      </c>
      <c r="L244">
        <f>'stock prices'!L244 / 'stock prices'!L243 - 1</f>
        <v>0</v>
      </c>
    </row>
    <row r="245" spans="2:12" x14ac:dyDescent="0.2">
      <c r="B245" s="7">
        <v>44547</v>
      </c>
      <c r="C245">
        <f>'stock prices'!C245 / 'stock prices'!C244 - 1</f>
        <v>0</v>
      </c>
      <c r="D245">
        <f>'stock prices'!D245 / 'stock prices'!D244 - 1</f>
        <v>2.7685492801771794E-2</v>
      </c>
      <c r="E245">
        <f>'stock prices'!E245 / 'stock prices'!E244 - 1</f>
        <v>-5.3390282968512892E-4</v>
      </c>
      <c r="F245">
        <f>'stock prices'!F245 / 'stock prices'!F244 - 1</f>
        <v>1.4553014553014609E-2</v>
      </c>
      <c r="G245">
        <f>'stock prices'!G245 / 'stock prices'!G244 - 1</f>
        <v>-8.7527352297592786E-3</v>
      </c>
      <c r="H245">
        <f>'stock prices'!H245 / 'stock prices'!H244 - 1</f>
        <v>-1.330376940133049E-2</v>
      </c>
      <c r="I245">
        <f>'stock prices'!I245 / 'stock prices'!I244 - 1</f>
        <v>1.6774193548387162E-2</v>
      </c>
      <c r="J245">
        <f>'stock prices'!J245 / 'stock prices'!J244 - 1</f>
        <v>-3.7751677852349008E-2</v>
      </c>
      <c r="K245">
        <f>'stock prices'!K245 / 'stock prices'!K244 - 1</f>
        <v>1.249290176036344E-2</v>
      </c>
      <c r="L245">
        <f>'stock prices'!L245 / 'stock prices'!L244 - 1</f>
        <v>4.6224961479197635E-3</v>
      </c>
    </row>
    <row r="246" spans="2:12" x14ac:dyDescent="0.2">
      <c r="B246" s="7">
        <v>44550</v>
      </c>
      <c r="C246">
        <f>'stock prices'!C246 / 'stock prices'!C245 - 1</f>
        <v>-3.0090270812437314E-3</v>
      </c>
      <c r="D246">
        <f>'stock prices'!D246 / 'stock prices'!D245 - 1</f>
        <v>-1.93965517241379E-2</v>
      </c>
      <c r="E246">
        <f>'stock prices'!E246 / 'stock prices'!E245 - 1</f>
        <v>-1.0683760683760646E-2</v>
      </c>
      <c r="F246">
        <f>'stock prices'!F246 / 'stock prices'!F245 - 1</f>
        <v>4.098360655737876E-3</v>
      </c>
      <c r="G246">
        <f>'stock prices'!G246 / 'stock prices'!G245 - 1</f>
        <v>-2.0309050772626902E-2</v>
      </c>
      <c r="H246">
        <f>'stock prices'!H246 / 'stock prices'!H245 - 1</f>
        <v>-1.1235955056179803E-2</v>
      </c>
      <c r="I246">
        <f>'stock prices'!I246 / 'stock prices'!I245 - 1</f>
        <v>-7.6142131979695105E-3</v>
      </c>
      <c r="J246">
        <f>'stock prices'!J246 / 'stock prices'!J245 - 1</f>
        <v>-4.4463818657367149E-2</v>
      </c>
      <c r="K246">
        <f>'stock prices'!K246 / 'stock prices'!K245 - 1</f>
        <v>-4.4868199663488539E-2</v>
      </c>
      <c r="L246">
        <f>'stock prices'!L246 / 'stock prices'!L245 - 1</f>
        <v>-7.6687116564416735E-3</v>
      </c>
    </row>
    <row r="247" spans="2:12" x14ac:dyDescent="0.2">
      <c r="B247" s="7">
        <v>44551</v>
      </c>
      <c r="C247">
        <f>'stock prices'!C247 / 'stock prices'!C246 - 1</f>
        <v>-6.0362173038229772E-3</v>
      </c>
      <c r="D247">
        <f>'stock prices'!D247 / 'stock prices'!D246 - 1</f>
        <v>-1.098901098900984E-3</v>
      </c>
      <c r="E247">
        <f>'stock prices'!E247 / 'stock prices'!E246 - 1</f>
        <v>5.3995680345573227E-3</v>
      </c>
      <c r="F247">
        <f>'stock prices'!F247 / 'stock prices'!F246 - 1</f>
        <v>1.4285714285714235E-2</v>
      </c>
      <c r="G247">
        <f>'stock prices'!G247 / 'stock prices'!G246 - 1</f>
        <v>8.5624155024786042E-3</v>
      </c>
      <c r="H247">
        <f>'stock prices'!H247 / 'stock prices'!H246 - 1</f>
        <v>3.0303030303031608E-3</v>
      </c>
      <c r="I247">
        <f>'stock prices'!I247 / 'stock prices'!I246 - 1</f>
        <v>-3.8363171355498826E-3</v>
      </c>
      <c r="J247">
        <f>'stock prices'!J247 / 'stock prices'!J246 - 1</f>
        <v>5.4744525547445466E-3</v>
      </c>
      <c r="K247">
        <f>'stock prices'!K247 / 'stock prices'!K246 - 1</f>
        <v>4.1691133294186722E-2</v>
      </c>
      <c r="L247">
        <f>'stock prices'!L247 / 'stock prices'!L246 - 1</f>
        <v>-4.6367851622873824E-3</v>
      </c>
    </row>
    <row r="248" spans="2:12" x14ac:dyDescent="0.2">
      <c r="B248" s="7">
        <v>44552</v>
      </c>
      <c r="C248">
        <f>'stock prices'!C248 / 'stock prices'!C247 - 1</f>
        <v>-1.0121457489877805E-3</v>
      </c>
      <c r="D248">
        <f>'stock prices'!D248 / 'stock prices'!D247 - 1</f>
        <v>5.5005500550056041E-3</v>
      </c>
      <c r="E248">
        <f>'stock prices'!E248 / 'stock prices'!E247 - 1</f>
        <v>-1.0741138560687036E-3</v>
      </c>
      <c r="F248">
        <f>'stock prices'!F248 / 'stock prices'!F247 - 1</f>
        <v>6.0362173038230882E-3</v>
      </c>
      <c r="G248">
        <f>'stock prices'!G248 / 'stock prices'!G247 - 1</f>
        <v>8.9365504915095428E-4</v>
      </c>
      <c r="H248">
        <f>'stock prices'!H248 / 'stock prices'!H247 - 1</f>
        <v>3.7764350453173279E-3</v>
      </c>
      <c r="I248">
        <f>'stock prices'!I248 / 'stock prices'!I247 - 1</f>
        <v>1.0269576379974277E-2</v>
      </c>
      <c r="J248">
        <f>'stock prices'!J248 / 'stock prices'!J247 - 1</f>
        <v>5.353901996370225E-2</v>
      </c>
      <c r="K248">
        <f>'stock prices'!K248 / 'stock prices'!K247 - 1</f>
        <v>-7.8917700112739464E-3</v>
      </c>
      <c r="L248">
        <f>'stock prices'!L248 / 'stock prices'!L247 - 1</f>
        <v>3.1055900621117516E-3</v>
      </c>
    </row>
    <row r="249" spans="2:12" x14ac:dyDescent="0.2">
      <c r="B249" s="7">
        <v>44553</v>
      </c>
      <c r="C249">
        <f>'stock prices'!C249 / 'stock prices'!C248 - 1</f>
        <v>8.1053698074975422E-3</v>
      </c>
      <c r="D249">
        <f>'stock prices'!D249 / 'stock prices'!D248 - 1</f>
        <v>1.0940919037199182E-2</v>
      </c>
      <c r="E249">
        <f>'stock prices'!E249 / 'stock prices'!E248 - 1</f>
        <v>5.3763440860215006E-3</v>
      </c>
      <c r="F249">
        <f>'stock prices'!F249 / 'stock prices'!F248 - 1</f>
        <v>-3.9999999999998925E-3</v>
      </c>
      <c r="G249">
        <f>'stock prices'!G249 / 'stock prices'!G248 - 1</f>
        <v>8.9285714285713969E-3</v>
      </c>
      <c r="H249">
        <f>'stock prices'!H249 / 'stock prices'!H248 - 1</f>
        <v>4.5146726862301811E-3</v>
      </c>
      <c r="I249">
        <f>'stock prices'!I249 / 'stock prices'!I248 - 1</f>
        <v>1.9059720457433205E-2</v>
      </c>
      <c r="J249">
        <f>'stock prices'!J249 / 'stock prices'!J248 - 1</f>
        <v>-1.0335917312661369E-2</v>
      </c>
      <c r="K249">
        <f>'stock prices'!K249 / 'stock prices'!K248 - 1</f>
        <v>-2.8409090909090606E-3</v>
      </c>
      <c r="L249">
        <f>'stock prices'!L249 / 'stock prices'!L248 - 1</f>
        <v>3.0959752321981782E-3</v>
      </c>
    </row>
    <row r="250" spans="2:12" x14ac:dyDescent="0.2">
      <c r="B250" s="7">
        <v>44554</v>
      </c>
      <c r="C250">
        <f>'stock prices'!C250 / 'stock prices'!C249 - 1</f>
        <v>1.0050251256281673E-3</v>
      </c>
      <c r="D250">
        <f>'stock prices'!D250 / 'stock prices'!D249 - 1</f>
        <v>5.4112554112553113E-3</v>
      </c>
      <c r="E250">
        <f>'stock prices'!E250 / 'stock prices'!E249 - 1</f>
        <v>2.673796791443861E-3</v>
      </c>
      <c r="F250">
        <f>'stock prices'!F250 / 'stock prices'!F249 - 1</f>
        <v>-1.0040160642570406E-2</v>
      </c>
      <c r="G250">
        <f>'stock prices'!G250 / 'stock prices'!G249 - 1</f>
        <v>3.9823008849557695E-3</v>
      </c>
      <c r="H250">
        <f>'stock prices'!H250 / 'stock prices'!H249 - 1</f>
        <v>1.6479400749063622E-2</v>
      </c>
      <c r="I250">
        <f>'stock prices'!I250 / 'stock prices'!I249 - 1</f>
        <v>1.371571072319222E-2</v>
      </c>
      <c r="J250">
        <f>'stock prices'!J250 / 'stock prices'!J249 - 1</f>
        <v>2.6109660574411553E-3</v>
      </c>
      <c r="K250">
        <f>'stock prices'!K250 / 'stock prices'!K249 - 1</f>
        <v>-5.12820512820511E-3</v>
      </c>
      <c r="L250">
        <f>'stock prices'!L250 / 'stock prices'!L249 - 1</f>
        <v>-4.6296296296296502E-3</v>
      </c>
    </row>
    <row r="251" spans="2:12" x14ac:dyDescent="0.2">
      <c r="B251" s="7">
        <v>44558</v>
      </c>
      <c r="C251">
        <f>'stock prices'!C251 / 'stock prices'!C250 - 1</f>
        <v>2.4096385542168752E-2</v>
      </c>
      <c r="D251">
        <f>'stock prices'!D251 / 'stock prices'!D250 - 1</f>
        <v>3.2292787944026013E-3</v>
      </c>
      <c r="E251">
        <f>'stock prices'!E251 / 'stock prices'!E250 - 1</f>
        <v>1.1199999999999877E-2</v>
      </c>
      <c r="F251">
        <f>'stock prices'!F251 / 'stock prices'!F250 - 1</f>
        <v>2.6369168356997985E-2</v>
      </c>
      <c r="G251">
        <f>'stock prices'!G251 / 'stock prices'!G250 - 1</f>
        <v>3.5257822829439789E-3</v>
      </c>
      <c r="H251">
        <f>'stock prices'!H251 / 'stock prices'!H250 - 1</f>
        <v>7.3691967575562067E-4</v>
      </c>
      <c r="I251">
        <f>'stock prices'!I251 / 'stock prices'!I250 - 1</f>
        <v>4.9200492004919383E-3</v>
      </c>
      <c r="J251">
        <f>'stock prices'!J251 / 'stock prices'!J250 - 1</f>
        <v>2.0833333333333259E-2</v>
      </c>
      <c r="K251">
        <f>'stock prices'!K251 / 'stock prices'!K250 - 1</f>
        <v>1.7754868270332125E-2</v>
      </c>
      <c r="L251">
        <f>'stock prices'!L251 / 'stock prices'!L250 - 1</f>
        <v>1.5503875968992276E-2</v>
      </c>
    </row>
    <row r="252" spans="2:12" x14ac:dyDescent="0.2">
      <c r="B252" s="7">
        <v>44559</v>
      </c>
      <c r="C252">
        <f>'stock prices'!C252 / 'stock prices'!C251 - 1</f>
        <v>2.9411764705882248E-3</v>
      </c>
      <c r="D252">
        <f>'stock prices'!D252 / 'stock prices'!D251 - 1</f>
        <v>5.3648068669527316E-3</v>
      </c>
      <c r="E252">
        <f>'stock prices'!E252 / 'stock prices'!E251 - 1</f>
        <v>2.1097046413502962E-3</v>
      </c>
      <c r="F252">
        <f>'stock prices'!F252 / 'stock prices'!F251 - 1</f>
        <v>-1.9762845849802257E-3</v>
      </c>
      <c r="G252">
        <f>'stock prices'!G252 / 'stock prices'!G251 - 1</f>
        <v>-3.9525691699603405E-3</v>
      </c>
      <c r="H252">
        <f>'stock prices'!H252 / 'stock prices'!H251 - 1</f>
        <v>7.3637702503681624E-4</v>
      </c>
      <c r="I252">
        <f>'stock prices'!I252 / 'stock prices'!I251 - 1</f>
        <v>-4.8959608323132509E-3</v>
      </c>
      <c r="J252">
        <f>'stock prices'!J252 / 'stock prices'!J251 - 1</f>
        <v>-8.5034013605441716E-3</v>
      </c>
      <c r="K252">
        <f>'stock prices'!K252 / 'stock prices'!K251 - 1</f>
        <v>-1.5756893640967884E-2</v>
      </c>
      <c r="L252">
        <f>'stock prices'!L252 / 'stock prices'!L251 - 1</f>
        <v>-3.0534351145037331E-3</v>
      </c>
    </row>
    <row r="253" spans="2:12" x14ac:dyDescent="0.2">
      <c r="B253" s="7">
        <v>44560</v>
      </c>
      <c r="C253">
        <f>'stock prices'!C253 / 'stock prices'!C252 - 1</f>
        <v>9.7751710654936375E-4</v>
      </c>
      <c r="D253">
        <f>'stock prices'!D253 / 'stock prices'!D252 - 1</f>
        <v>1.0672358591248265E-3</v>
      </c>
      <c r="E253">
        <f>'stock prices'!E253 / 'stock prices'!E252 - 1</f>
        <v>2.1052631578948322E-3</v>
      </c>
      <c r="F253">
        <f>'stock prices'!F253 / 'stock prices'!F252 - 1</f>
        <v>-2.9702970297029618E-2</v>
      </c>
      <c r="G253">
        <f>'stock prices'!G253 / 'stock prices'!G252 - 1</f>
        <v>1.32275132275117E-3</v>
      </c>
      <c r="H253">
        <f>'stock prices'!H253 / 'stock prices'!H252 - 1</f>
        <v>9.5658572479764281E-3</v>
      </c>
      <c r="I253">
        <f>'stock prices'!I253 / 'stock prices'!I252 - 1</f>
        <v>-1.2300123001230179E-2</v>
      </c>
      <c r="J253">
        <f>'stock prices'!J253 / 'stock prices'!J252 - 1</f>
        <v>1.0291595197255532E-2</v>
      </c>
      <c r="K253">
        <f>'stock prices'!K253 / 'stock prices'!K252 - 1</f>
        <v>2.9159519725557415E-2</v>
      </c>
      <c r="L253">
        <f>'stock prices'!L253 / 'stock prices'!L252 - 1</f>
        <v>-1.2251148545176171E-2</v>
      </c>
    </row>
    <row r="254" spans="2:12" x14ac:dyDescent="0.2">
      <c r="B254" s="7">
        <v>44561</v>
      </c>
      <c r="C254">
        <f>'stock prices'!C254 / 'stock prices'!C253 - 1</f>
        <v>-1.7578125000000111E-2</v>
      </c>
      <c r="D254">
        <f>'stock prices'!D254 / 'stock prices'!D253 - 1</f>
        <v>0</v>
      </c>
      <c r="E254">
        <f>'stock prices'!E254 / 'stock prices'!E253 - 1</f>
        <v>-6.30252100840345E-3</v>
      </c>
      <c r="F254">
        <f>'stock prices'!F254 / 'stock prices'!F253 - 1</f>
        <v>-2.0408163265307477E-3</v>
      </c>
      <c r="G254">
        <f>'stock prices'!G254 / 'stock prices'!G253 - 1</f>
        <v>2.6420079260236484E-3</v>
      </c>
      <c r="H254">
        <f>'stock prices'!H254 / 'stock prices'!H253 - 1</f>
        <v>7.2886297376117959E-4</v>
      </c>
      <c r="I254">
        <f>'stock prices'!I254 / 'stock prices'!I253 - 1</f>
        <v>0</v>
      </c>
      <c r="J254">
        <f>'stock prices'!J254 / 'stock prices'!J253 - 1</f>
        <v>-7.6400679117146764E-3</v>
      </c>
      <c r="K254">
        <f>'stock prices'!K254 / 'stock prices'!K253 - 1</f>
        <v>2.8333333333333321E-2</v>
      </c>
      <c r="L254">
        <f>'stock prices'!L254 / 'stock prices'!L253 - 1</f>
        <v>1.5503875968991832E-3</v>
      </c>
    </row>
    <row r="255" spans="2:12" x14ac:dyDescent="0.2">
      <c r="B255" s="7">
        <v>44564</v>
      </c>
      <c r="C255">
        <f>'stock prices'!C255 / 'stock prices'!C254 - 1</f>
        <v>1.9880715705765439E-2</v>
      </c>
      <c r="D255">
        <f>'stock prices'!D255 / 'stock prices'!D254 - 1</f>
        <v>-1.0660980810234255E-3</v>
      </c>
      <c r="E255">
        <f>'stock prices'!E255 / 'stock prices'!E254 - 1</f>
        <v>-5.2854122621559529E-4</v>
      </c>
      <c r="F255">
        <f>'stock prices'!F255 / 'stock prices'!F254 - 1</f>
        <v>8.1799591002045258E-3</v>
      </c>
      <c r="G255">
        <f>'stock prices'!G255 / 'stock prices'!G254 - 1</f>
        <v>-1.7566974088711884E-3</v>
      </c>
      <c r="H255">
        <f>'stock prices'!H255 / 'stock prices'!H254 - 1</f>
        <v>0</v>
      </c>
      <c r="I255">
        <f>'stock prices'!I255 / 'stock prices'!I254 - 1</f>
        <v>7.4719800747198306E-3</v>
      </c>
      <c r="J255">
        <f>'stock prices'!J255 / 'stock prices'!J254 - 1</f>
        <v>-1.8819503849443975E-2</v>
      </c>
      <c r="K255">
        <f>'stock prices'!K255 / 'stock prices'!K254 - 1</f>
        <v>-5.7806591031874577E-2</v>
      </c>
      <c r="L255">
        <f>'stock prices'!L255 / 'stock prices'!L254 - 1</f>
        <v>6.1919504643963563E-3</v>
      </c>
    </row>
    <row r="256" spans="2:12" x14ac:dyDescent="0.2">
      <c r="B256" s="7">
        <v>44565</v>
      </c>
      <c r="C256">
        <f>'stock prices'!C256 / 'stock prices'!C255 - 1</f>
        <v>1.9493177387914784E-3</v>
      </c>
      <c r="D256">
        <f>'stock prices'!D256 / 'stock prices'!D255 - 1</f>
        <v>2.0277481323372371E-2</v>
      </c>
      <c r="E256">
        <f>'stock prices'!E256 / 'stock prices'!E255 - 1</f>
        <v>1.5864621893177944E-3</v>
      </c>
      <c r="F256">
        <f>'stock prices'!F256 / 'stock prices'!F255 - 1</f>
        <v>2.4340770791074995E-2</v>
      </c>
      <c r="G256">
        <f>'stock prices'!G256 / 'stock prices'!G255 - 1</f>
        <v>-1.0998680158381013E-2</v>
      </c>
      <c r="H256">
        <f>'stock prices'!H256 / 'stock prices'!H255 - 1</f>
        <v>1.0196649672250313E-2</v>
      </c>
      <c r="I256">
        <f>'stock prices'!I256 / 'stock prices'!I255 - 1</f>
        <v>1.3597033374536327E-2</v>
      </c>
      <c r="J256">
        <f>'stock prices'!J256 / 'stock prices'!J255 - 1</f>
        <v>-1.8308631211857107E-2</v>
      </c>
      <c r="K256">
        <f>'stock prices'!K256 / 'stock prices'!K255 - 1</f>
        <v>-4.9885321100917479E-2</v>
      </c>
      <c r="L256">
        <f>'stock prices'!L256 / 'stock prices'!L255 - 1</f>
        <v>4.6153846153846878E-3</v>
      </c>
    </row>
    <row r="257" spans="2:12" x14ac:dyDescent="0.2">
      <c r="B257" s="7">
        <v>44566</v>
      </c>
      <c r="C257">
        <f>'stock prices'!C257 / 'stock prices'!C256 - 1</f>
        <v>2.2373540856031049E-2</v>
      </c>
      <c r="D257">
        <f>'stock prices'!D257 / 'stock prices'!D256 - 1</f>
        <v>2.8242677824267703E-2</v>
      </c>
      <c r="E257">
        <f>'stock prices'!E257 / 'stock prices'!E256 - 1</f>
        <v>-1.0559662090814381E-3</v>
      </c>
      <c r="F257">
        <f>'stock prices'!F257 / 'stock prices'!F256 - 1</f>
        <v>9.9009900990099098E-3</v>
      </c>
      <c r="G257">
        <f>'stock prices'!G257 / 'stock prices'!G256 - 1</f>
        <v>-2.0907473309608626E-2</v>
      </c>
      <c r="H257">
        <f>'stock prices'!H257 / 'stock prices'!H256 - 1</f>
        <v>-1.0814708002883977E-2</v>
      </c>
      <c r="I257">
        <f>'stock prices'!I257 / 'stock prices'!I256 - 1</f>
        <v>2.4390243902439046E-2</v>
      </c>
      <c r="J257">
        <f>'stock prices'!J257 / 'stock prices'!J256 - 1</f>
        <v>-2.2202486678507993E-2</v>
      </c>
      <c r="K257">
        <f>'stock prices'!K257 / 'stock prices'!K256 - 1</f>
        <v>-4.2848521424260655E-2</v>
      </c>
      <c r="L257">
        <f>'stock prices'!L257 / 'stock prices'!L256 - 1</f>
        <v>6.1255742725880857E-3</v>
      </c>
    </row>
    <row r="258" spans="2:12" x14ac:dyDescent="0.2">
      <c r="B258" s="7">
        <v>44567</v>
      </c>
      <c r="C258">
        <f>'stock prices'!C258 / 'stock prices'!C257 - 1</f>
        <v>0</v>
      </c>
      <c r="D258">
        <f>'stock prices'!D258 / 'stock prices'!D257 - 1</f>
        <v>-3.0518819938961661E-3</v>
      </c>
      <c r="E258">
        <f>'stock prices'!E258 / 'stock prices'!E257 - 1</f>
        <v>-9.5137420718814925E-3</v>
      </c>
      <c r="F258">
        <f>'stock prices'!F258 / 'stock prices'!F257 - 1</f>
        <v>-1.3725490196078272E-2</v>
      </c>
      <c r="G258">
        <f>'stock prices'!G258 / 'stock prices'!G257 - 1</f>
        <v>-1.1812812358019009E-2</v>
      </c>
      <c r="H258">
        <f>'stock prices'!H258 / 'stock prices'!H257 - 1</f>
        <v>-8.7463556851311575E-3</v>
      </c>
      <c r="I258">
        <f>'stock prices'!I258 / 'stock prices'!I257 - 1</f>
        <v>1.6666666666666607E-2</v>
      </c>
      <c r="J258">
        <f>'stock prices'!J258 / 'stock prices'!J257 - 1</f>
        <v>1.180744777475029E-2</v>
      </c>
      <c r="K258">
        <f>'stock prices'!K258 / 'stock prices'!K257 - 1</f>
        <v>-1.1979823455233296E-2</v>
      </c>
      <c r="L258">
        <f>'stock prices'!L258 / 'stock prices'!L257 - 1</f>
        <v>1.5220700152207556E-3</v>
      </c>
    </row>
    <row r="259" spans="2:12" x14ac:dyDescent="0.2">
      <c r="B259" s="7">
        <v>44568</v>
      </c>
      <c r="C259">
        <f>'stock prices'!C259 / 'stock prices'!C258 - 1</f>
        <v>7.6117982873455947E-3</v>
      </c>
      <c r="D259">
        <f>'stock prices'!D259 / 'stock prices'!D258 - 1</f>
        <v>2.2448979591836782E-2</v>
      </c>
      <c r="E259">
        <f>'stock prices'!E259 / 'stock prices'!E258 - 1</f>
        <v>4.2689434364993062E-3</v>
      </c>
      <c r="F259">
        <f>'stock prices'!F259 / 'stock prices'!F258 - 1</f>
        <v>1.9880715705764551E-3</v>
      </c>
      <c r="G259">
        <f>'stock prices'!G259 / 'stock prices'!G258 - 1</f>
        <v>3.3103448275862091E-2</v>
      </c>
      <c r="H259">
        <f>'stock prices'!H259 / 'stock prices'!H258 - 1</f>
        <v>-1.4705882352940014E-3</v>
      </c>
      <c r="I259">
        <f>'stock prices'!I259 / 'stock prices'!I258 - 1</f>
        <v>5.8548009367682674E-3</v>
      </c>
      <c r="J259">
        <f>'stock prices'!J259 / 'stock prices'!J258 - 1</f>
        <v>-3.2315978456014416E-2</v>
      </c>
      <c r="K259">
        <f>'stock prices'!K259 / 'stock prices'!K258 - 1</f>
        <v>3.0631780472240022E-2</v>
      </c>
      <c r="L259">
        <f>'stock prices'!L259 / 'stock prices'!L258 - 1</f>
        <v>2.2796352583586588E-2</v>
      </c>
    </row>
    <row r="260" spans="2:12" x14ac:dyDescent="0.2">
      <c r="B260" s="7">
        <v>44571</v>
      </c>
      <c r="C260">
        <f>'stock prices'!C260 / 'stock prices'!C259 - 1</f>
        <v>2.0774315391879128E-2</v>
      </c>
      <c r="D260">
        <f>'stock prices'!D260 / 'stock prices'!D259 - 1</f>
        <v>3.1936127744510934E-2</v>
      </c>
      <c r="E260">
        <f>'stock prices'!E260 / 'stock prices'!E259 - 1</f>
        <v>9.5642933049946421E-3</v>
      </c>
      <c r="F260">
        <f>'stock prices'!F260 / 'stock prices'!F259 - 1</f>
        <v>4.1666666666666741E-2</v>
      </c>
      <c r="G260">
        <f>'stock prices'!G260 / 'stock prices'!G259 - 1</f>
        <v>1.9581664441477464E-2</v>
      </c>
      <c r="H260">
        <f>'stock prices'!H260 / 'stock prices'!H259 - 1</f>
        <v>0</v>
      </c>
      <c r="I260">
        <f>'stock prices'!I260 / 'stock prices'!I259 - 1</f>
        <v>-5.8207217694995483E-3</v>
      </c>
      <c r="J260">
        <f>'stock prices'!J260 / 'stock prices'!J259 - 1</f>
        <v>2.9684601113172615E-2</v>
      </c>
      <c r="K260">
        <f>'stock prices'!K260 / 'stock prices'!K259 - 1</f>
        <v>2.4148606811145612E-2</v>
      </c>
      <c r="L260">
        <f>'stock prices'!L260 / 'stock prices'!L259 - 1</f>
        <v>-1.6344725111441361E-2</v>
      </c>
    </row>
    <row r="261" spans="2:12" x14ac:dyDescent="0.2">
      <c r="B261" s="7">
        <v>44572</v>
      </c>
      <c r="C261">
        <f>'stock prices'!C261 / 'stock prices'!C260 - 1</f>
        <v>-9.2506938020342488E-4</v>
      </c>
      <c r="D261">
        <f>'stock prices'!D261 / 'stock prices'!D260 - 1</f>
        <v>4.8355899419729731E-3</v>
      </c>
      <c r="E261">
        <f>'stock prices'!E261 / 'stock prices'!E260 - 1</f>
        <v>1.0526315789474161E-3</v>
      </c>
      <c r="F261">
        <f>'stock prices'!F261 / 'stock prices'!F260 - 1</f>
        <v>-2.8571428571428692E-2</v>
      </c>
      <c r="G261">
        <f>'stock prices'!G261 / 'stock prices'!G260 - 1</f>
        <v>-1.222173723264941E-2</v>
      </c>
      <c r="H261">
        <f>'stock prices'!H261 / 'stock prices'!H260 - 1</f>
        <v>-8.1001472754052006E-3</v>
      </c>
      <c r="I261">
        <f>'stock prices'!I261 / 'stock prices'!I260 - 1</f>
        <v>3.5128805620610049E-3</v>
      </c>
      <c r="J261">
        <f>'stock prices'!J261 / 'stock prices'!J260 - 1</f>
        <v>-2.7927927927927865E-2</v>
      </c>
      <c r="K261">
        <f>'stock prices'!K261 / 'stock prices'!K260 - 1</f>
        <v>5.9854897218863501E-2</v>
      </c>
      <c r="L261">
        <f>'stock prices'!L261 / 'stock prices'!L260 - 1</f>
        <v>1.5105740181269312E-3</v>
      </c>
    </row>
    <row r="262" spans="2:12" x14ac:dyDescent="0.2">
      <c r="B262" s="7">
        <v>44573</v>
      </c>
      <c r="C262">
        <f>'stock prices'!C262 / 'stock prices'!C261 - 1</f>
        <v>3.7037037037037646E-3</v>
      </c>
      <c r="D262">
        <f>'stock prices'!D262 / 'stock prices'!D261 - 1</f>
        <v>1.5399422521655382E-2</v>
      </c>
      <c r="E262">
        <f>'stock prices'!E262 / 'stock prices'!E261 - 1</f>
        <v>-3.6803364879074429E-3</v>
      </c>
      <c r="F262">
        <f>'stock prices'!F262 / 'stock prices'!F261 - 1</f>
        <v>-2.3529411764705688E-2</v>
      </c>
      <c r="G262">
        <f>'stock prices'!G262 / 'stock prices'!G261 - 1</f>
        <v>2.0326999558108572E-2</v>
      </c>
      <c r="H262">
        <f>'stock prices'!H262 / 'stock prices'!H261 - 1</f>
        <v>-3.7119524870081744E-3</v>
      </c>
      <c r="I262">
        <f>'stock prices'!I262 / 'stock prices'!I261 - 1</f>
        <v>6.7677946324387506E-2</v>
      </c>
      <c r="J262">
        <f>'stock prices'!J262 / 'stock prices'!J261 - 1</f>
        <v>5.6533827618164834E-2</v>
      </c>
      <c r="K262">
        <f>'stock prices'!K262 / 'stock prices'!K261 - 1</f>
        <v>5.8185966913861797E-2</v>
      </c>
      <c r="L262">
        <f>'stock prices'!L262 / 'stock prices'!L261 - 1</f>
        <v>6.0331825037707176E-3</v>
      </c>
    </row>
    <row r="263" spans="2:12" x14ac:dyDescent="0.2">
      <c r="B263" s="7">
        <v>44574</v>
      </c>
      <c r="C263">
        <f>'stock prices'!C263 / 'stock prices'!C262 - 1</f>
        <v>1.4760147601476037E-2</v>
      </c>
      <c r="D263">
        <f>'stock prices'!D263 / 'stock prices'!D262 - 1</f>
        <v>1.7061611374407537E-2</v>
      </c>
      <c r="E263">
        <f>'stock prices'!E263 / 'stock prices'!E262 - 1</f>
        <v>-3.6939313984167832E-3</v>
      </c>
      <c r="F263">
        <f>'stock prices'!F263 / 'stock prices'!F262 - 1</f>
        <v>-1.0040160642570406E-2</v>
      </c>
      <c r="G263">
        <f>'stock prices'!G263 / 'stock prices'!G262 - 1</f>
        <v>-1.1260285838025075E-2</v>
      </c>
      <c r="H263">
        <f>'stock prices'!H263 / 'stock prices'!H262 - 1</f>
        <v>-2.9806259314454353E-3</v>
      </c>
      <c r="I263">
        <f>'stock prices'!I263 / 'stock prices'!I262 - 1</f>
        <v>9.8360655737703695E-3</v>
      </c>
      <c r="J263">
        <f>'stock prices'!J263 / 'stock prices'!J262 - 1</f>
        <v>1.5789473684210575E-2</v>
      </c>
      <c r="K263">
        <f>'stock prices'!K263 / 'stock prices'!K262 - 1</f>
        <v>-1.6172506738544423E-2</v>
      </c>
      <c r="L263">
        <f>'stock prices'!L263 / 'stock prices'!L262 - 1</f>
        <v>1.7991004497751151E-2</v>
      </c>
    </row>
    <row r="264" spans="2:12" x14ac:dyDescent="0.2">
      <c r="B264" s="7">
        <v>44575</v>
      </c>
      <c r="C264">
        <f>'stock prices'!C264 / 'stock prices'!C263 - 1</f>
        <v>-9.0909090909085943E-4</v>
      </c>
      <c r="D264">
        <f>'stock prices'!D264 / 'stock prices'!D263 - 1</f>
        <v>1.6775396085740857E-2</v>
      </c>
      <c r="E264">
        <f>'stock prices'!E264 / 'stock prices'!E263 - 1</f>
        <v>0</v>
      </c>
      <c r="F264">
        <f>'stock prices'!F264 / 'stock prices'!F263 - 1</f>
        <v>-8.113590263691739E-3</v>
      </c>
      <c r="G264">
        <f>'stock prices'!G264 / 'stock prices'!G263 - 1</f>
        <v>-8.3223828296101754E-3</v>
      </c>
      <c r="H264">
        <f>'stock prices'!H264 / 'stock prices'!H263 - 1</f>
        <v>3.7369207772794955E-3</v>
      </c>
      <c r="I264">
        <f>'stock prices'!I264 / 'stock prices'!I263 - 1</f>
        <v>-4.3290043290044045E-3</v>
      </c>
      <c r="J264">
        <f>'stock prices'!J264 / 'stock prices'!J263 - 1</f>
        <v>-1.5544041450777146E-2</v>
      </c>
      <c r="K264">
        <f>'stock prices'!K264 / 'stock prices'!K263 - 1</f>
        <v>1.1506849315068512E-2</v>
      </c>
      <c r="L264">
        <f>'stock prices'!L264 / 'stock prices'!L263 - 1</f>
        <v>-8.8365243004417948E-3</v>
      </c>
    </row>
    <row r="265" spans="2:12" x14ac:dyDescent="0.2">
      <c r="B265" s="7">
        <v>44578</v>
      </c>
      <c r="C265">
        <f>'stock prices'!C265 / 'stock prices'!C264 - 1</f>
        <v>9.099181073703333E-3</v>
      </c>
      <c r="D265">
        <f>'stock prices'!D265 / 'stock prices'!D264 - 1</f>
        <v>8.2493125572868919E-3</v>
      </c>
      <c r="E265">
        <f>'stock prices'!E265 / 'stock prices'!E264 - 1</f>
        <v>0</v>
      </c>
      <c r="F265">
        <f>'stock prices'!F265 / 'stock prices'!F264 - 1</f>
        <v>-1.4314928425357754E-2</v>
      </c>
      <c r="G265">
        <f>'stock prices'!G265 / 'stock prices'!G264 - 1</f>
        <v>-4.4169611307420809E-3</v>
      </c>
      <c r="H265">
        <f>'stock prices'!H265 / 'stock prices'!H264 - 1</f>
        <v>-1.4892032762473528E-3</v>
      </c>
      <c r="I265">
        <f>'stock prices'!I265 / 'stock prices'!I264 - 1</f>
        <v>1.0869565217391353E-2</v>
      </c>
      <c r="J265">
        <f>'stock prices'!J265 / 'stock prices'!J264 - 1</f>
        <v>-1.4035087719298178E-2</v>
      </c>
      <c r="K265">
        <f>'stock prices'!K265 / 'stock prices'!K264 - 1</f>
        <v>-2.2751895991332538E-2</v>
      </c>
      <c r="L265">
        <f>'stock prices'!L265 / 'stock prices'!L264 - 1</f>
        <v>0</v>
      </c>
    </row>
    <row r="266" spans="2:12" x14ac:dyDescent="0.2">
      <c r="B266" s="7">
        <v>44579</v>
      </c>
      <c r="C266">
        <f>'stock prices'!C266 / 'stock prices'!C265 - 1</f>
        <v>4.5085662759243306E-3</v>
      </c>
      <c r="D266">
        <f>'stock prices'!D266 / 'stock prices'!D265 - 1</f>
        <v>-8.181818181818179E-3</v>
      </c>
      <c r="E266">
        <f>'stock prices'!E266 / 'stock prices'!E265 - 1</f>
        <v>1.5889830508473146E-3</v>
      </c>
      <c r="F266">
        <f>'stock prices'!F266 / 'stock prices'!F265 - 1</f>
        <v>6.2240663900414717E-3</v>
      </c>
      <c r="G266">
        <f>'stock prices'!G266 / 'stock prices'!G265 - 1</f>
        <v>3.9929015084294583E-3</v>
      </c>
      <c r="H266">
        <f>'stock prices'!H266 / 'stock prices'!H265 - 1</f>
        <v>-1.491424310216205E-3</v>
      </c>
      <c r="I266">
        <f>'stock prices'!I266 / 'stock prices'!I265 - 1</f>
        <v>5.3763440860215006E-3</v>
      </c>
      <c r="J266">
        <f>'stock prices'!J266 / 'stock prices'!J265 - 1</f>
        <v>2.313167259786475E-2</v>
      </c>
      <c r="K266">
        <f>'stock prices'!K266 / 'stock prices'!K265 - 1</f>
        <v>-1.1086474501108667E-2</v>
      </c>
      <c r="L266">
        <f>'stock prices'!L266 / 'stock prices'!L265 - 1</f>
        <v>4.4576523031203408E-3</v>
      </c>
    </row>
    <row r="267" spans="2:12" x14ac:dyDescent="0.2">
      <c r="B267" s="7">
        <v>44580</v>
      </c>
      <c r="C267">
        <f>'stock prices'!C267 / 'stock prices'!C266 - 1</f>
        <v>-6.2836624775584049E-3</v>
      </c>
      <c r="D267">
        <f>'stock prices'!D267 / 'stock prices'!D266 - 1</f>
        <v>2.749770852429112E-3</v>
      </c>
      <c r="E267">
        <f>'stock prices'!E267 / 'stock prices'!E266 - 1</f>
        <v>1.5864621893177944E-3</v>
      </c>
      <c r="F267">
        <f>'stock prices'!F267 / 'stock prices'!F266 - 1</f>
        <v>2.2680412371134162E-2</v>
      </c>
      <c r="G267">
        <f>'stock prices'!G267 / 'stock prices'!G266 - 1</f>
        <v>8.3959346000883617E-3</v>
      </c>
      <c r="H267">
        <f>'stock prices'!H267 / 'stock prices'!H266 - 1</f>
        <v>7.468259895444529E-4</v>
      </c>
      <c r="I267">
        <f>'stock prices'!I267 / 'stock prices'!I266 - 1</f>
        <v>8.5561497326203106E-3</v>
      </c>
      <c r="J267">
        <f>'stock prices'!J267 / 'stock prices'!J266 - 1</f>
        <v>-2.0000000000000018E-2</v>
      </c>
      <c r="K267">
        <f>'stock prices'!K267 / 'stock prices'!K266 - 1</f>
        <v>-2.6345291479820676E-2</v>
      </c>
      <c r="L267">
        <f>'stock prices'!L267 / 'stock prices'!L266 - 1</f>
        <v>1.1834319526627279E-2</v>
      </c>
    </row>
    <row r="268" spans="2:12" x14ac:dyDescent="0.2">
      <c r="B268" s="7">
        <v>44581</v>
      </c>
      <c r="C268">
        <f>'stock prices'!C268 / 'stock prices'!C267 - 1</f>
        <v>9.0334236675704283E-4</v>
      </c>
      <c r="D268">
        <f>'stock prices'!D268 / 'stock prices'!D267 - 1</f>
        <v>-5.4844606946984342E-3</v>
      </c>
      <c r="E268">
        <f>'stock prices'!E268 / 'stock prices'!E267 - 1</f>
        <v>3.6958817317844783E-3</v>
      </c>
      <c r="F268">
        <f>'stock prices'!F268 / 'stock prices'!F267 - 1</f>
        <v>3.4274193548387011E-2</v>
      </c>
      <c r="G268">
        <f>'stock prices'!G268 / 'stock prices'!G267 - 1</f>
        <v>3.9000876424189368E-2</v>
      </c>
      <c r="H268">
        <f>'stock prices'!H268 / 'stock prices'!H267 - 1</f>
        <v>1.716417910447765E-2</v>
      </c>
      <c r="I268">
        <f>'stock prices'!I268 / 'stock prices'!I267 - 1</f>
        <v>-1.2725344644750725E-2</v>
      </c>
      <c r="J268">
        <f>'stock prices'!J268 / 'stock prices'!J267 - 1</f>
        <v>6.477373558118904E-2</v>
      </c>
      <c r="K268">
        <f>'stock prices'!K268 / 'stock prices'!K267 - 1</f>
        <v>5.1813471502590636E-2</v>
      </c>
      <c r="L268">
        <f>'stock prices'!L268 / 'stock prices'!L267 - 1</f>
        <v>3.8011695906432719E-2</v>
      </c>
    </row>
    <row r="269" spans="2:12" x14ac:dyDescent="0.2">
      <c r="B269" s="7">
        <v>44582</v>
      </c>
      <c r="C269">
        <f>'stock prices'!C269 / 'stock prices'!C268 - 1</f>
        <v>6.3176895306860104E-3</v>
      </c>
      <c r="D269">
        <f>'stock prices'!D269 / 'stock prices'!D268 - 1</f>
        <v>-2.1139705882352922E-2</v>
      </c>
      <c r="E269">
        <f>'stock prices'!E269 / 'stock prices'!E268 - 1</f>
        <v>2.5775907417148858E-2</v>
      </c>
      <c r="F269">
        <f>'stock prices'!F269 / 'stock prices'!F268 - 1</f>
        <v>2.1442495126705818E-2</v>
      </c>
      <c r="G269">
        <f>'stock prices'!G269 / 'stock prices'!G268 - 1</f>
        <v>1.391817798397299E-2</v>
      </c>
      <c r="H269">
        <f>'stock prices'!H269 / 'stock prices'!H268 - 1</f>
        <v>1.0271460014673384E-2</v>
      </c>
      <c r="I269">
        <f>'stock prices'!I269 / 'stock prices'!I268 - 1</f>
        <v>-3.2223415682063328E-3</v>
      </c>
      <c r="J269">
        <f>'stock prices'!J269 / 'stock prices'!J268 - 1</f>
        <v>2.4999999999999911E-2</v>
      </c>
      <c r="K269">
        <f>'stock prices'!K269 / 'stock prices'!K268 - 1</f>
        <v>-1.9157088122605415E-2</v>
      </c>
      <c r="L269">
        <f>'stock prices'!L269 / 'stock prices'!L268 - 1</f>
        <v>-7.0422535211267512E-3</v>
      </c>
    </row>
    <row r="270" spans="2:12" x14ac:dyDescent="0.2">
      <c r="B270" s="7">
        <v>44585</v>
      </c>
      <c r="C270">
        <f>'stock prices'!C270 / 'stock prices'!C269 - 1</f>
        <v>1.255605381165914E-2</v>
      </c>
      <c r="D270">
        <f>'stock prices'!D270 / 'stock prices'!D269 - 1</f>
        <v>9.3896713615015948E-4</v>
      </c>
      <c r="E270">
        <f>'stock prices'!E270 / 'stock prices'!E269 - 1</f>
        <v>-4.6153846153846878E-3</v>
      </c>
      <c r="F270">
        <f>'stock prices'!F270 / 'stock prices'!F269 - 1</f>
        <v>-1.9083969465648609E-3</v>
      </c>
      <c r="G270">
        <f>'stock prices'!G270 / 'stock prices'!G269 - 1</f>
        <v>-1.5391014975041695E-2</v>
      </c>
      <c r="H270">
        <f>'stock prices'!H270 / 'stock prices'!H269 - 1</f>
        <v>-1.4524328249817531E-3</v>
      </c>
      <c r="I270">
        <f>'stock prices'!I270 / 'stock prices'!I269 - 1</f>
        <v>7.5431034482758008E-3</v>
      </c>
      <c r="J270">
        <f>'stock prices'!J270 / 'stock prices'!J269 - 1</f>
        <v>-1.3821138211382089E-2</v>
      </c>
      <c r="K270">
        <f>'stock prices'!K270 / 'stock prices'!K269 - 1</f>
        <v>-2.1763392857142683E-2</v>
      </c>
      <c r="L270">
        <f>'stock prices'!L270 / 'stock prices'!L269 - 1</f>
        <v>-4.2553191489361764E-3</v>
      </c>
    </row>
    <row r="271" spans="2:12" x14ac:dyDescent="0.2">
      <c r="B271" s="7">
        <v>44586</v>
      </c>
      <c r="C271">
        <f>'stock prices'!C271 / 'stock prices'!C270 - 1</f>
        <v>-4.4286979627989886E-3</v>
      </c>
      <c r="D271">
        <f>'stock prices'!D271 / 'stock prices'!D270 - 1</f>
        <v>-1.7823639774859235E-2</v>
      </c>
      <c r="E271">
        <f>'stock prices'!E271 / 'stock prices'!E270 - 1</f>
        <v>-1.7001545595053957E-2</v>
      </c>
      <c r="F271">
        <f>'stock prices'!F271 / 'stock prices'!F270 - 1</f>
        <v>-1.5296367112810683E-2</v>
      </c>
      <c r="G271">
        <f>'stock prices'!G271 / 'stock prices'!G270 - 1</f>
        <v>-1.1829319814110617E-2</v>
      </c>
      <c r="H271">
        <f>'stock prices'!H271 / 'stock prices'!H270 - 1</f>
        <v>-1.0909090909090868E-2</v>
      </c>
      <c r="I271">
        <f>'stock prices'!I271 / 'stock prices'!I270 - 1</f>
        <v>-1.1764705882352899E-2</v>
      </c>
      <c r="J271">
        <f>'stock prices'!J271 / 'stock prices'!J270 - 1</f>
        <v>-2.4732069249793209E-3</v>
      </c>
      <c r="K271">
        <f>'stock prices'!K271 / 'stock prices'!K270 - 1</f>
        <v>-2.395892755276674E-2</v>
      </c>
      <c r="L271">
        <f>'stock prices'!L271 / 'stock prices'!L270 - 1</f>
        <v>-9.9715099715098621E-3</v>
      </c>
    </row>
    <row r="272" spans="2:12" x14ac:dyDescent="0.2">
      <c r="B272" s="7">
        <v>44587</v>
      </c>
      <c r="C272">
        <f>'stock prices'!C272 / 'stock prices'!C271 - 1</f>
        <v>-8.8967971530249379E-3</v>
      </c>
      <c r="D272">
        <f>'stock prices'!D272 / 'stock prices'!D271 - 1</f>
        <v>2.9608404966571022E-2</v>
      </c>
      <c r="E272">
        <f>'stock prices'!E272 / 'stock prices'!E271 - 1</f>
        <v>0</v>
      </c>
      <c r="F272">
        <f>'stock prices'!F272 / 'stock prices'!F271 - 1</f>
        <v>-1.9417475728156219E-3</v>
      </c>
      <c r="G272">
        <f>'stock prices'!G272 / 'stock prices'!G271 - 1</f>
        <v>-1.3681060282171975E-2</v>
      </c>
      <c r="H272">
        <f>'stock prices'!H272 / 'stock prices'!H271 - 1</f>
        <v>7.3529411764705621E-4</v>
      </c>
      <c r="I272">
        <f>'stock prices'!I272 / 'stock prices'!I271 - 1</f>
        <v>1.8398268398268414E-2</v>
      </c>
      <c r="J272">
        <f>'stock prices'!J272 / 'stock prices'!J271 - 1</f>
        <v>8.2644628099171058E-4</v>
      </c>
      <c r="K272">
        <f>'stock prices'!K272 / 'stock prices'!K271 - 1</f>
        <v>-6.8381063705435396E-2</v>
      </c>
      <c r="L272">
        <f>'stock prices'!L272 / 'stock prices'!L271 - 1</f>
        <v>-4.3165467625899678E-3</v>
      </c>
    </row>
    <row r="273" spans="2:12" x14ac:dyDescent="0.2">
      <c r="B273" s="7">
        <v>44588</v>
      </c>
      <c r="C273">
        <f>'stock prices'!C273 / 'stock prices'!C272 - 1</f>
        <v>-9.8743267504488585E-3</v>
      </c>
      <c r="D273">
        <f>'stock prices'!D273 / 'stock prices'!D272 - 1</f>
        <v>1.3914656771799594E-2</v>
      </c>
      <c r="E273">
        <f>'stock prices'!E273 / 'stock prices'!E272 - 1</f>
        <v>0</v>
      </c>
      <c r="F273">
        <f>'stock prices'!F273 / 'stock prices'!F272 - 1</f>
        <v>-9.7276264591439343E-3</v>
      </c>
      <c r="G273">
        <f>'stock prices'!G273 / 'stock prices'!G272 - 1</f>
        <v>-1.3003901170351106E-2</v>
      </c>
      <c r="H273">
        <f>'stock prices'!H273 / 'stock prices'!H272 - 1</f>
        <v>-6.6127847171197907E-3</v>
      </c>
      <c r="I273">
        <f>'stock prices'!I273 / 'stock prices'!I272 - 1</f>
        <v>-1.062699256110522E-2</v>
      </c>
      <c r="J273">
        <f>'stock prices'!J273 / 'stock prices'!J272 - 1</f>
        <v>-3.0553261767134465E-2</v>
      </c>
      <c r="K273">
        <f>'stock prices'!K273 / 'stock prices'!K272 - 1</f>
        <v>-3.1367628607277265E-2</v>
      </c>
      <c r="L273">
        <f>'stock prices'!L273 / 'stock prices'!L272 - 1</f>
        <v>-1.3005780346820761E-2</v>
      </c>
    </row>
    <row r="274" spans="2:12" x14ac:dyDescent="0.2">
      <c r="B274" s="7">
        <v>44589</v>
      </c>
      <c r="C274">
        <f>'stock prices'!C274 / 'stock prices'!C273 - 1</f>
        <v>-1.8132366273798661E-3</v>
      </c>
      <c r="D274">
        <f>'stock prices'!D274 / 'stock prices'!D273 - 1</f>
        <v>1.7383348581884839E-2</v>
      </c>
      <c r="E274">
        <f>'stock prices'!E274 / 'stock prices'!E273 - 1</f>
        <v>-4.7169811320755262E-3</v>
      </c>
      <c r="F274">
        <f>'stock prices'!F274 / 'stock prices'!F273 - 1</f>
        <v>1.9646365422396617E-3</v>
      </c>
      <c r="G274">
        <f>'stock prices'!G274 / 'stock prices'!G273 - 1</f>
        <v>-4.1721563460693889E-2</v>
      </c>
      <c r="H274">
        <f>'stock prices'!H274 / 'stock prices'!H273 - 1</f>
        <v>-1.257396449704129E-2</v>
      </c>
      <c r="I274">
        <f>'stock prices'!I274 / 'stock prices'!I273 - 1</f>
        <v>3.2223415682062218E-3</v>
      </c>
      <c r="J274">
        <f>'stock prices'!J274 / 'stock prices'!J273 - 1</f>
        <v>-1.5332197614991605E-2</v>
      </c>
      <c r="K274">
        <f>'stock prices'!K274 / 'stock prices'!K273 - 1</f>
        <v>-3.7564766839378261E-2</v>
      </c>
      <c r="L274">
        <f>'stock prices'!L274 / 'stock prices'!L273 - 1</f>
        <v>-1.171303074670571E-2</v>
      </c>
    </row>
    <row r="275" spans="2:12" x14ac:dyDescent="0.2">
      <c r="B275" s="7">
        <v>44592</v>
      </c>
      <c r="C275">
        <f>'stock prices'!C275 / 'stock prices'!C274 - 1</f>
        <v>2.7247956403271267E-3</v>
      </c>
      <c r="D275">
        <f>'stock prices'!D275 / 'stock prices'!D274 - 1</f>
        <v>-8.9928057553957386E-3</v>
      </c>
      <c r="E275">
        <f>'stock prices'!E275 / 'stock prices'!E274 - 1</f>
        <v>-3.6861506055819726E-3</v>
      </c>
      <c r="F275">
        <f>'stock prices'!F275 / 'stock prices'!F274 - 1</f>
        <v>2.3529411764705799E-2</v>
      </c>
      <c r="G275">
        <f>'stock prices'!G275 / 'stock prices'!G274 - 1</f>
        <v>8.2493125572868919E-3</v>
      </c>
      <c r="H275">
        <f>'stock prices'!H275 / 'stock prices'!H274 - 1</f>
        <v>0</v>
      </c>
      <c r="I275">
        <f>'stock prices'!I275 / 'stock prices'!I274 - 1</f>
        <v>3.2119914346895317E-3</v>
      </c>
      <c r="J275">
        <f>'stock prices'!J275 / 'stock prices'!J274 - 1</f>
        <v>1.2975778546712835E-2</v>
      </c>
      <c r="K275">
        <f>'stock prices'!K275 / 'stock prices'!K274 - 1</f>
        <v>1.7496635262449489E-2</v>
      </c>
      <c r="L275">
        <f>'stock prices'!L275 / 'stock prices'!L274 - 1</f>
        <v>8.8888888888887241E-3</v>
      </c>
    </row>
    <row r="276" spans="2:12" x14ac:dyDescent="0.2">
      <c r="B276" s="7">
        <v>44596</v>
      </c>
      <c r="C276">
        <f>'stock prices'!C276 / 'stock prices'!C275 - 1</f>
        <v>6.3405797101447892E-3</v>
      </c>
      <c r="D276">
        <f>'stock prices'!D276 / 'stock prices'!D275 - 1</f>
        <v>5.0816696914700588E-2</v>
      </c>
      <c r="E276">
        <f>'stock prices'!E276 / 'stock prices'!E275 - 1</f>
        <v>2.2198731501057223E-2</v>
      </c>
      <c r="F276">
        <f>'stock prices'!F276 / 'stock prices'!F275 - 1</f>
        <v>-1.3409961685823646E-2</v>
      </c>
      <c r="G276">
        <f>'stock prices'!G276 / 'stock prices'!G275 - 1</f>
        <v>5.9090909090908639E-3</v>
      </c>
      <c r="H276">
        <f>'stock prices'!H276 / 'stock prices'!H275 - 1</f>
        <v>4.4943820224718767E-3</v>
      </c>
      <c r="I276">
        <f>'stock prices'!I276 / 'stock prices'!I275 - 1</f>
        <v>1.3874066168623411E-2</v>
      </c>
      <c r="J276">
        <f>'stock prices'!J276 / 'stock prices'!J275 - 1</f>
        <v>5.8070025619129106E-2</v>
      </c>
      <c r="K276">
        <f>'stock prices'!K276 / 'stock prices'!K275 - 1</f>
        <v>5.2248677248677211E-2</v>
      </c>
      <c r="L276">
        <f>'stock prices'!L276 / 'stock prices'!L275 - 1</f>
        <v>2.0558002936857722E-2</v>
      </c>
    </row>
    <row r="277" spans="2:12" x14ac:dyDescent="0.2">
      <c r="B277" s="7">
        <v>44599</v>
      </c>
      <c r="C277">
        <f>'stock prices'!C277 / 'stock prices'!C276 - 1</f>
        <v>-9.0009000900082015E-4</v>
      </c>
      <c r="D277">
        <f>'stock prices'!D277 / 'stock prices'!D276 - 1</f>
        <v>0</v>
      </c>
      <c r="E277">
        <f>'stock prices'!E277 / 'stock prices'!E276 - 1</f>
        <v>2.585315408479838E-3</v>
      </c>
      <c r="F277">
        <f>'stock prices'!F277 / 'stock prices'!F276 - 1</f>
        <v>2.9126213592232997E-2</v>
      </c>
      <c r="G277">
        <f>'stock prices'!G277 / 'stock prices'!G276 - 1</f>
        <v>6.7781292363306989E-3</v>
      </c>
      <c r="H277">
        <f>'stock prices'!H277 / 'stock prices'!H276 - 1</f>
        <v>2.2371364653244186E-3</v>
      </c>
      <c r="I277">
        <f>'stock prices'!I277 / 'stock prices'!I276 - 1</f>
        <v>4.2105263157894868E-2</v>
      </c>
      <c r="J277">
        <f>'stock prices'!J277 / 'stock prices'!J276 - 1</f>
        <v>8.8781275221951894E-3</v>
      </c>
      <c r="K277">
        <f>'stock prices'!K277 / 'stock prices'!K276 - 1</f>
        <v>1.3199245757385292E-2</v>
      </c>
      <c r="L277">
        <f>'stock prices'!L277 / 'stock prices'!L276 - 1</f>
        <v>8.6330935251797136E-3</v>
      </c>
    </row>
    <row r="278" spans="2:12" x14ac:dyDescent="0.2">
      <c r="B278" s="7">
        <v>44600</v>
      </c>
      <c r="C278">
        <f>'stock prices'!C278 / 'stock prices'!C277 - 1</f>
        <v>1.9819819819819839E-2</v>
      </c>
      <c r="D278">
        <f>'stock prices'!D278 / 'stock prices'!D277 - 1</f>
        <v>1.5544041450777257E-2</v>
      </c>
      <c r="E278">
        <f>'stock prices'!E278 / 'stock prices'!E277 - 1</f>
        <v>5.1572975760705297E-4</v>
      </c>
      <c r="F278">
        <f>'stock prices'!F278 / 'stock prices'!F277 - 1</f>
        <v>3.7735849056603765E-2</v>
      </c>
      <c r="G278">
        <f>'stock prices'!G278 / 'stock prices'!G277 - 1</f>
        <v>-8.9766606822262451E-3</v>
      </c>
      <c r="H278">
        <f>'stock prices'!H278 / 'stock prices'!H277 - 1</f>
        <v>7.4404761904762751E-3</v>
      </c>
      <c r="I278">
        <f>'stock prices'!I278 / 'stock prices'!I277 - 1</f>
        <v>-1.1111111111111183E-2</v>
      </c>
      <c r="J278">
        <f>'stock prices'!J278 / 'stock prices'!J277 - 1</f>
        <v>-1.0399999999999965E-2</v>
      </c>
      <c r="K278">
        <f>'stock prices'!K278 / 'stock prices'!K277 - 1</f>
        <v>-0.22766749379652595</v>
      </c>
      <c r="L278">
        <f>'stock prices'!L278 / 'stock prices'!L277 - 1</f>
        <v>1.1412268188302432E-2</v>
      </c>
    </row>
    <row r="279" spans="2:12" x14ac:dyDescent="0.2">
      <c r="B279" s="7">
        <v>44601</v>
      </c>
      <c r="C279">
        <f>'stock prices'!C279 / 'stock prices'!C278 - 1</f>
        <v>5.300353356890497E-3</v>
      </c>
      <c r="D279">
        <f>'stock prices'!D279 / 'stock prices'!D278 - 1</f>
        <v>8.5034013605442826E-3</v>
      </c>
      <c r="E279">
        <f>'stock prices'!E279 / 'stock prices'!E278 - 1</f>
        <v>1.2371134020618513E-2</v>
      </c>
      <c r="F279">
        <f>'stock prices'!F279 / 'stock prices'!F278 - 1</f>
        <v>9.0909090909090384E-3</v>
      </c>
      <c r="G279">
        <f>'stock prices'!G279 / 'stock prices'!G278 - 1</f>
        <v>1.85688405797102E-2</v>
      </c>
      <c r="H279">
        <f>'stock prices'!H279 / 'stock prices'!H278 - 1</f>
        <v>8.8626292466764678E-3</v>
      </c>
      <c r="I279">
        <f>'stock prices'!I279 / 'stock prices'!I278 - 1</f>
        <v>7.1501532175690663E-3</v>
      </c>
      <c r="J279">
        <f>'stock prices'!J279 / 'stock prices'!J278 - 1</f>
        <v>4.6079223928860102E-2</v>
      </c>
      <c r="K279">
        <f>'stock prices'!K279 / 'stock prices'!K278 - 1</f>
        <v>-1.0441767068273045E-2</v>
      </c>
      <c r="L279">
        <f>'stock prices'!L279 / 'stock prices'!L278 - 1</f>
        <v>8.4626234132580969E-3</v>
      </c>
    </row>
    <row r="280" spans="2:12" x14ac:dyDescent="0.2">
      <c r="B280" s="7">
        <v>44602</v>
      </c>
      <c r="C280">
        <f>'stock prices'!C280 / 'stock prices'!C279 - 1</f>
        <v>3.5149384885764468E-2</v>
      </c>
      <c r="D280">
        <f>'stock prices'!D280 / 'stock prices'!D279 - 1</f>
        <v>-9.2748735244518876E-3</v>
      </c>
      <c r="E280">
        <f>'stock prices'!E280 / 'stock prices'!E279 - 1</f>
        <v>4.0733197556006573E-3</v>
      </c>
      <c r="F280">
        <f>'stock prices'!F280 / 'stock prices'!F279 - 1</f>
        <v>2.8828828828828756E-2</v>
      </c>
      <c r="G280">
        <f>'stock prices'!G280 / 'stock prices'!G279 - 1</f>
        <v>0</v>
      </c>
      <c r="H280">
        <f>'stock prices'!H280 / 'stock prices'!H279 - 1</f>
        <v>-4.3923865300146137E-3</v>
      </c>
      <c r="I280">
        <f>'stock prices'!I280 / 'stock prices'!I279 - 1</f>
        <v>0</v>
      </c>
      <c r="J280">
        <f>'stock prices'!J280 / 'stock prices'!J279 - 1</f>
        <v>2.3183925811436357E-3</v>
      </c>
      <c r="K280">
        <f>'stock prices'!K280 / 'stock prices'!K279 - 1</f>
        <v>-5.3571428571428603E-2</v>
      </c>
      <c r="L280">
        <f>'stock prices'!L280 / 'stock prices'!L279 - 1</f>
        <v>1.118881118881121E-2</v>
      </c>
    </row>
    <row r="281" spans="2:12" x14ac:dyDescent="0.2">
      <c r="B281" s="7">
        <v>44603</v>
      </c>
      <c r="C281">
        <f>'stock prices'!C281 / 'stock prices'!C280 - 1</f>
        <v>1.6977928692699429E-2</v>
      </c>
      <c r="D281">
        <f>'stock prices'!D281 / 'stock prices'!D280 - 1</f>
        <v>4.2553191489360653E-3</v>
      </c>
      <c r="E281">
        <f>'stock prices'!E281 / 'stock prices'!E280 - 1</f>
        <v>0</v>
      </c>
      <c r="F281">
        <f>'stock prices'!F281 / 'stock prices'!F280 - 1</f>
        <v>-8.7565674255691839E-3</v>
      </c>
      <c r="G281">
        <f>'stock prices'!G281 / 'stock prices'!G280 - 1</f>
        <v>-1.2005335704757703E-2</v>
      </c>
      <c r="H281">
        <f>'stock prices'!H281 / 'stock prices'!H280 - 1</f>
        <v>-1.764705882352946E-2</v>
      </c>
      <c r="I281">
        <f>'stock prices'!I281 / 'stock prices'!I280 - 1</f>
        <v>9.1277890466532341E-3</v>
      </c>
      <c r="J281">
        <f>'stock prices'!J281 / 'stock prices'!J280 - 1</f>
        <v>-6.168080185042224E-3</v>
      </c>
      <c r="K281">
        <f>'stock prices'!K281 / 'stock prices'!K280 - 1</f>
        <v>-2.7444253859348122E-2</v>
      </c>
      <c r="L281">
        <f>'stock prices'!L281 / 'stock prices'!L280 - 1</f>
        <v>3.3195020746887849E-2</v>
      </c>
    </row>
    <row r="282" spans="2:12" x14ac:dyDescent="0.2">
      <c r="B282" s="7">
        <v>44606</v>
      </c>
      <c r="C282">
        <f>'stock prices'!C282 / 'stock prices'!C281 - 1</f>
        <v>-2.5041736227044975E-3</v>
      </c>
      <c r="D282">
        <f>'stock prices'!D282 / 'stock prices'!D281 - 1</f>
        <v>0</v>
      </c>
      <c r="E282">
        <f>'stock prices'!E282 / 'stock prices'!E281 - 1</f>
        <v>-1.0649087221095255E-2</v>
      </c>
      <c r="F282">
        <f>'stock prices'!F282 / 'stock prices'!F281 - 1</f>
        <v>1.2367491166077826E-2</v>
      </c>
      <c r="G282">
        <f>'stock prices'!G282 / 'stock prices'!G281 - 1</f>
        <v>-1.5751575157515796E-2</v>
      </c>
      <c r="H282">
        <f>'stock prices'!H282 / 'stock prices'!H281 - 1</f>
        <v>-4.4910179640718084E-3</v>
      </c>
      <c r="I282">
        <f>'stock prices'!I282 / 'stock prices'!I281 - 1</f>
        <v>1.0050251256283893E-3</v>
      </c>
      <c r="J282">
        <f>'stock prices'!J282 / 'stock prices'!J281 - 1</f>
        <v>-1.0085337470907785E-2</v>
      </c>
      <c r="K282">
        <f>'stock prices'!K282 / 'stock prices'!K281 - 1</f>
        <v>-1.2345679012345734E-2</v>
      </c>
      <c r="L282">
        <f>'stock prices'!L282 / 'stock prices'!L281 - 1</f>
        <v>-3.0789825970548801E-2</v>
      </c>
    </row>
    <row r="283" spans="2:12" x14ac:dyDescent="0.2">
      <c r="B283" s="7">
        <v>44607</v>
      </c>
      <c r="C283">
        <f>'stock prices'!C283 / 'stock prices'!C282 - 1</f>
        <v>-1.0878661087866059E-2</v>
      </c>
      <c r="D283">
        <f>'stock prices'!D283 / 'stock prices'!D282 - 1</f>
        <v>-1.6949152542372836E-2</v>
      </c>
      <c r="E283">
        <f>'stock prices'!E283 / 'stock prices'!E282 - 1</f>
        <v>9.7385955920041845E-3</v>
      </c>
      <c r="F283">
        <f>'stock prices'!F283 / 'stock prices'!F282 - 1</f>
        <v>-1.7452006980803736E-3</v>
      </c>
      <c r="G283">
        <f>'stock prices'!G283 / 'stock prices'!G282 - 1</f>
        <v>-4.5724737082764033E-4</v>
      </c>
      <c r="H283">
        <f>'stock prices'!H283 / 'stock prices'!H282 - 1</f>
        <v>0</v>
      </c>
      <c r="I283">
        <f>'stock prices'!I283 / 'stock prices'!I282 - 1</f>
        <v>-2.6104417670682833E-2</v>
      </c>
      <c r="J283">
        <f>'stock prices'!J283 / 'stock prices'!J282 - 1</f>
        <v>-3.1347962382444194E-3</v>
      </c>
      <c r="K283">
        <f>'stock prices'!K283 / 'stock prices'!K282 - 1</f>
        <v>0.10089285714285712</v>
      </c>
      <c r="L283">
        <f>'stock prices'!L283 / 'stock prices'!L282 - 1</f>
        <v>-3.4530386740331487E-2</v>
      </c>
    </row>
    <row r="284" spans="2:12" x14ac:dyDescent="0.2">
      <c r="B284" s="7">
        <v>44608</v>
      </c>
      <c r="C284">
        <f>'stock prices'!C284 / 'stock prices'!C283 - 1</f>
        <v>0</v>
      </c>
      <c r="D284">
        <f>'stock prices'!D284 / 'stock prices'!D283 - 1</f>
        <v>8.6206896551723755E-3</v>
      </c>
      <c r="E284">
        <f>'stock prices'!E284 / 'stock prices'!E283 - 1</f>
        <v>5.0761421319795996E-3</v>
      </c>
      <c r="F284">
        <f>'stock prices'!F284 / 'stock prices'!F283 - 1</f>
        <v>-1.0489510489510412E-2</v>
      </c>
      <c r="G284">
        <f>'stock prices'!G284 / 'stock prices'!G283 - 1</f>
        <v>5.4894784995425105E-3</v>
      </c>
      <c r="H284">
        <f>'stock prices'!H284 / 'stock prices'!H283 - 1</f>
        <v>7.518796992480592E-4</v>
      </c>
      <c r="I284">
        <f>'stock prices'!I284 / 'stock prices'!I283 - 1</f>
        <v>1.2371134020618735E-2</v>
      </c>
      <c r="J284">
        <f>'stock prices'!J284 / 'stock prices'!J283 - 1</f>
        <v>2.0440251572327206E-2</v>
      </c>
      <c r="K284">
        <f>'stock prices'!K284 / 'stock prices'!K283 - 1</f>
        <v>-8.921330089213253E-3</v>
      </c>
      <c r="L284">
        <f>'stock prices'!L284 / 'stock prices'!L283 - 1</f>
        <v>0</v>
      </c>
    </row>
    <row r="285" spans="2:12" x14ac:dyDescent="0.2">
      <c r="B285" s="7">
        <v>44609</v>
      </c>
      <c r="C285">
        <f>'stock prices'!C285 / 'stock prices'!C284 - 1</f>
        <v>1.7766497461928932E-2</v>
      </c>
      <c r="D285">
        <f>'stock prices'!D285 / 'stock prices'!D284 - 1</f>
        <v>-8.5470085470085166E-3</v>
      </c>
      <c r="E285">
        <f>'stock prices'!E285 / 'stock prices'!E284 - 1</f>
        <v>2.0202020202020332E-3</v>
      </c>
      <c r="F285">
        <f>'stock prices'!F285 / 'stock prices'!F284 - 1</f>
        <v>8.8339222614841617E-3</v>
      </c>
      <c r="G285">
        <f>'stock prices'!G285 / 'stock prices'!G284 - 1</f>
        <v>-5.0045495905369775E-3</v>
      </c>
      <c r="H285">
        <f>'stock prices'!H285 / 'stock prices'!H284 - 1</f>
        <v>-1.3523666416228264E-2</v>
      </c>
      <c r="I285">
        <f>'stock prices'!I285 / 'stock prices'!I284 - 1</f>
        <v>1.0183299389001643E-3</v>
      </c>
      <c r="J285">
        <f>'stock prices'!J285 / 'stock prices'!J284 - 1</f>
        <v>7.7041602465333092E-4</v>
      </c>
      <c r="K285">
        <f>'stock prices'!K285 / 'stock prices'!K284 - 1</f>
        <v>6.0556464811783783E-2</v>
      </c>
      <c r="L285">
        <f>'stock prices'!L285 / 'stock prices'!L284 - 1</f>
        <v>-1.859799713876964E-2</v>
      </c>
    </row>
    <row r="286" spans="2:12" x14ac:dyDescent="0.2">
      <c r="B286" s="7">
        <v>44610</v>
      </c>
      <c r="C286">
        <f>'stock prices'!C286 / 'stock prices'!C285 - 1</f>
        <v>-6.6500415627597231E-3</v>
      </c>
      <c r="D286">
        <f>'stock prices'!D286 / 'stock prices'!D285 - 1</f>
        <v>0</v>
      </c>
      <c r="E286">
        <f>'stock prices'!E286 / 'stock prices'!E285 - 1</f>
        <v>-6.0483870967742437E-3</v>
      </c>
      <c r="F286">
        <f>'stock prices'!F286 / 'stock prices'!F285 - 1</f>
        <v>3.5026269702278512E-3</v>
      </c>
      <c r="G286">
        <f>'stock prices'!G286 / 'stock prices'!G285 - 1</f>
        <v>-7.3159579332419122E-3</v>
      </c>
      <c r="H286">
        <f>'stock prices'!H286 / 'stock prices'!H285 - 1</f>
        <v>4.5696877380045908E-3</v>
      </c>
      <c r="I286">
        <f>'stock prices'!I286 / 'stock prices'!I285 - 1</f>
        <v>4.0691759918616288E-3</v>
      </c>
      <c r="J286">
        <f>'stock prices'!J286 / 'stock prices'!J285 - 1</f>
        <v>-4.3879907621247161E-2</v>
      </c>
      <c r="K286">
        <f>'stock prices'!K286 / 'stock prices'!K285 - 1</f>
        <v>-3.472222222222221E-2</v>
      </c>
      <c r="L286">
        <f>'stock prices'!L286 / 'stock prices'!L285 - 1</f>
        <v>2.9154518950436081E-3</v>
      </c>
    </row>
    <row r="287" spans="2:12" x14ac:dyDescent="0.2">
      <c r="B287" s="7">
        <v>44613</v>
      </c>
      <c r="C287">
        <f>'stock prices'!C287 / 'stock prices'!C286 - 1</f>
        <v>-8.3682008368201055E-3</v>
      </c>
      <c r="D287">
        <f>'stock prices'!D287 / 'stock prices'!D286 - 1</f>
        <v>9.4827586206895909E-3</v>
      </c>
      <c r="E287">
        <f>'stock prices'!E287 / 'stock prices'!E286 - 1</f>
        <v>-8.6206896551723755E-3</v>
      </c>
      <c r="F287">
        <f>'stock prices'!F287 / 'stock prices'!F286 - 1</f>
        <v>-6.9808027923211613E-3</v>
      </c>
      <c r="G287">
        <f>'stock prices'!G287 / 'stock prices'!G286 - 1</f>
        <v>-7.8304928604329138E-3</v>
      </c>
      <c r="H287">
        <f>'stock prices'!H287 / 'stock prices'!H286 - 1</f>
        <v>-7.5815011372252217E-3</v>
      </c>
      <c r="I287">
        <f>'stock prices'!I287 / 'stock prices'!I286 - 1</f>
        <v>1.3171225937183451E-2</v>
      </c>
      <c r="J287">
        <f>'stock prices'!J287 / 'stock prices'!J286 - 1</f>
        <v>2.2544283413848509E-2</v>
      </c>
      <c r="K287">
        <f>'stock prices'!K287 / 'stock prices'!K286 - 1</f>
        <v>-1.5987210231813709E-3</v>
      </c>
      <c r="L287">
        <f>'stock prices'!L287 / 'stock prices'!L286 - 1</f>
        <v>0</v>
      </c>
    </row>
    <row r="288" spans="2:12" x14ac:dyDescent="0.2">
      <c r="B288" s="7">
        <v>44614</v>
      </c>
      <c r="C288">
        <f>'stock prices'!C288 / 'stock prices'!C287 - 1</f>
        <v>-1.940928270042197E-2</v>
      </c>
      <c r="D288">
        <f>'stock prices'!D288 / 'stock prices'!D287 - 1</f>
        <v>-3.5866780529461906E-2</v>
      </c>
      <c r="E288">
        <f>'stock prices'!E288 / 'stock prices'!E287 - 1</f>
        <v>-2.1483375959079232E-2</v>
      </c>
      <c r="F288">
        <f>'stock prices'!F288 / 'stock prices'!F287 - 1</f>
        <v>-1.2302284710017597E-2</v>
      </c>
      <c r="G288">
        <f>'stock prices'!G288 / 'stock prices'!G287 - 1</f>
        <v>-2.9247910863509752E-2</v>
      </c>
      <c r="H288">
        <f>'stock prices'!H288 / 'stock prices'!H287 - 1</f>
        <v>-1.0695187165775444E-2</v>
      </c>
      <c r="I288">
        <f>'stock prices'!I288 / 'stock prices'!I287 - 1</f>
        <v>6.0000000000000053E-3</v>
      </c>
      <c r="J288">
        <f>'stock prices'!J288 / 'stock prices'!J287 - 1</f>
        <v>-3.2283464566929099E-2</v>
      </c>
      <c r="K288">
        <f>'stock prices'!K288 / 'stock prices'!K287 - 1</f>
        <v>-5.2041633306645352E-2</v>
      </c>
      <c r="L288">
        <f>'stock prices'!L288 / 'stock prices'!L287 - 1</f>
        <v>-1.4534883720930147E-2</v>
      </c>
    </row>
    <row r="289" spans="2:12" x14ac:dyDescent="0.2">
      <c r="B289" s="7">
        <v>44615</v>
      </c>
      <c r="C289">
        <f>'stock prices'!C289 / 'stock prices'!C288 - 1</f>
        <v>5.1635111876076056E-3</v>
      </c>
      <c r="D289">
        <f>'stock prices'!D289 / 'stock prices'!D288 - 1</f>
        <v>2.9229406554472925E-2</v>
      </c>
      <c r="E289">
        <f>'stock prices'!E289 / 'stock prices'!E288 - 1</f>
        <v>-3.6591740721381161E-3</v>
      </c>
      <c r="F289">
        <f>'stock prices'!F289 / 'stock prices'!F288 - 1</f>
        <v>7.1174377224199059E-3</v>
      </c>
      <c r="G289">
        <f>'stock prices'!G289 / 'stock prices'!G288 - 1</f>
        <v>-2.3912003825921069E-3</v>
      </c>
      <c r="H289">
        <f>'stock prices'!H289 / 'stock prices'!H288 - 1</f>
        <v>3.8610038610038533E-3</v>
      </c>
      <c r="I289">
        <f>'stock prices'!I289 / 'stock prices'!I288 - 1</f>
        <v>-3.9761431411531323E-3</v>
      </c>
      <c r="J289">
        <f>'stock prices'!J289 / 'stock prices'!J288 - 1</f>
        <v>-7.3230268510985352E-3</v>
      </c>
      <c r="K289">
        <f>'stock prices'!K289 / 'stock prices'!K288 - 1</f>
        <v>4.8986486486486402E-2</v>
      </c>
      <c r="L289">
        <f>'stock prices'!L289 / 'stock prices'!L288 - 1</f>
        <v>0</v>
      </c>
    </row>
    <row r="290" spans="2:12" x14ac:dyDescent="0.2">
      <c r="B290" s="7">
        <v>44616</v>
      </c>
      <c r="C290">
        <f>'stock prices'!C290 / 'stock prices'!C289 - 1</f>
        <v>-4.0239726027397338E-2</v>
      </c>
      <c r="D290">
        <f>'stock prices'!D290 / 'stock prices'!D289 - 1</f>
        <v>-3.3562822719449326E-2</v>
      </c>
      <c r="E290">
        <f>'stock prices'!E290 / 'stock prices'!E289 - 1</f>
        <v>-1.4165792235047214E-2</v>
      </c>
      <c r="F290">
        <f>'stock prices'!F290 / 'stock prices'!F289 - 1</f>
        <v>-3.3568904593639592E-2</v>
      </c>
      <c r="G290">
        <f>'stock prices'!G290 / 'stock prices'!G289 - 1</f>
        <v>-5.4170661553211819E-2</v>
      </c>
      <c r="H290">
        <f>'stock prices'!H290 / 'stock prices'!H289 - 1</f>
        <v>-1.8461538461538529E-2</v>
      </c>
      <c r="I290">
        <f>'stock prices'!I290 / 'stock prices'!I289 - 1</f>
        <v>9.9800399201597223E-3</v>
      </c>
      <c r="J290">
        <f>'stock prices'!J290 / 'stock prices'!J289 - 1</f>
        <v>-3.8524590163934502E-2</v>
      </c>
      <c r="K290">
        <f>'stock prices'!K290 / 'stock prices'!K289 - 1</f>
        <v>-5.6360708534621828E-3</v>
      </c>
      <c r="L290">
        <f>'stock prices'!L290 / 'stock prices'!L289 - 1</f>
        <v>-2.9498525073746285E-2</v>
      </c>
    </row>
    <row r="291" spans="2:12" x14ac:dyDescent="0.2">
      <c r="B291" s="7">
        <v>44617</v>
      </c>
      <c r="C291">
        <f>'stock prices'!C291 / 'stock prices'!C290 - 1</f>
        <v>-7.1364852809990831E-3</v>
      </c>
      <c r="D291">
        <f>'stock prices'!D291 / 'stock prices'!D290 - 1</f>
        <v>-2.4933214603739984E-2</v>
      </c>
      <c r="E291">
        <f>'stock prices'!E291 / 'stock prices'!E290 - 1</f>
        <v>-1.383714741883979E-2</v>
      </c>
      <c r="F291">
        <f>'stock prices'!F291 / 'stock prices'!F290 - 1</f>
        <v>5.4844606946984342E-3</v>
      </c>
      <c r="G291">
        <f>'stock prices'!G291 / 'stock prices'!G290 - 1</f>
        <v>-1.1657374556512945E-2</v>
      </c>
      <c r="H291">
        <f>'stock prices'!H291 / 'stock prices'!H290 - 1</f>
        <v>-4.7021943573667402E-3</v>
      </c>
      <c r="I291">
        <f>'stock prices'!I291 / 'stock prices'!I290 - 1</f>
        <v>-3.1620553359683612E-2</v>
      </c>
      <c r="J291">
        <f>'stock prices'!J291 / 'stock prices'!J290 - 1</f>
        <v>2.0460358056266115E-2</v>
      </c>
      <c r="K291">
        <f>'stock prices'!K291 / 'stock prices'!K290 - 1</f>
        <v>3.9676113360323839E-2</v>
      </c>
      <c r="L291">
        <f>'stock prices'!L291 / 'stock prices'!L290 - 1</f>
        <v>-1.3677811550151908E-2</v>
      </c>
    </row>
    <row r="292" spans="2:12" x14ac:dyDescent="0.2">
      <c r="B292" s="7">
        <v>44620</v>
      </c>
      <c r="C292">
        <f>'stock prices'!C292 / 'stock prices'!C291 - 1</f>
        <v>-1.6172506738544423E-2</v>
      </c>
      <c r="D292">
        <f>'stock prices'!D292 / 'stock prices'!D291 - 1</f>
        <v>-1.1872146118721449E-2</v>
      </c>
      <c r="E292">
        <f>'stock prices'!E292 / 'stock prices'!E291 - 1</f>
        <v>-1.8888289260658442E-2</v>
      </c>
      <c r="F292">
        <f>'stock prices'!F292 / 'stock prices'!F291 - 1</f>
        <v>-9.0909090909090384E-3</v>
      </c>
      <c r="G292">
        <f>'stock prices'!G292 / 'stock prices'!G291 - 1</f>
        <v>-3.1794871794871726E-2</v>
      </c>
      <c r="H292">
        <f>'stock prices'!H292 / 'stock prices'!H291 - 1</f>
        <v>-6.2992125984251413E-3</v>
      </c>
      <c r="I292">
        <f>'stock prices'!I292 / 'stock prices'!I291 - 1</f>
        <v>1.7346938775510301E-2</v>
      </c>
      <c r="J292">
        <f>'stock prices'!J292 / 'stock prices'!J291 - 1</f>
        <v>-6.6833751044277356E-3</v>
      </c>
      <c r="K292">
        <f>'stock prices'!K292 / 'stock prices'!K291 - 1</f>
        <v>7.7881619937691937E-4</v>
      </c>
      <c r="L292">
        <f>'stock prices'!L292 / 'stock prices'!L291 - 1</f>
        <v>-1.5408320493065508E-3</v>
      </c>
    </row>
    <row r="293" spans="2:12" x14ac:dyDescent="0.2">
      <c r="B293" s="7">
        <v>44621</v>
      </c>
      <c r="C293">
        <f>'stock prices'!C293 / 'stock prices'!C292 - 1</f>
        <v>-7.3059360730592937E-3</v>
      </c>
      <c r="D293">
        <f>'stock prices'!D293 / 'stock prices'!D292 - 1</f>
        <v>-1.848428835489857E-3</v>
      </c>
      <c r="E293">
        <f>'stock prices'!E293 / 'stock prices'!E292 - 1</f>
        <v>-5.5005500550054931E-3</v>
      </c>
      <c r="F293">
        <f>'stock prices'!F293 / 'stock prices'!F292 - 1</f>
        <v>7.3394495412844041E-3</v>
      </c>
      <c r="G293">
        <f>'stock prices'!G293 / 'stock prices'!G292 - 1</f>
        <v>-4.2372881355933201E-3</v>
      </c>
      <c r="H293">
        <f>'stock prices'!H293 / 'stock prices'!H292 - 1</f>
        <v>-1.267828843106189E-2</v>
      </c>
      <c r="I293">
        <f>'stock prices'!I293 / 'stock prices'!I292 - 1</f>
        <v>5.015045135406071E-3</v>
      </c>
      <c r="J293">
        <f>'stock prices'!J293 / 'stock prices'!J292 - 1</f>
        <v>1.1774600504625754E-2</v>
      </c>
      <c r="K293">
        <f>'stock prices'!K293 / 'stock prices'!K292 - 1</f>
        <v>4.8249027237353914E-2</v>
      </c>
      <c r="L293">
        <f>'stock prices'!L293 / 'stock prices'!L292 - 1</f>
        <v>7.7160493827159726E-3</v>
      </c>
    </row>
    <row r="294" spans="2:12" x14ac:dyDescent="0.2">
      <c r="B294" s="7">
        <v>44622</v>
      </c>
      <c r="C294">
        <f>'stock prices'!C294 / 'stock prices'!C293 - 1</f>
        <v>-3.5878564857405704E-2</v>
      </c>
      <c r="D294">
        <f>'stock prices'!D294 / 'stock prices'!D293 - 1</f>
        <v>-5.1851851851851816E-2</v>
      </c>
      <c r="E294">
        <f>'stock prices'!E294 / 'stock prices'!E293 - 1</f>
        <v>-5.53097345132747E-3</v>
      </c>
      <c r="F294">
        <f>'stock prices'!F294 / 'stock prices'!F293 - 1</f>
        <v>-1.6393442622950838E-2</v>
      </c>
      <c r="G294">
        <f>'stock prices'!G294 / 'stock prices'!G293 - 1</f>
        <v>-3.2446808510638303E-2</v>
      </c>
      <c r="H294">
        <f>'stock prices'!H294 / 'stock prices'!H293 - 1</f>
        <v>-8.828250401284099E-3</v>
      </c>
      <c r="I294">
        <f>'stock prices'!I294 / 'stock prices'!I293 - 1</f>
        <v>3.3932135728542923E-2</v>
      </c>
      <c r="J294">
        <f>'stock prices'!J294 / 'stock prices'!J293 - 1</f>
        <v>-3.9068994181213679E-2</v>
      </c>
      <c r="K294">
        <f>'stock prices'!K294 / 'stock prices'!K293 - 1</f>
        <v>-1.9302152932442418E-2</v>
      </c>
      <c r="L294">
        <f>'stock prices'!L294 / 'stock prices'!L293 - 1</f>
        <v>-1.5313935681470214E-2</v>
      </c>
    </row>
    <row r="295" spans="2:12" x14ac:dyDescent="0.2">
      <c r="B295" s="7">
        <v>44623</v>
      </c>
      <c r="C295">
        <f>'stock prices'!C295 / 'stock prices'!C294 - 1</f>
        <v>1.9083969465649719E-3</v>
      </c>
      <c r="D295">
        <f>'stock prices'!D295 / 'stock prices'!D294 - 1</f>
        <v>4.1015624999999778E-2</v>
      </c>
      <c r="E295">
        <f>'stock prices'!E295 / 'stock prices'!E294 - 1</f>
        <v>1.3348164627363657E-2</v>
      </c>
      <c r="F295">
        <f>'stock prices'!F295 / 'stock prices'!F294 - 1</f>
        <v>3.7037037037035425E-3</v>
      </c>
      <c r="G295">
        <f>'stock prices'!G295 / 'stock prices'!G294 - 1</f>
        <v>-1.6492578339747377E-3</v>
      </c>
      <c r="H295">
        <f>'stock prices'!H295 / 'stock prices'!H294 - 1</f>
        <v>2.4291497975708065E-3</v>
      </c>
      <c r="I295">
        <f>'stock prices'!I295 / 'stock prices'!I294 - 1</f>
        <v>2.7027027027027195E-2</v>
      </c>
      <c r="J295">
        <f>'stock prices'!J295 / 'stock prices'!J294 - 1</f>
        <v>2.5951557093426558E-3</v>
      </c>
      <c r="K295">
        <f>'stock prices'!K295 / 'stock prices'!K294 - 1</f>
        <v>-4.2392127176381522E-2</v>
      </c>
      <c r="L295">
        <f>'stock prices'!L295 / 'stock prices'!L294 - 1</f>
        <v>4.6656298600311619E-3</v>
      </c>
    </row>
    <row r="296" spans="2:12" x14ac:dyDescent="0.2">
      <c r="B296" s="7">
        <v>44624</v>
      </c>
      <c r="C296">
        <f>'stock prices'!C296 / 'stock prices'!C295 - 1</f>
        <v>7.6190476190476364E-3</v>
      </c>
      <c r="D296">
        <f>'stock prices'!D296 / 'stock prices'!D295 - 1</f>
        <v>-3.3771106941838602E-2</v>
      </c>
      <c r="E296">
        <f>'stock prices'!E296 / 'stock prices'!E295 - 1</f>
        <v>-8.2327113062569124E-3</v>
      </c>
      <c r="F296">
        <f>'stock prices'!F296 / 'stock prices'!F295 - 1</f>
        <v>-7.3800738007380184E-3</v>
      </c>
      <c r="G296">
        <f>'stock prices'!G296 / 'stock prices'!G295 - 1</f>
        <v>-2.0374449339206957E-2</v>
      </c>
      <c r="H296">
        <f>'stock prices'!H296 / 'stock prices'!H295 - 1</f>
        <v>-1.3731825525040375E-2</v>
      </c>
      <c r="I296">
        <f>'stock prices'!I296 / 'stock prices'!I295 - 1</f>
        <v>-2.0676691729323404E-2</v>
      </c>
      <c r="J296">
        <f>'stock prices'!J296 / 'stock prices'!J295 - 1</f>
        <v>-1.6393442622950838E-2</v>
      </c>
      <c r="K296">
        <f>'stock prices'!K296 / 'stock prices'!K295 - 1</f>
        <v>-2.0553359683794459E-2</v>
      </c>
      <c r="L296">
        <f>'stock prices'!L296 / 'stock prices'!L295 - 1</f>
        <v>-7.7399380804953344E-3</v>
      </c>
    </row>
    <row r="297" spans="2:12" x14ac:dyDescent="0.2">
      <c r="B297" s="7">
        <v>44627</v>
      </c>
      <c r="C297">
        <f>'stock prices'!C297 / 'stock prices'!C296 - 1</f>
        <v>-7.5614366729678251E-3</v>
      </c>
      <c r="D297">
        <f>'stock prices'!D297 / 'stock prices'!D296 - 1</f>
        <v>-7.0873786407766981E-2</v>
      </c>
      <c r="E297">
        <f>'stock prices'!E297 / 'stock prices'!E296 - 1</f>
        <v>-9.9612617598228148E-3</v>
      </c>
      <c r="F297">
        <f>'stock prices'!F297 / 'stock prices'!F296 - 1</f>
        <v>-2.0446096654275103E-2</v>
      </c>
      <c r="G297">
        <f>'stock prices'!G297 / 'stock prices'!G296 - 1</f>
        <v>-4.4406970207982011E-2</v>
      </c>
      <c r="H297">
        <f>'stock prices'!H297 / 'stock prices'!H296 - 1</f>
        <v>-7.3710073710072654E-3</v>
      </c>
      <c r="I297">
        <f>'stock prices'!I297 / 'stock prices'!I296 - 1</f>
        <v>2.303262955854124E-2</v>
      </c>
      <c r="J297">
        <f>'stock prices'!J297 / 'stock prices'!J296 - 1</f>
        <v>-4.5614035087719329E-2</v>
      </c>
      <c r="K297">
        <f>'stock prices'!K297 / 'stock prices'!K296 - 1</f>
        <v>-9.2009685230024285E-2</v>
      </c>
      <c r="L297">
        <f>'stock prices'!L297 / 'stock prices'!L296 - 1</f>
        <v>-2.4960998439937598E-2</v>
      </c>
    </row>
    <row r="298" spans="2:12" x14ac:dyDescent="0.2">
      <c r="B298" s="7">
        <v>44628</v>
      </c>
      <c r="C298">
        <f>'stock prices'!C298 / 'stock prices'!C297 - 1</f>
        <v>9.52380952380949E-3</v>
      </c>
      <c r="D298">
        <f>'stock prices'!D298 / 'stock prices'!D297 - 1</f>
        <v>3.1347962382444194E-3</v>
      </c>
      <c r="E298">
        <f>'stock prices'!E298 / 'stock prices'!E297 - 1</f>
        <v>1.8446059250978086E-2</v>
      </c>
      <c r="F298">
        <f>'stock prices'!F298 / 'stock prices'!F297 - 1</f>
        <v>-2.6565464895635604E-2</v>
      </c>
      <c r="G298">
        <f>'stock prices'!G298 / 'stock prices'!G297 - 1</f>
        <v>1.1764705882353343E-3</v>
      </c>
      <c r="H298">
        <f>'stock prices'!H298 / 'stock prices'!H297 - 1</f>
        <v>2.9702970297029729E-2</v>
      </c>
      <c r="I298">
        <f>'stock prices'!I298 / 'stock prices'!I297 - 1</f>
        <v>-4.5028142589118247E-2</v>
      </c>
      <c r="J298">
        <f>'stock prices'!J298 / 'stock prices'!J297 - 1</f>
        <v>-3.8602941176470562E-2</v>
      </c>
      <c r="K298">
        <f>'stock prices'!K298 / 'stock prices'!K297 - 1</f>
        <v>-6.2222222222222401E-3</v>
      </c>
      <c r="L298">
        <f>'stock prices'!L298 / 'stock prices'!L297 - 1</f>
        <v>-2.5600000000000067E-2</v>
      </c>
    </row>
    <row r="299" spans="2:12" x14ac:dyDescent="0.2">
      <c r="B299" s="7">
        <v>44629</v>
      </c>
      <c r="C299">
        <f>'stock prices'!C299 / 'stock prices'!C298 - 1</f>
        <v>-9.4339622641503862E-4</v>
      </c>
      <c r="D299">
        <f>'stock prices'!D299 / 'stock prices'!D298 - 1</f>
        <v>2.6041666666666741E-2</v>
      </c>
      <c r="E299">
        <f>'stock prices'!E299 / 'stock prices'!E298 - 1</f>
        <v>-2.140504939626775E-2</v>
      </c>
      <c r="F299">
        <f>'stock prices'!F299 / 'stock prices'!F298 - 1</f>
        <v>-1.1695906432748426E-2</v>
      </c>
      <c r="G299">
        <f>'stock prices'!G299 / 'stock prices'!G298 - 1</f>
        <v>-3.3490011750881288E-2</v>
      </c>
      <c r="H299">
        <f>'stock prices'!H299 / 'stock prices'!H298 - 1</f>
        <v>1.3621794871794934E-2</v>
      </c>
      <c r="I299">
        <f>'stock prices'!I299 / 'stock prices'!I298 - 1</f>
        <v>-5.893909626719096E-3</v>
      </c>
      <c r="J299">
        <f>'stock prices'!J299 / 'stock prices'!J298 - 1</f>
        <v>-7.4091778202676872E-2</v>
      </c>
      <c r="K299">
        <f>'stock prices'!K299 / 'stock prices'!K298 - 1</f>
        <v>-6.9767441860465129E-2</v>
      </c>
      <c r="L299">
        <f>'stock prices'!L299 / 'stock prices'!L298 - 1</f>
        <v>-2.6272577996716007E-2</v>
      </c>
    </row>
    <row r="300" spans="2:12" x14ac:dyDescent="0.2">
      <c r="B300" s="7">
        <v>44630</v>
      </c>
      <c r="C300">
        <f>'stock prices'!C300 / 'stock prices'!C299 - 1</f>
        <v>3.8715769593956617E-2</v>
      </c>
      <c r="D300">
        <f>'stock prices'!D300 / 'stock prices'!D299 - 1</f>
        <v>-2.0304568527919065E-3</v>
      </c>
      <c r="E300">
        <f>'stock prices'!E300 / 'stock prices'!E299 - 1</f>
        <v>1.5703869882220944E-2</v>
      </c>
      <c r="F300">
        <f>'stock prices'!F300 / 'stock prices'!F299 - 1</f>
        <v>2.9585798816567976E-2</v>
      </c>
      <c r="G300">
        <f>'stock prices'!G300 / 'stock prices'!G299 - 1</f>
        <v>2.7355623100304038E-2</v>
      </c>
      <c r="H300">
        <f>'stock prices'!H300 / 'stock prices'!H299 - 1</f>
        <v>7.1146245059288127E-3</v>
      </c>
      <c r="I300">
        <f>'stock prices'!I300 / 'stock prices'!I299 - 1</f>
        <v>-1.9762845849802257E-3</v>
      </c>
      <c r="J300">
        <f>'stock prices'!J300 / 'stock prices'!J299 - 1</f>
        <v>3.6654620547238226E-2</v>
      </c>
      <c r="K300">
        <f>'stock prices'!K300 / 'stock prices'!K299 - 1</f>
        <v>3.8461538461538547E-2</v>
      </c>
      <c r="L300">
        <f>'stock prices'!L300 / 'stock prices'!L299 - 1</f>
        <v>2.1922428330522825E-2</v>
      </c>
    </row>
    <row r="301" spans="2:12" x14ac:dyDescent="0.2">
      <c r="B301" s="7">
        <v>44631</v>
      </c>
      <c r="C301">
        <f>'stock prices'!C301 / 'stock prices'!C300 - 1</f>
        <v>-8.181818181818179E-3</v>
      </c>
      <c r="D301">
        <f>'stock prices'!D301 / 'stock prices'!D300 - 1</f>
        <v>-6.1037639877924432E-3</v>
      </c>
      <c r="E301">
        <f>'stock prices'!E301 / 'stock prices'!E300 - 1</f>
        <v>9.9392600773053896E-3</v>
      </c>
      <c r="F301">
        <f>'stock prices'!F301 / 'stock prices'!F300 - 1</f>
        <v>-2.2988505747126409E-2</v>
      </c>
      <c r="G301">
        <f>'stock prices'!G301 / 'stock prices'!G300 - 1</f>
        <v>2.5443786982248584E-2</v>
      </c>
      <c r="H301">
        <f>'stock prices'!H301 / 'stock prices'!H300 - 1</f>
        <v>1.0204081632652962E-2</v>
      </c>
      <c r="I301">
        <f>'stock prices'!I301 / 'stock prices'!I300 - 1</f>
        <v>-3.069306930693072E-2</v>
      </c>
      <c r="J301">
        <f>'stock prices'!J301 / 'stock prices'!J300 - 1</f>
        <v>-2.539840637450208E-2</v>
      </c>
      <c r="K301">
        <f>'stock prices'!K301 / 'stock prices'!K300 - 1</f>
        <v>-1.388888888888884E-2</v>
      </c>
      <c r="L301">
        <f>'stock prices'!L301 / 'stock prices'!L300 - 1</f>
        <v>-3.3003300330032292E-3</v>
      </c>
    </row>
    <row r="302" spans="2:12" x14ac:dyDescent="0.2">
      <c r="B302" s="7">
        <v>44634</v>
      </c>
      <c r="C302">
        <f>'stock prices'!C302 / 'stock prices'!C301 - 1</f>
        <v>-4.5829514207149646E-3</v>
      </c>
      <c r="D302">
        <f>'stock prices'!D302 / 'stock prices'!D301 - 1</f>
        <v>1.535312180143289E-2</v>
      </c>
      <c r="E302">
        <f>'stock prices'!E302 / 'stock prices'!E301 - 1</f>
        <v>-7.6544559868780837E-3</v>
      </c>
      <c r="F302">
        <f>'stock prices'!F302 / 'stock prices'!F301 - 1</f>
        <v>-4.7058823529411598E-2</v>
      </c>
      <c r="G302">
        <f>'stock prices'!G302 / 'stock prices'!G301 - 1</f>
        <v>-3.8084246970571445E-2</v>
      </c>
      <c r="H302">
        <f>'stock prices'!H302 / 'stock prices'!H301 - 1</f>
        <v>-3.8850038850039015E-3</v>
      </c>
      <c r="I302">
        <f>'stock prices'!I302 / 'stock prices'!I301 - 1</f>
        <v>-3.2686414708886447E-2</v>
      </c>
      <c r="J302">
        <f>'stock prices'!J302 / 'stock prices'!J301 - 1</f>
        <v>-0.1149718957588145</v>
      </c>
      <c r="K302">
        <f>'stock prices'!K302 / 'stock prices'!K301 - 1</f>
        <v>-0.15680751173708918</v>
      </c>
      <c r="L302">
        <f>'stock prices'!L302 / 'stock prices'!L301 - 1</f>
        <v>-2.3178807947019764E-2</v>
      </c>
    </row>
    <row r="303" spans="2:12" x14ac:dyDescent="0.2">
      <c r="B303" s="7">
        <v>44635</v>
      </c>
      <c r="C303">
        <f>'stock prices'!C303 / 'stock prices'!C302 - 1</f>
        <v>-3.4069981583793596E-2</v>
      </c>
      <c r="D303">
        <f>'stock prices'!D303 / 'stock prices'!D302 - 1</f>
        <v>-8.0645161290322509E-3</v>
      </c>
      <c r="E303">
        <f>'stock prices'!E303 / 'stock prices'!E302 - 1</f>
        <v>-3.2506887052341615E-2</v>
      </c>
      <c r="F303">
        <f>'stock prices'!F303 / 'stock prices'!F302 - 1</f>
        <v>-0.10699588477366262</v>
      </c>
      <c r="G303">
        <f>'stock prices'!G303 / 'stock prices'!G302 - 1</f>
        <v>-3.2993401319736049E-2</v>
      </c>
      <c r="H303">
        <f>'stock prices'!H303 / 'stock prices'!H302 - 1</f>
        <v>-2.1840873634945246E-2</v>
      </c>
      <c r="I303">
        <f>'stock prices'!I303 / 'stock prices'!I302 - 1</f>
        <v>-5.8078141499472102E-2</v>
      </c>
      <c r="J303">
        <f>'stock prices'!J303 / 'stock prices'!J302 - 1</f>
        <v>1.0969976905311762E-2</v>
      </c>
      <c r="K303">
        <f>'stock prices'!K303 / 'stock prices'!K302 - 1</f>
        <v>-8.7973273942093422E-2</v>
      </c>
      <c r="L303">
        <f>'stock prices'!L303 / 'stock prices'!L302 - 1</f>
        <v>-6.6101694915254305E-2</v>
      </c>
    </row>
    <row r="304" spans="2:12" x14ac:dyDescent="0.2">
      <c r="B304" s="7">
        <v>44636</v>
      </c>
      <c r="C304">
        <f>'stock prices'!C304 / 'stock prices'!C303 - 1</f>
        <v>5.7197330791229906E-3</v>
      </c>
      <c r="D304">
        <f>'stock prices'!D304 / 'stock prices'!D303 - 1</f>
        <v>0</v>
      </c>
      <c r="E304">
        <f>'stock prices'!E304 / 'stock prices'!E303 - 1</f>
        <v>2.277904328018332E-3</v>
      </c>
      <c r="F304">
        <f>'stock prices'!F304 / 'stock prices'!F303 - 1</f>
        <v>3.4562211981566948E-2</v>
      </c>
      <c r="G304">
        <f>'stock prices'!G304 / 'stock prices'!G303 - 1</f>
        <v>0.1178660049627791</v>
      </c>
      <c r="H304">
        <f>'stock prices'!H304 / 'stock prices'!H303 - 1</f>
        <v>7.9744816586924117E-4</v>
      </c>
      <c r="I304">
        <f>'stock prices'!I304 / 'stock prices'!I303 - 1</f>
        <v>3.0269058295964157E-2</v>
      </c>
      <c r="J304">
        <f>'stock prices'!J304 / 'stock prices'!J303 - 1</f>
        <v>0.14163335237007435</v>
      </c>
      <c r="K304">
        <f>'stock prices'!K304 / 'stock prices'!K303 - 1</f>
        <v>0.15384615384615374</v>
      </c>
      <c r="L304">
        <f>'stock prices'!L304 / 'stock prices'!L303 - 1</f>
        <v>4.3557168784029043E-2</v>
      </c>
    </row>
    <row r="305" spans="2:12" x14ac:dyDescent="0.2">
      <c r="B305" s="7">
        <v>44637</v>
      </c>
      <c r="C305">
        <f>'stock prices'!C305 / 'stock prices'!C304 - 1</f>
        <v>4.2654028436019065E-2</v>
      </c>
      <c r="D305">
        <f>'stock prices'!D305 / 'stock prices'!D304 - 1</f>
        <v>4.0650406504064929E-2</v>
      </c>
      <c r="E305">
        <f>'stock prices'!E305 / 'stock prices'!E304 - 1</f>
        <v>5.795454545454537E-2</v>
      </c>
      <c r="F305">
        <f>'stock prices'!F305 / 'stock prices'!F304 - 1</f>
        <v>5.5679287305122394E-2</v>
      </c>
      <c r="G305">
        <f>'stock prices'!G305 / 'stock prices'!G304 - 1</f>
        <v>6.1598224195338558E-2</v>
      </c>
      <c r="H305">
        <f>'stock prices'!H305 / 'stock prices'!H304 - 1</f>
        <v>4.4621513944222979E-2</v>
      </c>
      <c r="I305">
        <f>'stock prices'!I305 / 'stock prices'!I304 - 1</f>
        <v>3.5908596300326501E-2</v>
      </c>
      <c r="J305">
        <f>'stock prices'!J305 / 'stock prices'!J304 - 1</f>
        <v>4.5522761380690335E-2</v>
      </c>
      <c r="K305">
        <f>'stock prices'!K305 / 'stock prices'!K304 - 1</f>
        <v>0.19788359788359799</v>
      </c>
      <c r="L305">
        <f>'stock prices'!L305 / 'stock prices'!L304 - 1</f>
        <v>5.5652173913043557E-2</v>
      </c>
    </row>
    <row r="306" spans="2:12" x14ac:dyDescent="0.2">
      <c r="B306" s="7">
        <v>44638</v>
      </c>
      <c r="C306">
        <f>'stock prices'!C306 / 'stock prices'!C305 - 1</f>
        <v>3.8181818181818317E-2</v>
      </c>
      <c r="D306">
        <f>'stock prices'!D306 / 'stock prices'!D305 - 1</f>
        <v>3.90625E-3</v>
      </c>
      <c r="E306">
        <f>'stock prices'!E306 / 'stock prices'!E305 - 1</f>
        <v>1.9334049409237553E-2</v>
      </c>
      <c r="F306">
        <f>'stock prices'!F306 / 'stock prices'!F305 - 1</f>
        <v>1.2658227848101111E-2</v>
      </c>
      <c r="G306">
        <f>'stock prices'!G306 / 'stock prices'!G305 - 1</f>
        <v>-1.0454783063251427E-2</v>
      </c>
      <c r="H306">
        <f>'stock prices'!H306 / 'stock prices'!H305 - 1</f>
        <v>1.5255530129674177E-3</v>
      </c>
      <c r="I306">
        <f>'stock prices'!I306 / 'stock prices'!I305 - 1</f>
        <v>3.3613445378151363E-2</v>
      </c>
      <c r="J306">
        <f>'stock prices'!J306 / 'stock prices'!J305 - 1</f>
        <v>-3.5406698564593331E-2</v>
      </c>
      <c r="K306">
        <f>'stock prices'!K306 / 'stock prices'!K305 - 1</f>
        <v>-5.3886925795053053E-2</v>
      </c>
      <c r="L306">
        <f>'stock prices'!L306 / 'stock prices'!L305 - 1</f>
        <v>2.3064250411861664E-2</v>
      </c>
    </row>
    <row r="307" spans="2:12" x14ac:dyDescent="0.2">
      <c r="B307" s="7">
        <v>44641</v>
      </c>
      <c r="C307">
        <f>'stock prices'!C307 / 'stock prices'!C306 - 1</f>
        <v>4.3782837127845919E-3</v>
      </c>
      <c r="D307">
        <f>'stock prices'!D307 / 'stock prices'!D306 - 1</f>
        <v>-9.7276264591439343E-4</v>
      </c>
      <c r="E307">
        <f>'stock prices'!E307 / 'stock prices'!E306 - 1</f>
        <v>-1.0537407797681753E-2</v>
      </c>
      <c r="F307">
        <f>'stock prices'!F307 / 'stock prices'!F306 - 1</f>
        <v>-2.2916666666666585E-2</v>
      </c>
      <c r="G307">
        <f>'stock prices'!G307 / 'stock prices'!G306 - 1</f>
        <v>-1.1621764395140066E-2</v>
      </c>
      <c r="H307">
        <f>'stock prices'!H307 / 'stock prices'!H306 - 1</f>
        <v>1.4470677837014279E-2</v>
      </c>
      <c r="I307">
        <f>'stock prices'!I307 / 'stock prices'!I306 - 1</f>
        <v>8.1300813008129413E-3</v>
      </c>
      <c r="J307">
        <f>'stock prices'!J307 / 'stock prices'!J306 - 1</f>
        <v>-2.9761904761904656E-3</v>
      </c>
      <c r="K307">
        <f>'stock prices'!K307 / 'stock prices'!K306 - 1</f>
        <v>3.8281979458450133E-2</v>
      </c>
      <c r="L307">
        <f>'stock prices'!L307 / 'stock prices'!L306 - 1</f>
        <v>-2.4154589371980784E-2</v>
      </c>
    </row>
    <row r="308" spans="2:12" x14ac:dyDescent="0.2">
      <c r="B308" s="7">
        <v>44642</v>
      </c>
      <c r="C308">
        <f>'stock prices'!C308 / 'stock prices'!C307 - 1</f>
        <v>3.4873583260679464E-3</v>
      </c>
      <c r="D308">
        <f>'stock prices'!D308 / 'stock prices'!D307 - 1</f>
        <v>1.9474196689386547E-2</v>
      </c>
      <c r="E308">
        <f>'stock prices'!E308 / 'stock prices'!E307 - 1</f>
        <v>1.437699680511173E-2</v>
      </c>
      <c r="F308">
        <f>'stock prices'!F308 / 'stock prices'!F307 - 1</f>
        <v>1.9189765458422103E-2</v>
      </c>
      <c r="G308">
        <f>'stock prices'!G308 / 'stock prices'!G307 - 1</f>
        <v>1.5499732763228247E-2</v>
      </c>
      <c r="H308">
        <f>'stock prices'!H308 / 'stock prices'!H307 - 1</f>
        <v>8.258258258258433E-3</v>
      </c>
      <c r="I308">
        <f>'stock prices'!I308 / 'stock prices'!I307 - 1</f>
        <v>4.4354838709677269E-2</v>
      </c>
      <c r="J308">
        <f>'stock prices'!J308 / 'stock prices'!J307 - 1</f>
        <v>4.8756218905472659E-2</v>
      </c>
      <c r="K308">
        <f>'stock prices'!K308 / 'stock prices'!K307 - 1</f>
        <v>4.9460431654676285E-2</v>
      </c>
      <c r="L308">
        <f>'stock prices'!L308 / 'stock prices'!L307 - 1</f>
        <v>4.9504950495049549E-3</v>
      </c>
    </row>
    <row r="309" spans="2:12" x14ac:dyDescent="0.2">
      <c r="B309" s="7">
        <v>44643</v>
      </c>
      <c r="C309">
        <f>'stock prices'!C309 / 'stock prices'!C308 - 1</f>
        <v>3.4752389226759828E-3</v>
      </c>
      <c r="D309">
        <f>'stock prices'!D309 / 'stock prices'!D308 - 1</f>
        <v>1.5281757402101137E-2</v>
      </c>
      <c r="E309">
        <f>'stock prices'!E309 / 'stock prices'!E308 - 1</f>
        <v>2.0997375328084544E-3</v>
      </c>
      <c r="F309">
        <f>'stock prices'!F309 / 'stock prices'!F308 - 1</f>
        <v>0</v>
      </c>
      <c r="G309">
        <f>'stock prices'!G309 / 'stock prices'!G308 - 1</f>
        <v>7.3684210526316907E-3</v>
      </c>
      <c r="H309">
        <f>'stock prices'!H309 / 'stock prices'!H308 - 1</f>
        <v>-1.1913626209977823E-2</v>
      </c>
      <c r="I309">
        <f>'stock prices'!I309 / 'stock prices'!I308 - 1</f>
        <v>-1.5444015444015413E-2</v>
      </c>
      <c r="J309">
        <f>'stock prices'!J309 / 'stock prices'!J308 - 1</f>
        <v>-7.1157495256166992E-2</v>
      </c>
      <c r="K309">
        <f>'stock prices'!K309 / 'stock prices'!K308 - 1</f>
        <v>0.11910882604969997</v>
      </c>
      <c r="L309">
        <f>'stock prices'!L309 / 'stock prices'!L308 - 1</f>
        <v>1.1494252873563315E-2</v>
      </c>
    </row>
    <row r="310" spans="2:12" x14ac:dyDescent="0.2">
      <c r="B310" s="7">
        <v>44644</v>
      </c>
      <c r="C310">
        <f>'stock prices'!C310 / 'stock prices'!C309 - 1</f>
        <v>6.9264069264070027E-3</v>
      </c>
      <c r="D310">
        <f>'stock prices'!D310 / 'stock prices'!D309 - 1</f>
        <v>-8.4666039510817859E-3</v>
      </c>
      <c r="E310">
        <f>'stock prices'!E310 / 'stock prices'!E309 - 1</f>
        <v>-4.7145102147722051E-3</v>
      </c>
      <c r="F310">
        <f>'stock prices'!F310 / 'stock prices'!F309 - 1</f>
        <v>6.2761506276149959E-3</v>
      </c>
      <c r="G310">
        <f>'stock prices'!G310 / 'stock prices'!G309 - 1</f>
        <v>3.1347962382444194E-3</v>
      </c>
      <c r="H310">
        <f>'stock prices'!H310 / 'stock prices'!H309 - 1</f>
        <v>3.0143180105501877E-3</v>
      </c>
      <c r="I310">
        <f>'stock prices'!I310 / 'stock prices'!I309 - 1</f>
        <v>1.3725490196078383E-2</v>
      </c>
      <c r="J310">
        <f>'stock prices'!J310 / 'stock prices'!J309 - 1</f>
        <v>3.8815117466802773E-2</v>
      </c>
      <c r="K310">
        <f>'stock prices'!K310 / 'stock prices'!K309 - 1</f>
        <v>6.2787136294027768E-2</v>
      </c>
      <c r="L310">
        <f>'stock prices'!L310 / 'stock prices'!L309 - 1</f>
        <v>-4.8701298701299134E-3</v>
      </c>
    </row>
    <row r="311" spans="2:12" x14ac:dyDescent="0.2">
      <c r="B311" s="7">
        <v>44645</v>
      </c>
      <c r="C311">
        <f>'stock prices'!C311 / 'stock prices'!C310 - 1</f>
        <v>1.7196904557179593E-3</v>
      </c>
      <c r="D311">
        <f>'stock prices'!D311 / 'stock prices'!D310 - 1</f>
        <v>1.8975332068309481E-3</v>
      </c>
      <c r="E311">
        <f>'stock prices'!E311 / 'stock prices'!E310 - 1</f>
        <v>7.8947368421051767E-3</v>
      </c>
      <c r="F311">
        <f>'stock prices'!F311 / 'stock prices'!F310 - 1</f>
        <v>-2.4948024948024838E-2</v>
      </c>
      <c r="G311">
        <f>'stock prices'!G311 / 'stock prices'!G310 - 1</f>
        <v>-2.7083333333333237E-2</v>
      </c>
      <c r="H311">
        <f>'stock prices'!H311 / 'stock prices'!H310 - 1</f>
        <v>1.2021036814425123E-2</v>
      </c>
      <c r="I311">
        <f>'stock prices'!I311 / 'stock prices'!I310 - 1</f>
        <v>-7.7369439071567347E-3</v>
      </c>
      <c r="J311">
        <f>'stock prices'!J311 / 'stock prices'!J310 - 1</f>
        <v>-4.2281219272369719E-2</v>
      </c>
      <c r="K311">
        <f>'stock prices'!K311 / 'stock prices'!K310 - 1</f>
        <v>-8.3573487031700311E-2</v>
      </c>
      <c r="L311">
        <f>'stock prices'!L311 / 'stock prices'!L310 - 1</f>
        <v>-2.2838499184339223E-2</v>
      </c>
    </row>
    <row r="312" spans="2:12" x14ac:dyDescent="0.2">
      <c r="B312" s="7">
        <v>44648</v>
      </c>
      <c r="C312">
        <f>'stock prices'!C312 / 'stock prices'!C311 - 1</f>
        <v>1.7167381974250162E-3</v>
      </c>
      <c r="D312">
        <f>'stock prices'!D312 / 'stock prices'!D311 - 1</f>
        <v>1.799242424242431E-2</v>
      </c>
      <c r="E312">
        <f>'stock prices'!E312 / 'stock prices'!E311 - 1</f>
        <v>-1.0443864229764399E-3</v>
      </c>
      <c r="F312">
        <f>'stock prices'!F312 / 'stock prices'!F311 - 1</f>
        <v>1.0660980810234477E-2</v>
      </c>
      <c r="G312">
        <f>'stock prices'!G312 / 'stock prices'!G311 - 1</f>
        <v>-3.2119914346896428E-3</v>
      </c>
      <c r="H312">
        <f>'stock prices'!H312 / 'stock prices'!H311 - 1</f>
        <v>-1.4847809948032031E-3</v>
      </c>
      <c r="I312">
        <f>'stock prices'!I312 / 'stock prices'!I311 - 1</f>
        <v>3.7037037037037202E-2</v>
      </c>
      <c r="J312">
        <f>'stock prices'!J312 / 'stock prices'!J311 - 1</f>
        <v>-1.3347022587269164E-2</v>
      </c>
      <c r="K312">
        <f>'stock prices'!K312 / 'stock prices'!K311 - 1</f>
        <v>2.2798742138364636E-2</v>
      </c>
      <c r="L312">
        <f>'stock prices'!L312 / 'stock prices'!L311 - 1</f>
        <v>-5.008347245409106E-3</v>
      </c>
    </row>
    <row r="313" spans="2:12" x14ac:dyDescent="0.2">
      <c r="B313" s="7">
        <v>44649</v>
      </c>
      <c r="C313">
        <f>'stock prices'!C313 / 'stock prices'!C312 - 1</f>
        <v>-2.5706940874036244E-3</v>
      </c>
      <c r="D313">
        <f>'stock prices'!D313 / 'stock prices'!D312 - 1</f>
        <v>-4.6511627906976605E-3</v>
      </c>
      <c r="E313">
        <f>'stock prices'!E313 / 'stock prices'!E312 - 1</f>
        <v>-9.4093047569263621E-3</v>
      </c>
      <c r="F313">
        <f>'stock prices'!F313 / 'stock prices'!F312 - 1</f>
        <v>1.4767932489451407E-2</v>
      </c>
      <c r="G313">
        <f>'stock prices'!G313 / 'stock prices'!G312 - 1</f>
        <v>-1.0741138560687036E-3</v>
      </c>
      <c r="H313">
        <f>'stock prices'!H313 / 'stock prices'!H312 - 1</f>
        <v>7.4349442379184616E-4</v>
      </c>
      <c r="I313">
        <f>'stock prices'!I313 / 'stock prices'!I312 - 1</f>
        <v>2.631578947368407E-2</v>
      </c>
      <c r="J313">
        <f>'stock prices'!J313 / 'stock prices'!J312 - 1</f>
        <v>2.1852237252861784E-2</v>
      </c>
      <c r="K313">
        <f>'stock prices'!K313 / 'stock prices'!K312 - 1</f>
        <v>4.3043812451960095E-2</v>
      </c>
      <c r="L313">
        <f>'stock prices'!L313 / 'stock prices'!L312 - 1</f>
        <v>-8.3892617449664586E-3</v>
      </c>
    </row>
    <row r="314" spans="2:12" x14ac:dyDescent="0.2">
      <c r="B314" s="7">
        <v>44650</v>
      </c>
      <c r="C314">
        <f>'stock prices'!C314 / 'stock prices'!C313 - 1</f>
        <v>9.4501718213058084E-3</v>
      </c>
      <c r="D314">
        <f>'stock prices'!D314 / 'stock prices'!D313 - 1</f>
        <v>8.4112149532711289E-3</v>
      </c>
      <c r="E314">
        <f>'stock prices'!E314 / 'stock prices'!E313 - 1</f>
        <v>5.2770448548813409E-3</v>
      </c>
      <c r="F314">
        <f>'stock prices'!F314 / 'stock prices'!F313 - 1</f>
        <v>3.7422037422037535E-2</v>
      </c>
      <c r="G314">
        <f>'stock prices'!G314 / 'stock prices'!G313 - 1</f>
        <v>1.1290322580645107E-2</v>
      </c>
      <c r="H314">
        <f>'stock prices'!H314 / 'stock prices'!H313 - 1</f>
        <v>5.2005943536406196E-3</v>
      </c>
      <c r="I314">
        <f>'stock prices'!I314 / 'stock prices'!I313 - 1</f>
        <v>1.831501831501825E-2</v>
      </c>
      <c r="J314">
        <f>'stock prices'!J314 / 'stock prices'!J313 - 1</f>
        <v>2.3421588594704668E-2</v>
      </c>
      <c r="K314">
        <f>'stock prices'!K314 / 'stock prices'!K313 - 1</f>
        <v>1.9896831245394431E-2</v>
      </c>
      <c r="L314">
        <f>'stock prices'!L314 / 'stock prices'!L313 - 1</f>
        <v>2.0304568527918843E-2</v>
      </c>
    </row>
    <row r="315" spans="2:12" x14ac:dyDescent="0.2">
      <c r="B315" s="7">
        <v>44651</v>
      </c>
      <c r="C315">
        <f>'stock prices'!C315 / 'stock prices'!C314 - 1</f>
        <v>-2.0425531914893713E-2</v>
      </c>
      <c r="D315">
        <f>'stock prices'!D315 / 'stock prices'!D314 - 1</f>
        <v>4.633920296570837E-3</v>
      </c>
      <c r="E315">
        <f>'stock prices'!E315 / 'stock prices'!E314 - 1</f>
        <v>-1.7322834645669305E-2</v>
      </c>
      <c r="F315">
        <f>'stock prices'!F315 / 'stock prices'!F314 - 1</f>
        <v>-8.0160320641282645E-3</v>
      </c>
      <c r="G315">
        <f>'stock prices'!G315 / 'stock prices'!G314 - 1</f>
        <v>-1.2759170653907526E-2</v>
      </c>
      <c r="H315">
        <f>'stock prices'!H315 / 'stock prices'!H314 - 1</f>
        <v>-9.6082779009608599E-3</v>
      </c>
      <c r="I315">
        <f>'stock prices'!I315 / 'stock prices'!I314 - 1</f>
        <v>-3.4172661870503496E-2</v>
      </c>
      <c r="J315">
        <f>'stock prices'!J315 / 'stock prices'!J314 - 1</f>
        <v>-2.0895522388059695E-2</v>
      </c>
      <c r="K315">
        <f>'stock prices'!K315 / 'stock prices'!K314 - 1</f>
        <v>-5.9971098265896083E-2</v>
      </c>
      <c r="L315">
        <f>'stock prices'!L315 / 'stock prices'!L314 - 1</f>
        <v>-1.6583747927032544E-3</v>
      </c>
    </row>
    <row r="316" spans="2:12" x14ac:dyDescent="0.2">
      <c r="B316" s="7">
        <v>44652</v>
      </c>
      <c r="C316">
        <f>'stock prices'!C316 / 'stock prices'!C315 - 1</f>
        <v>6.9504778453519656E-3</v>
      </c>
      <c r="D316">
        <f>'stock prices'!D316 / 'stock prices'!D315 - 1</f>
        <v>2.7675276752767708E-3</v>
      </c>
      <c r="E316">
        <f>'stock prices'!E316 / 'stock prices'!E315 - 1</f>
        <v>9.6153846153845812E-3</v>
      </c>
      <c r="F316">
        <f>'stock prices'!F316 / 'stock prices'!F315 - 1</f>
        <v>1.414141414141401E-2</v>
      </c>
      <c r="G316">
        <f>'stock prices'!G316 / 'stock prices'!G315 - 1</f>
        <v>-1.4539579967689731E-2</v>
      </c>
      <c r="H316">
        <f>'stock prices'!H316 / 'stock prices'!H315 - 1</f>
        <v>9.7014925373135608E-3</v>
      </c>
      <c r="I316">
        <f>'stock prices'!I316 / 'stock prices'!I315 - 1</f>
        <v>1.8621973929236368E-2</v>
      </c>
      <c r="J316">
        <f>'stock prices'!J316 / 'stock prices'!J315 - 1</f>
        <v>-1.1178861788617933E-2</v>
      </c>
      <c r="K316">
        <f>'stock prices'!K316 / 'stock prices'!K315 - 1</f>
        <v>1.2298232129131392E-2</v>
      </c>
      <c r="L316">
        <f>'stock prices'!L316 / 'stock prices'!L315 - 1</f>
        <v>9.9667774086380501E-3</v>
      </c>
    </row>
    <row r="317" spans="2:12" x14ac:dyDescent="0.2">
      <c r="B317" s="7">
        <v>44655</v>
      </c>
      <c r="C317">
        <f>'stock prices'!C317 / 'stock prices'!C316 - 1</f>
        <v>-6.0396893874029578E-3</v>
      </c>
      <c r="D317">
        <f>'stock prices'!D317 / 'stock prices'!D316 - 1</f>
        <v>-5.5197792088317321E-3</v>
      </c>
      <c r="E317">
        <f>'stock prices'!E317 / 'stock prices'!E316 - 1</f>
        <v>-4.761904761904745E-3</v>
      </c>
      <c r="F317">
        <f>'stock prices'!F317 / 'stock prices'!F316 - 1</f>
        <v>3.3864541832669515E-2</v>
      </c>
      <c r="G317">
        <f>'stock prices'!G317 / 'stock prices'!G316 - 1</f>
        <v>1.3114754098360715E-2</v>
      </c>
      <c r="H317">
        <f>'stock prices'!H317 / 'stock prices'!H316 - 1</f>
        <v>-7.390983000741258E-4</v>
      </c>
      <c r="I317">
        <f>'stock prices'!I317 / 'stock prices'!I316 - 1</f>
        <v>1.6453382084095081E-2</v>
      </c>
      <c r="J317">
        <f>'stock prices'!J317 / 'stock prices'!J316 - 1</f>
        <v>1.2332990750256956E-2</v>
      </c>
      <c r="K317">
        <f>'stock prices'!K317 / 'stock prices'!K316 - 1</f>
        <v>5.6188306757782858E-2</v>
      </c>
      <c r="L317">
        <f>'stock prices'!L317 / 'stock prices'!L316 - 1</f>
        <v>2.3026315789473673E-2</v>
      </c>
    </row>
    <row r="318" spans="2:12" x14ac:dyDescent="0.2">
      <c r="B318" s="7">
        <v>44657</v>
      </c>
      <c r="C318">
        <f>'stock prices'!C318 / 'stock prices'!C317 - 1</f>
        <v>-1.128472222222221E-2</v>
      </c>
      <c r="D318">
        <f>'stock prices'!D318 / 'stock prices'!D317 - 1</f>
        <v>-6.4754856614245293E-3</v>
      </c>
      <c r="E318">
        <f>'stock prices'!E318 / 'stock prices'!E317 - 1</f>
        <v>1.063264221158966E-2</v>
      </c>
      <c r="F318">
        <f>'stock prices'!F318 / 'stock prices'!F317 - 1</f>
        <v>-1.7341040462427904E-2</v>
      </c>
      <c r="G318">
        <f>'stock prices'!G318 / 'stock prices'!G317 - 1</f>
        <v>-3.3441208198489836E-2</v>
      </c>
      <c r="H318">
        <f>'stock prices'!H318 / 'stock prices'!H317 - 1</f>
        <v>3.6982248520709415E-3</v>
      </c>
      <c r="I318">
        <f>'stock prices'!I318 / 'stock prices'!I317 - 1</f>
        <v>5.2158273381295084E-2</v>
      </c>
      <c r="J318">
        <f>'stock prices'!J318 / 'stock prices'!J317 - 1</f>
        <v>-5.1269035532994889E-2</v>
      </c>
      <c r="K318">
        <f>'stock prices'!K318 / 'stock prices'!K317 - 1</f>
        <v>-1.3659237958303372E-2</v>
      </c>
      <c r="L318">
        <f>'stock prices'!L318 / 'stock prices'!L317 - 1</f>
        <v>-1.6077170418006381E-2</v>
      </c>
    </row>
    <row r="319" spans="2:12" x14ac:dyDescent="0.2">
      <c r="B319" s="7">
        <v>44658</v>
      </c>
      <c r="C319">
        <f>'stock prices'!C319 / 'stock prices'!C318 - 1</f>
        <v>-1.8437225636523391E-2</v>
      </c>
      <c r="D319">
        <f>'stock prices'!D319 / 'stock prices'!D318 - 1</f>
        <v>-4.6554934823090921E-3</v>
      </c>
      <c r="E319">
        <f>'stock prices'!E319 / 'stock prices'!E318 - 1</f>
        <v>-1.104681746449232E-2</v>
      </c>
      <c r="F319">
        <f>'stock prices'!F319 / 'stock prices'!F318 - 1</f>
        <v>-7.8431372549019329E-3</v>
      </c>
      <c r="G319">
        <f>'stock prices'!G319 / 'stock prices'!G318 - 1</f>
        <v>-1.0044642857142794E-2</v>
      </c>
      <c r="H319">
        <f>'stock prices'!H319 / 'stock prices'!H318 - 1</f>
        <v>2.2107590272661959E-3</v>
      </c>
      <c r="I319">
        <f>'stock prices'!I319 / 'stock prices'!I318 - 1</f>
        <v>-2.9059829059829068E-2</v>
      </c>
      <c r="J319">
        <f>'stock prices'!J319 / 'stock prices'!J318 - 1</f>
        <v>9.0957731407168563E-3</v>
      </c>
      <c r="K319">
        <f>'stock prices'!K319 / 'stock prices'!K318 - 1</f>
        <v>-5.2478134110787056E-2</v>
      </c>
      <c r="L319">
        <f>'stock prices'!L319 / 'stock prices'!L318 - 1</f>
        <v>-1.3071895424836666E-2</v>
      </c>
    </row>
    <row r="320" spans="2:12" x14ac:dyDescent="0.2">
      <c r="B320" s="7">
        <v>44659</v>
      </c>
      <c r="C320">
        <f>'stock prices'!C320 / 'stock prices'!C319 - 1</f>
        <v>1.0733452593917781E-2</v>
      </c>
      <c r="D320">
        <f>'stock prices'!D320 / 'stock prices'!D319 - 1</f>
        <v>9.3545369504208775E-3</v>
      </c>
      <c r="E320">
        <f>'stock prices'!E320 / 'stock prices'!E319 - 1</f>
        <v>3.7234042553191404E-3</v>
      </c>
      <c r="F320">
        <f>'stock prices'!F320 / 'stock prices'!F319 - 1</f>
        <v>1.3833992094861802E-2</v>
      </c>
      <c r="G320">
        <f>'stock prices'!G320 / 'stock prices'!G319 - 1</f>
        <v>1.6910935738443378E-3</v>
      </c>
      <c r="H320">
        <f>'stock prices'!H320 / 'stock prices'!H319 - 1</f>
        <v>1.2499999999999956E-2</v>
      </c>
      <c r="I320">
        <f>'stock prices'!I320 / 'stock prices'!I319 - 1</f>
        <v>2.6408450704225483E-2</v>
      </c>
      <c r="J320">
        <f>'stock prices'!J320 / 'stock prices'!J319 - 1</f>
        <v>-5.2492046659597058E-2</v>
      </c>
      <c r="K320">
        <f>'stock prices'!K320 / 'stock prices'!K319 - 1</f>
        <v>3.8461538461538325E-3</v>
      </c>
      <c r="L320">
        <f>'stock prices'!L320 / 'stock prices'!L319 - 1</f>
        <v>1.490066225165565E-2</v>
      </c>
    </row>
    <row r="321" spans="2:12" x14ac:dyDescent="0.2">
      <c r="B321" s="7">
        <v>44662</v>
      </c>
      <c r="C321">
        <f>'stock prices'!C321 / 'stock prices'!C320 - 1</f>
        <v>7.964601769911539E-3</v>
      </c>
      <c r="D321">
        <f>'stock prices'!D321 / 'stock prices'!D320 - 1</f>
        <v>1.853568118628246E-3</v>
      </c>
      <c r="E321">
        <f>'stock prices'!E321 / 'stock prices'!E320 - 1</f>
        <v>-5.2994170641229577E-3</v>
      </c>
      <c r="F321">
        <f>'stock prices'!F321 / 'stock prices'!F320 - 1</f>
        <v>-5.8479532163743242E-3</v>
      </c>
      <c r="G321">
        <f>'stock prices'!G321 / 'stock prices'!G320 - 1</f>
        <v>-3.4327518289251513E-2</v>
      </c>
      <c r="H321">
        <f>'stock prices'!H321 / 'stock prices'!H320 - 1</f>
        <v>-1.089324618736387E-2</v>
      </c>
      <c r="I321">
        <f>'stock prices'!I321 / 'stock prices'!I320 - 1</f>
        <v>-4.2881646655231531E-2</v>
      </c>
      <c r="J321">
        <f>'stock prices'!J321 / 'stock prices'!J320 - 1</f>
        <v>-4.5886961387800684E-2</v>
      </c>
      <c r="K321">
        <f>'stock prices'!K321 / 'stock prices'!K320 - 1</f>
        <v>-5.5172413793103448E-2</v>
      </c>
      <c r="L321">
        <f>'stock prices'!L321 / 'stock prices'!L320 - 1</f>
        <v>-2.1207177814029365E-2</v>
      </c>
    </row>
    <row r="322" spans="2:12" x14ac:dyDescent="0.2">
      <c r="B322" s="7">
        <v>44663</v>
      </c>
      <c r="C322">
        <f>'stock prices'!C322 / 'stock prices'!C321 - 1</f>
        <v>-9.6575943810360831E-3</v>
      </c>
      <c r="D322">
        <f>'stock prices'!D322 / 'stock prices'!D321 - 1</f>
        <v>-1.295097132284917E-2</v>
      </c>
      <c r="E322">
        <f>'stock prices'!E322 / 'stock prices'!E321 - 1</f>
        <v>-4.2621204049013706E-3</v>
      </c>
      <c r="F322">
        <f>'stock prices'!F322 / 'stock prices'!F321 - 1</f>
        <v>1.1764705882353121E-2</v>
      </c>
      <c r="G322">
        <f>'stock prices'!G322 / 'stock prices'!G321 - 1</f>
        <v>5.8275058275047975E-4</v>
      </c>
      <c r="H322">
        <f>'stock prices'!H322 / 'stock prices'!H321 - 1</f>
        <v>-9.5447870778265775E-3</v>
      </c>
      <c r="I322">
        <f>'stock prices'!I322 / 'stock prices'!I321 - 1</f>
        <v>-8.960573476702427E-3</v>
      </c>
      <c r="J322">
        <f>'stock prices'!J322 / 'stock prices'!J321 - 1</f>
        <v>6.8621700879765379E-2</v>
      </c>
      <c r="K322">
        <f>'stock prices'!K322 / 'stock prices'!K321 - 1</f>
        <v>1.6220600162206056E-2</v>
      </c>
      <c r="L322">
        <f>'stock prices'!L322 / 'stock prices'!L321 - 1</f>
        <v>0</v>
      </c>
    </row>
    <row r="323" spans="2:12" x14ac:dyDescent="0.2">
      <c r="B323" s="7">
        <v>44664</v>
      </c>
      <c r="C323">
        <f>'stock prices'!C323 / 'stock prices'!C322 - 1</f>
        <v>5.3191489361703592E-3</v>
      </c>
      <c r="D323">
        <f>'stock prices'!D323 / 'stock prices'!D322 - 1</f>
        <v>-9.3720712277423068E-4</v>
      </c>
      <c r="E323">
        <f>'stock prices'!E323 / 'stock prices'!E322 - 1</f>
        <v>-1.6051364365972098E-3</v>
      </c>
      <c r="F323">
        <f>'stock prices'!F323 / 'stock prices'!F322 - 1</f>
        <v>-2.1317829457364379E-2</v>
      </c>
      <c r="G323">
        <f>'stock prices'!G323 / 'stock prices'!G322 - 1</f>
        <v>-7.5713453698309507E-3</v>
      </c>
      <c r="H323">
        <f>'stock prices'!H323 / 'stock prices'!H322 - 1</f>
        <v>-2.2238695329874769E-3</v>
      </c>
      <c r="I323">
        <f>'stock prices'!I323 / 'stock prices'!I322 - 1</f>
        <v>3.616636528028927E-2</v>
      </c>
      <c r="J323">
        <f>'stock prices'!J323 / 'stock prices'!J322 - 1</f>
        <v>-1.9758507135016479E-2</v>
      </c>
      <c r="K323">
        <f>'stock prices'!K323 / 'stock prices'!K322 - 1</f>
        <v>-1.9952114924181918E-2</v>
      </c>
      <c r="L323">
        <f>'stock prices'!L323 / 'stock prices'!L322 - 1</f>
        <v>6.6666666666665986E-3</v>
      </c>
    </row>
    <row r="324" spans="2:12" x14ac:dyDescent="0.2">
      <c r="B324" s="7">
        <v>44665</v>
      </c>
      <c r="C324">
        <f>'stock prices'!C324 / 'stock prices'!C323 - 1</f>
        <v>8.818342151675207E-4</v>
      </c>
      <c r="D324">
        <f>'stock prices'!D324 / 'stock prices'!D323 - 1</f>
        <v>-9.3808630393987791E-4</v>
      </c>
      <c r="E324">
        <f>'stock prices'!E324 / 'stock prices'!E323 - 1</f>
        <v>1.8220793140407254E-2</v>
      </c>
      <c r="F324">
        <f>'stock prices'!F324 / 'stock prices'!F323 - 1</f>
        <v>3.7623762376237657E-2</v>
      </c>
      <c r="G324">
        <f>'stock prices'!G324 / 'stock prices'!G323 - 1</f>
        <v>2.9342723004694982E-3</v>
      </c>
      <c r="H324">
        <f>'stock prices'!H324 / 'stock prices'!H323 - 1</f>
        <v>4.4576523031203408E-3</v>
      </c>
      <c r="I324">
        <f>'stock prices'!I324 / 'stock prices'!I323 - 1</f>
        <v>8.7260034904013128E-3</v>
      </c>
      <c r="J324">
        <f>'stock prices'!J324 / 'stock prices'!J323 - 1</f>
        <v>4.2553191489361764E-2</v>
      </c>
      <c r="K324">
        <f>'stock prices'!K324 / 'stock prices'!K323 - 1</f>
        <v>3.5830618892508159E-2</v>
      </c>
      <c r="L324">
        <f>'stock prices'!L324 / 'stock prices'!L323 - 1</f>
        <v>6.6225165562914245E-3</v>
      </c>
    </row>
    <row r="325" spans="2:12" x14ac:dyDescent="0.2">
      <c r="B325" s="7">
        <v>44670</v>
      </c>
      <c r="C325">
        <f>'stock prices'!C325 / 'stock prices'!C324 - 1</f>
        <v>6.1674008810572722E-3</v>
      </c>
      <c r="D325">
        <f>'stock prices'!D325 / 'stock prices'!D324 - 1</f>
        <v>3.755868544601082E-3</v>
      </c>
      <c r="E325">
        <f>'stock prices'!E325 / 'stock prices'!E324 - 1</f>
        <v>3.1578947368420263E-3</v>
      </c>
      <c r="F325">
        <f>'stock prices'!F325 / 'stock prices'!F324 - 1</f>
        <v>3.8167938931297218E-3</v>
      </c>
      <c r="G325">
        <f>'stock prices'!G325 / 'stock prices'!G324 - 1</f>
        <v>-3.1597425394967904E-2</v>
      </c>
      <c r="H325">
        <f>'stock prices'!H325 / 'stock prices'!H324 - 1</f>
        <v>2.2928994082840326E-2</v>
      </c>
      <c r="I325">
        <f>'stock prices'!I325 / 'stock prices'!I324 - 1</f>
        <v>6.9204152249136008E-3</v>
      </c>
      <c r="J325">
        <f>'stock prices'!J325 / 'stock prices'!J324 - 1</f>
        <v>-5.2094522019333955E-2</v>
      </c>
      <c r="K325">
        <f>'stock prices'!K325 / 'stock prices'!K324 - 1</f>
        <v>-5.2672955974842783E-2</v>
      </c>
      <c r="L325">
        <f>'stock prices'!L325 / 'stock prices'!L324 - 1</f>
        <v>-1.4802631578947345E-2</v>
      </c>
    </row>
    <row r="326" spans="2:12" x14ac:dyDescent="0.2">
      <c r="B326" s="7">
        <v>44671</v>
      </c>
      <c r="C326">
        <f>'stock prices'!C326 / 'stock prices'!C325 - 1</f>
        <v>2.6269702276706663E-3</v>
      </c>
      <c r="D326">
        <f>'stock prices'!D326 / 'stock prices'!D325 - 1</f>
        <v>9.3545369504208775E-3</v>
      </c>
      <c r="E326">
        <f>'stock prices'!E326 / 'stock prices'!E325 - 1</f>
        <v>-9.4438614900314022E-3</v>
      </c>
      <c r="F326">
        <f>'stock prices'!F326 / 'stock prices'!F325 - 1</f>
        <v>3.4220532319391817E-2</v>
      </c>
      <c r="G326">
        <f>'stock prices'!G326 / 'stock prices'!G325 - 1</f>
        <v>-1.4501510574018162E-2</v>
      </c>
      <c r="H326">
        <f>'stock prices'!H326 / 'stock prices'!H325 - 1</f>
        <v>-1.7353579175705014E-2</v>
      </c>
      <c r="I326">
        <f>'stock prices'!I326 / 'stock prices'!I325 - 1</f>
        <v>-4.1237113402061931E-2</v>
      </c>
      <c r="J326">
        <f>'stock prices'!J326 / 'stock prices'!J325 - 1</f>
        <v>1.5297450424929027E-2</v>
      </c>
      <c r="K326">
        <f>'stock prices'!K326 / 'stock prices'!K325 - 1</f>
        <v>-2.4896265560165887E-3</v>
      </c>
      <c r="L326">
        <f>'stock prices'!L326 / 'stock prices'!L325 - 1</f>
        <v>-3.3388981636061077E-3</v>
      </c>
    </row>
    <row r="327" spans="2:12" x14ac:dyDescent="0.2">
      <c r="B327" s="7">
        <v>44672</v>
      </c>
      <c r="C327">
        <f>'stock prices'!C327 / 'stock prices'!C326 - 1</f>
        <v>1.1353711790393017E-2</v>
      </c>
      <c r="D327">
        <f>'stock prices'!D327 / 'stock prices'!D326 - 1</f>
        <v>1.9462465245597693E-2</v>
      </c>
      <c r="E327">
        <f>'stock prices'!E327 / 'stock prices'!E326 - 1</f>
        <v>2.1186440677964935E-3</v>
      </c>
      <c r="F327">
        <f>'stock prices'!F327 / 'stock prices'!F326 - 1</f>
        <v>0</v>
      </c>
      <c r="G327">
        <f>'stock prices'!G327 / 'stock prices'!G326 - 1</f>
        <v>-1.0423053341508171E-2</v>
      </c>
      <c r="H327">
        <f>'stock prices'!H327 / 'stock prices'!H326 - 1</f>
        <v>7.3583517292119538E-4</v>
      </c>
      <c r="I327">
        <f>'stock prices'!I327 / 'stock prices'!I326 - 1</f>
        <v>-2.5089605734766929E-2</v>
      </c>
      <c r="J327">
        <f>'stock prices'!J327 / 'stock prices'!J326 - 1</f>
        <v>-1.6741071428570953E-3</v>
      </c>
      <c r="K327">
        <f>'stock prices'!K327 / 'stock prices'!K326 - 1</f>
        <v>-6.8219633943427671E-2</v>
      </c>
      <c r="L327">
        <f>'stock prices'!L327 / 'stock prices'!L326 - 1</f>
        <v>-1.6750418760468344E-3</v>
      </c>
    </row>
    <row r="328" spans="2:12" x14ac:dyDescent="0.2">
      <c r="B328" s="7">
        <v>44673</v>
      </c>
      <c r="C328">
        <f>'stock prices'!C328 / 'stock prices'!C327 - 1</f>
        <v>-1.3816925734024155E-2</v>
      </c>
      <c r="D328">
        <f>'stock prices'!D328 / 'stock prices'!D327 - 1</f>
        <v>-1.5454545454545499E-2</v>
      </c>
      <c r="E328">
        <f>'stock prices'!E328 / 'stock prices'!E327 - 1</f>
        <v>-3.6997885835095001E-3</v>
      </c>
      <c r="F328">
        <f>'stock prices'!F328 / 'stock prices'!F327 - 1</f>
        <v>-3.6764705882353921E-3</v>
      </c>
      <c r="G328">
        <f>'stock prices'!G328 / 'stock prices'!G327 - 1</f>
        <v>3.9653035935563796E-2</v>
      </c>
      <c r="H328">
        <f>'stock prices'!H328 / 'stock prices'!H327 - 1</f>
        <v>-7.3529411764705621E-4</v>
      </c>
      <c r="I328">
        <f>'stock prices'!I328 / 'stock prices'!I327 - 1</f>
        <v>1.1029411764705843E-2</v>
      </c>
      <c r="J328">
        <f>'stock prices'!J328 / 'stock prices'!J327 - 1</f>
        <v>3.5774175517048645E-2</v>
      </c>
      <c r="K328">
        <f>'stock prices'!K328 / 'stock prices'!K327 - 1</f>
        <v>1.4285714285714235E-2</v>
      </c>
      <c r="L328">
        <f>'stock prices'!L328 / 'stock prices'!L327 - 1</f>
        <v>1.6778523489933139E-3</v>
      </c>
    </row>
    <row r="329" spans="2:12" x14ac:dyDescent="0.2">
      <c r="B329" s="7">
        <v>44676</v>
      </c>
      <c r="C329">
        <f>'stock prices'!C329 / 'stock prices'!C328 - 1</f>
        <v>-2.189141856392296E-2</v>
      </c>
      <c r="D329">
        <f>'stock prices'!D329 / 'stock prices'!D328 - 1</f>
        <v>-4.6168051708217916E-2</v>
      </c>
      <c r="E329">
        <f>'stock prices'!E329 / 'stock prices'!E328 - 1</f>
        <v>-9.0185676392572356E-3</v>
      </c>
      <c r="F329">
        <f>'stock prices'!F329 / 'stock prices'!F328 - 1</f>
        <v>-1.1070110701106972E-2</v>
      </c>
      <c r="G329">
        <f>'stock prices'!G329 / 'stock prices'!G328 - 1</f>
        <v>-3.6352800953516229E-2</v>
      </c>
      <c r="H329">
        <f>'stock prices'!H329 / 'stock prices'!H328 - 1</f>
        <v>7.3583517292119538E-4</v>
      </c>
      <c r="I329">
        <f>'stock prices'!I329 / 'stock prices'!I328 - 1</f>
        <v>-7.2727272727272751E-2</v>
      </c>
      <c r="J329">
        <f>'stock prices'!J329 / 'stock prices'!J328 - 1</f>
        <v>-8.2568807339449601E-2</v>
      </c>
      <c r="K329">
        <f>'stock prices'!K329 / 'stock prices'!K328 - 1</f>
        <v>-5.5457746478873249E-2</v>
      </c>
      <c r="L329">
        <f>'stock prices'!L329 / 'stock prices'!L328 - 1</f>
        <v>-4.1876046901172526E-2</v>
      </c>
    </row>
    <row r="330" spans="2:12" x14ac:dyDescent="0.2">
      <c r="B330" s="7">
        <v>44677</v>
      </c>
      <c r="C330">
        <f>'stock prices'!C330 / 'stock prices'!C329 - 1</f>
        <v>-1.8800358102059156E-2</v>
      </c>
      <c r="D330">
        <f>'stock prices'!D330 / 'stock prices'!D329 - 1</f>
        <v>-4.1626331074540168E-2</v>
      </c>
      <c r="E330">
        <f>'stock prices'!E330 / 'stock prices'!E329 - 1</f>
        <v>0</v>
      </c>
      <c r="F330">
        <f>'stock prices'!F330 / 'stock prices'!F329 - 1</f>
        <v>2.0522388059701413E-2</v>
      </c>
      <c r="G330">
        <f>'stock prices'!G330 / 'stock prices'!G329 - 1</f>
        <v>-4.9474335188619545E-3</v>
      </c>
      <c r="H330">
        <f>'stock prices'!H330 / 'stock prices'!H329 - 1</f>
        <v>-1.4705882352940014E-3</v>
      </c>
      <c r="I330">
        <f>'stock prices'!I330 / 'stock prices'!I329 - 1</f>
        <v>-3.9215686274509665E-2</v>
      </c>
      <c r="J330">
        <f>'stock prices'!J330 / 'stock prices'!J329 - 1</f>
        <v>2.1176470588235352E-2</v>
      </c>
      <c r="K330">
        <f>'stock prices'!K330 / 'stock prices'!K329 - 1</f>
        <v>3.4482758620689724E-2</v>
      </c>
      <c r="L330">
        <f>'stock prices'!L330 / 'stock prices'!L329 - 1</f>
        <v>-2.7972027972028024E-2</v>
      </c>
    </row>
    <row r="331" spans="2:12" x14ac:dyDescent="0.2">
      <c r="B331" s="7">
        <v>44678</v>
      </c>
      <c r="C331">
        <f>'stock prices'!C331 / 'stock prices'!C330 - 1</f>
        <v>0</v>
      </c>
      <c r="D331">
        <f>'stock prices'!D331 / 'stock prices'!D330 - 1</f>
        <v>-2.8282828282828243E-2</v>
      </c>
      <c r="E331">
        <f>'stock prices'!E331 / 'stock prices'!E330 - 1</f>
        <v>-1.7665952890792314E-2</v>
      </c>
      <c r="F331">
        <f>'stock prices'!F331 / 'stock prices'!F330 - 1</f>
        <v>-1.6453382084095081E-2</v>
      </c>
      <c r="G331">
        <f>'stock prices'!G331 / 'stock prices'!G330 - 1</f>
        <v>-1.2430080795525766E-3</v>
      </c>
      <c r="H331">
        <f>'stock prices'!H331 / 'stock prices'!H330 - 1</f>
        <v>-1.0309278350515538E-2</v>
      </c>
      <c r="I331">
        <f>'stock prices'!I331 / 'stock prices'!I330 - 1</f>
        <v>6.7346938775510123E-2</v>
      </c>
      <c r="J331">
        <f>'stock prices'!J331 / 'stock prices'!J330 - 1</f>
        <v>1.6129032258064502E-2</v>
      </c>
      <c r="K331">
        <f>'stock prices'!K331 / 'stock prices'!K330 - 1</f>
        <v>-8.1081081081081363E-3</v>
      </c>
      <c r="L331">
        <f>'stock prices'!L331 / 'stock prices'!L330 - 1</f>
        <v>-1.7985611510791255E-3</v>
      </c>
    </row>
    <row r="332" spans="2:12" x14ac:dyDescent="0.2">
      <c r="B332" s="7">
        <v>44679</v>
      </c>
      <c r="C332">
        <f>'stock prices'!C332 / 'stock prices'!C331 - 1</f>
        <v>1.5510948905109512E-2</v>
      </c>
      <c r="D332">
        <f>'stock prices'!D332 / 'stock prices'!D331 - 1</f>
        <v>1.5592515592515621E-2</v>
      </c>
      <c r="E332">
        <f>'stock prices'!E332 / 'stock prices'!E331 - 1</f>
        <v>1.0899182561308063E-3</v>
      </c>
      <c r="F332">
        <f>'stock prices'!F332 / 'stock prices'!F331 - 1</f>
        <v>4.0892193308550207E-2</v>
      </c>
      <c r="G332">
        <f>'stock prices'!G332 / 'stock prices'!G331 - 1</f>
        <v>1.3690105787181217E-2</v>
      </c>
      <c r="H332">
        <f>'stock prices'!H332 / 'stock prices'!H331 - 1</f>
        <v>9.6726190476188467E-3</v>
      </c>
      <c r="I332">
        <f>'stock prices'!I332 / 'stock prices'!I331 - 1</f>
        <v>3.632887189292533E-2</v>
      </c>
      <c r="J332">
        <f>'stock prices'!J332 / 'stock prices'!J331 - 1</f>
        <v>9.0702947845804349E-3</v>
      </c>
      <c r="K332">
        <f>'stock prices'!K332 / 'stock prices'!K331 - 1</f>
        <v>2.7247956403271267E-3</v>
      </c>
      <c r="L332">
        <f>'stock prices'!L332 / 'stock prices'!L331 - 1</f>
        <v>1.4414414414414489E-2</v>
      </c>
    </row>
    <row r="333" spans="2:12" x14ac:dyDescent="0.2">
      <c r="B333" s="7">
        <v>44680</v>
      </c>
      <c r="C333">
        <f>'stock prices'!C333 / 'stock prices'!C332 - 1</f>
        <v>-8.0862533692721561E-3</v>
      </c>
      <c r="D333">
        <f>'stock prices'!D333 / 'stock prices'!D332 - 1</f>
        <v>-6.1412487205733113E-3</v>
      </c>
      <c r="E333">
        <f>'stock prices'!E333 / 'stock prices'!E332 - 1</f>
        <v>-9.7985846488839456E-3</v>
      </c>
      <c r="F333">
        <f>'stock prices'!F333 / 'stock prices'!F332 - 1</f>
        <v>-2.6785714285714191E-2</v>
      </c>
      <c r="G333">
        <f>'stock prices'!G333 / 'stock prices'!G332 - 1</f>
        <v>3.6832412523020164E-2</v>
      </c>
      <c r="H333">
        <f>'stock prices'!H333 / 'stock prices'!H332 - 1</f>
        <v>3.6845983787767711E-3</v>
      </c>
      <c r="I333">
        <f>'stock prices'!I333 / 'stock prices'!I332 - 1</f>
        <v>3.5055350553505615E-2</v>
      </c>
      <c r="J333">
        <f>'stock prices'!J333 / 'stock prices'!J332 - 1</f>
        <v>3.2022471910112316E-2</v>
      </c>
      <c r="K333">
        <f>'stock prices'!K333 / 'stock prices'!K332 - 1</f>
        <v>8.6956521739130377E-2</v>
      </c>
      <c r="L333">
        <f>'stock prices'!L333 / 'stock prices'!L332 - 1</f>
        <v>2.3090586145648295E-2</v>
      </c>
    </row>
    <row r="334" spans="2:12" x14ac:dyDescent="0.2">
      <c r="B334" s="7">
        <v>44684</v>
      </c>
      <c r="C334">
        <f>'stock prices'!C334 / 'stock prices'!C333 - 1</f>
        <v>-9.9637681159421287E-3</v>
      </c>
      <c r="D334">
        <f>'stock prices'!D334 / 'stock prices'!D333 - 1</f>
        <v>2.5746652935118464E-2</v>
      </c>
      <c r="E334">
        <f>'stock prices'!E334 / 'stock prices'!E333 - 1</f>
        <v>5.4975261132490516E-3</v>
      </c>
      <c r="F334">
        <f>'stock prices'!F334 / 'stock prices'!F333 - 1</f>
        <v>-1.8348623853210455E-3</v>
      </c>
      <c r="G334">
        <f>'stock prices'!G334 / 'stock prices'!G333 - 1</f>
        <v>1.1841326228537508E-2</v>
      </c>
      <c r="H334">
        <f>'stock prices'!H334 / 'stock prices'!H333 - 1</f>
        <v>-1.2481644640234824E-2</v>
      </c>
      <c r="I334">
        <f>'stock prices'!I334 / 'stock prices'!I333 - 1</f>
        <v>-1.0695187165775444E-2</v>
      </c>
      <c r="J334">
        <f>'stock prices'!J334 / 'stock prices'!J333 - 1</f>
        <v>0</v>
      </c>
      <c r="K334">
        <f>'stock prices'!K334 / 'stock prices'!K333 - 1</f>
        <v>6.6666666666665986E-3</v>
      </c>
      <c r="L334">
        <f>'stock prices'!L334 / 'stock prices'!L333 - 1</f>
        <v>5.2083333333334814E-3</v>
      </c>
    </row>
    <row r="335" spans="2:12" x14ac:dyDescent="0.2">
      <c r="B335" s="7">
        <v>44685</v>
      </c>
      <c r="C335">
        <f>'stock prices'!C335 / 'stock prices'!C334 - 1</f>
        <v>2.3787740164684434E-2</v>
      </c>
      <c r="D335">
        <f>'stock prices'!D335 / 'stock prices'!D334 - 1</f>
        <v>1.9076305220883549E-2</v>
      </c>
      <c r="E335">
        <f>'stock prices'!E335 / 'stock prices'!E334 - 1</f>
        <v>2.2416621104428547E-2</v>
      </c>
      <c r="F335">
        <f>'stock prices'!F335 / 'stock prices'!F334 - 1</f>
        <v>-1.8382352941177516E-3</v>
      </c>
      <c r="G335">
        <f>'stock prices'!G335 / 'stock prices'!G334 - 1</f>
        <v>-1.3458162668227081E-2</v>
      </c>
      <c r="H335">
        <f>'stock prices'!H335 / 'stock prices'!H334 - 1</f>
        <v>7.4349442379182396E-3</v>
      </c>
      <c r="I335">
        <f>'stock prices'!I335 / 'stock prices'!I334 - 1</f>
        <v>-1.4414414414414378E-2</v>
      </c>
      <c r="J335">
        <f>'stock prices'!J335 / 'stock prices'!J334 - 1</f>
        <v>-2.8851388132825173E-2</v>
      </c>
      <c r="K335">
        <f>'stock prices'!K335 / 'stock prices'!K334 - 1</f>
        <v>-5.1324503311258263E-2</v>
      </c>
      <c r="L335">
        <f>'stock prices'!L335 / 'stock prices'!L334 - 1</f>
        <v>1.7271157167528806E-3</v>
      </c>
    </row>
    <row r="336" spans="2:12" x14ac:dyDescent="0.2">
      <c r="B336" s="7">
        <v>44686</v>
      </c>
      <c r="C336">
        <f>'stock prices'!C336 / 'stock prices'!C335 - 1</f>
        <v>-1.7873100983021306E-3</v>
      </c>
      <c r="D336">
        <f>'stock prices'!D336 / 'stock prices'!D335 - 1</f>
        <v>-5.9113300492610321E-3</v>
      </c>
      <c r="E336">
        <f>'stock prices'!E336 / 'stock prices'!E335 - 1</f>
        <v>6.4171122994651775E-3</v>
      </c>
      <c r="F336">
        <f>'stock prices'!F336 / 'stock prices'!F335 - 1</f>
        <v>1.2891344383057168E-2</v>
      </c>
      <c r="G336">
        <f>'stock prices'!G336 / 'stock prices'!G335 - 1</f>
        <v>1.3048635824436605E-2</v>
      </c>
      <c r="H336">
        <f>'stock prices'!H336 / 'stock prices'!H335 - 1</f>
        <v>-9.5940959409595017E-3</v>
      </c>
      <c r="I336">
        <f>'stock prices'!I336 / 'stock prices'!I335 - 1</f>
        <v>7.3126142595978383E-3</v>
      </c>
      <c r="J336">
        <f>'stock prices'!J336 / 'stock prices'!J335 - 1</f>
        <v>-5.605381165918466E-4</v>
      </c>
      <c r="K336">
        <f>'stock prices'!K336 / 'stock prices'!K335 - 1</f>
        <v>-5.4101221640488584E-2</v>
      </c>
      <c r="L336">
        <f>'stock prices'!L336 / 'stock prices'!L335 - 1</f>
        <v>-3.4482758620688614E-3</v>
      </c>
    </row>
    <row r="337" spans="2:12" x14ac:dyDescent="0.2">
      <c r="B337" s="7">
        <v>44687</v>
      </c>
      <c r="C337">
        <f>'stock prices'!C337 / 'stock prices'!C336 - 1</f>
        <v>-1.4324082363473711E-2</v>
      </c>
      <c r="D337">
        <f>'stock prices'!D337 / 'stock prices'!D336 - 1</f>
        <v>-2.8741328047571901E-2</v>
      </c>
      <c r="E337">
        <f>'stock prices'!E337 / 'stock prices'!E336 - 1</f>
        <v>-1.381509032943673E-2</v>
      </c>
      <c r="F337">
        <f>'stock prices'!F337 / 'stock prices'!F336 - 1</f>
        <v>-3.2727272727272716E-2</v>
      </c>
      <c r="G337">
        <f>'stock prices'!G337 / 'stock prices'!G336 - 1</f>
        <v>-4.0983606557377095E-2</v>
      </c>
      <c r="H337">
        <f>'stock prices'!H337 / 'stock prices'!H336 - 1</f>
        <v>-1.4903129657226621E-3</v>
      </c>
      <c r="I337">
        <f>'stock prices'!I337 / 'stock prices'!I336 - 1</f>
        <v>-1.0889292196007205E-2</v>
      </c>
      <c r="J337">
        <f>'stock prices'!J337 / 'stock prices'!J336 - 1</f>
        <v>-6.3376332024677517E-2</v>
      </c>
      <c r="K337">
        <f>'stock prices'!K337 / 'stock prices'!K336 - 1</f>
        <v>-7.011070110701112E-2</v>
      </c>
      <c r="L337">
        <f>'stock prices'!L337 / 'stock prices'!L336 - 1</f>
        <v>-2.4221453287197381E-2</v>
      </c>
    </row>
    <row r="338" spans="2:12" x14ac:dyDescent="0.2">
      <c r="B338" s="7">
        <v>44691</v>
      </c>
      <c r="C338">
        <f>'stock prices'!C338 / 'stock prices'!C337 - 1</f>
        <v>-9.9909173478655022E-3</v>
      </c>
      <c r="D338">
        <f>'stock prices'!D338 / 'stock prices'!D337 - 1</f>
        <v>-1.122448979591828E-2</v>
      </c>
      <c r="E338">
        <f>'stock prices'!E338 / 'stock prices'!E337 - 1</f>
        <v>-2.7478448275861989E-2</v>
      </c>
      <c r="F338">
        <f>'stock prices'!F338 / 'stock prices'!F337 - 1</f>
        <v>-1.1278195488721887E-2</v>
      </c>
      <c r="G338">
        <f>'stock prices'!G338 / 'stock prices'!G337 - 1</f>
        <v>-6.1050061050060833E-3</v>
      </c>
      <c r="H338">
        <f>'stock prices'!H338 / 'stock prices'!H337 - 1</f>
        <v>-8.9552238805968853E-3</v>
      </c>
      <c r="I338">
        <f>'stock prices'!I338 / 'stock prices'!I337 - 1</f>
        <v>-3.4862385321100975E-2</v>
      </c>
      <c r="J338">
        <f>'stock prices'!J338 / 'stock prices'!J337 - 1</f>
        <v>-2.7544910179640669E-2</v>
      </c>
      <c r="K338">
        <f>'stock prices'!K338 / 'stock prices'!K337 - 1</f>
        <v>-1.9841269841269882E-2</v>
      </c>
      <c r="L338">
        <f>'stock prices'!L338 / 'stock prices'!L337 - 1</f>
        <v>-7.0921985815602939E-3</v>
      </c>
    </row>
    <row r="339" spans="2:12" x14ac:dyDescent="0.2">
      <c r="B339" s="7">
        <v>44692</v>
      </c>
      <c r="C339">
        <f>'stock prices'!C339 / 'stock prices'!C338 - 1</f>
        <v>-5.5045871559632475E-3</v>
      </c>
      <c r="D339">
        <f>'stock prices'!D339 / 'stock prices'!D338 - 1</f>
        <v>-1.0319917440660964E-3</v>
      </c>
      <c r="E339">
        <f>'stock prices'!E339 / 'stock prices'!E338 - 1</f>
        <v>4.9861495844876202E-3</v>
      </c>
      <c r="F339">
        <f>'stock prices'!F339 / 'stock prices'!F338 - 1</f>
        <v>1.7110266159695797E-2</v>
      </c>
      <c r="G339">
        <f>'stock prices'!G339 / 'stock prices'!G338 - 1</f>
        <v>-6.1425061425079974E-4</v>
      </c>
      <c r="H339">
        <f>'stock prices'!H339 / 'stock prices'!H338 - 1</f>
        <v>1.5060240963855609E-3</v>
      </c>
      <c r="I339">
        <f>'stock prices'!I339 / 'stock prices'!I338 - 1</f>
        <v>0</v>
      </c>
      <c r="J339">
        <f>'stock prices'!J339 / 'stock prices'!J338 - 1</f>
        <v>6.4039408866995107E-2</v>
      </c>
      <c r="K339">
        <f>'stock prices'!K339 / 'stock prices'!K338 - 1</f>
        <v>6.4777327935222839E-2</v>
      </c>
      <c r="L339">
        <f>'stock prices'!L339 / 'stock prices'!L338 - 1</f>
        <v>0</v>
      </c>
    </row>
    <row r="340" spans="2:12" x14ac:dyDescent="0.2">
      <c r="B340" s="7">
        <v>44693</v>
      </c>
      <c r="C340">
        <f>'stock prices'!C340 / 'stock prices'!C339 - 1</f>
        <v>-1.1992619926199377E-2</v>
      </c>
      <c r="D340">
        <f>'stock prices'!D340 / 'stock prices'!D339 - 1</f>
        <v>-3.4090909090909061E-2</v>
      </c>
      <c r="E340">
        <f>'stock prices'!E340 / 'stock prices'!E339 - 1</f>
        <v>-2.2050716648290836E-3</v>
      </c>
      <c r="F340">
        <f>'stock prices'!F340 / 'stock prices'!F339 - 1</f>
        <v>-3.7383177570092796E-3</v>
      </c>
      <c r="G340">
        <f>'stock prices'!G340 / 'stock prices'!G339 - 1</f>
        <v>-1.3521819299323834E-2</v>
      </c>
      <c r="H340">
        <f>'stock prices'!H340 / 'stock prices'!H339 - 1</f>
        <v>7.518796992480592E-4</v>
      </c>
      <c r="I340">
        <f>'stock prices'!I340 / 'stock prices'!I339 - 1</f>
        <v>0</v>
      </c>
      <c r="J340">
        <f>'stock prices'!J340 / 'stock prices'!J339 - 1</f>
        <v>-1.099537037037035E-2</v>
      </c>
      <c r="K340">
        <f>'stock prices'!K340 / 'stock prices'!K339 - 1</f>
        <v>-2.8517110266159662E-2</v>
      </c>
      <c r="L340">
        <f>'stock prices'!L340 / 'stock prices'!L339 - 1</f>
        <v>-5.3571428571427271E-3</v>
      </c>
    </row>
    <row r="341" spans="2:12" x14ac:dyDescent="0.2">
      <c r="B341" s="7">
        <v>44694</v>
      </c>
      <c r="C341">
        <f>'stock prices'!C341 / 'stock prices'!C340 - 1</f>
        <v>1.9607843137255054E-2</v>
      </c>
      <c r="D341">
        <f>'stock prices'!D341 / 'stock prices'!D340 - 1</f>
        <v>2.1390374331550888E-2</v>
      </c>
      <c r="E341">
        <f>'stock prices'!E341 / 'stock prices'!E340 - 1</f>
        <v>3.8674033149171283E-2</v>
      </c>
      <c r="F341">
        <f>'stock prices'!F341 / 'stock prices'!F340 - 1</f>
        <v>1.6885553470919357E-2</v>
      </c>
      <c r="G341">
        <f>'stock prices'!G341 / 'stock prices'!G340 - 1</f>
        <v>2.3676012461059326E-2</v>
      </c>
      <c r="H341">
        <f>'stock prices'!H341 / 'stock prices'!H340 - 1</f>
        <v>2.704733283245675E-2</v>
      </c>
      <c r="I341">
        <f>'stock prices'!I341 / 'stock prices'!I340 - 1</f>
        <v>1.3307984790874583E-2</v>
      </c>
      <c r="J341">
        <f>'stock prices'!J341 / 'stock prices'!J340 - 1</f>
        <v>-3.510825043885335E-3</v>
      </c>
      <c r="K341">
        <f>'stock prices'!K341 / 'stock prices'!K340 - 1</f>
        <v>1.5655577299412915E-2</v>
      </c>
      <c r="L341">
        <f>'stock prices'!L341 / 'stock prices'!L340 - 1</f>
        <v>5.3859964093356805E-3</v>
      </c>
    </row>
    <row r="342" spans="2:12" x14ac:dyDescent="0.2">
      <c r="B342" s="7">
        <v>44697</v>
      </c>
      <c r="C342">
        <f>'stock prices'!C342 / 'stock prices'!C341 - 1</f>
        <v>9.157509157509125E-4</v>
      </c>
      <c r="D342">
        <f>'stock prices'!D342 / 'stock prices'!D341 - 1</f>
        <v>3.141361256544517E-3</v>
      </c>
      <c r="E342">
        <f>'stock prices'!E342 / 'stock prices'!E341 - 1</f>
        <v>3.1914893617019935E-3</v>
      </c>
      <c r="F342">
        <f>'stock prices'!F342 / 'stock prices'!F341 - 1</f>
        <v>1.2915129151291671E-2</v>
      </c>
      <c r="G342">
        <f>'stock prices'!G342 / 'stock prices'!G341 - 1</f>
        <v>-7.3037127206331265E-3</v>
      </c>
      <c r="H342">
        <f>'stock prices'!H342 / 'stock prices'!H341 - 1</f>
        <v>7.3152889539152E-4</v>
      </c>
      <c r="I342">
        <f>'stock prices'!I342 / 'stock prices'!I341 - 1</f>
        <v>1.8761726078799779E-3</v>
      </c>
      <c r="J342">
        <f>'stock prices'!J342 / 'stock prices'!J341 - 1</f>
        <v>1.0569583088666956E-2</v>
      </c>
      <c r="K342">
        <f>'stock prices'!K342 / 'stock prices'!K341 - 1</f>
        <v>2.2157996146435321E-2</v>
      </c>
      <c r="L342">
        <f>'stock prices'!L342 / 'stock prices'!L341 - 1</f>
        <v>-1.2499999999999845E-2</v>
      </c>
    </row>
    <row r="343" spans="2:12" x14ac:dyDescent="0.2">
      <c r="B343" s="7">
        <v>44698</v>
      </c>
      <c r="C343">
        <f>'stock prices'!C343 / 'stock prices'!C342 - 1</f>
        <v>1.4638609332113584E-2</v>
      </c>
      <c r="D343">
        <f>'stock prices'!D343 / 'stock prices'!D342 - 1</f>
        <v>1.4613778705636848E-2</v>
      </c>
      <c r="E343">
        <f>'stock prices'!E343 / 'stock prices'!E342 - 1</f>
        <v>9.5440084835631822E-3</v>
      </c>
      <c r="F343">
        <f>'stock prices'!F343 / 'stock prices'!F342 - 1</f>
        <v>2.9143897996356971E-2</v>
      </c>
      <c r="G343">
        <f>'stock prices'!G343 / 'stock prices'!G342 - 1</f>
        <v>4.2305334150827711E-2</v>
      </c>
      <c r="H343">
        <f>'stock prices'!H343 / 'stock prices'!H342 - 1</f>
        <v>5.1169590643274088E-3</v>
      </c>
      <c r="I343">
        <f>'stock prices'!I343 / 'stock prices'!I342 - 1</f>
        <v>2.8089887640449396E-2</v>
      </c>
      <c r="J343">
        <f>'stock prices'!J343 / 'stock prices'!J342 - 1</f>
        <v>2.2661243463102831E-2</v>
      </c>
      <c r="K343">
        <f>'stock prices'!K343 / 'stock prices'!K342 - 1</f>
        <v>2.3562676720075393E-2</v>
      </c>
      <c r="L343">
        <f>'stock prices'!L343 / 'stock prices'!L342 - 1</f>
        <v>2.893309222423146E-2</v>
      </c>
    </row>
    <row r="344" spans="2:12" x14ac:dyDescent="0.2">
      <c r="B344" s="7">
        <v>44699</v>
      </c>
      <c r="C344">
        <f>'stock prices'!C344 / 'stock prices'!C343 - 1</f>
        <v>4.5085662759243306E-3</v>
      </c>
      <c r="D344">
        <f>'stock prices'!D344 / 'stock prices'!D343 - 1</f>
        <v>-5.1440329218106484E-3</v>
      </c>
      <c r="E344">
        <f>'stock prices'!E344 / 'stock prices'!E343 - 1</f>
        <v>0</v>
      </c>
      <c r="F344">
        <f>'stock prices'!F344 / 'stock prices'!F343 - 1</f>
        <v>8.8495575221239076E-3</v>
      </c>
      <c r="G344">
        <f>'stock prices'!G344 / 'stock prices'!G343 - 1</f>
        <v>4.1176470588235592E-3</v>
      </c>
      <c r="H344">
        <f>'stock prices'!H344 / 'stock prices'!H343 - 1</f>
        <v>-1.4545454545453751E-3</v>
      </c>
      <c r="I344">
        <f>'stock prices'!I344 / 'stock prices'!I343 - 1</f>
        <v>9.1074681238614286E-3</v>
      </c>
      <c r="J344">
        <f>'stock prices'!J344 / 'stock prices'!J343 - 1</f>
        <v>1.1363636363636465E-2</v>
      </c>
      <c r="K344">
        <f>'stock prices'!K344 / 'stock prices'!K343 - 1</f>
        <v>-2.4861878453038555E-2</v>
      </c>
      <c r="L344">
        <f>'stock prices'!L344 / 'stock prices'!L343 - 1</f>
        <v>-1.7574692442883233E-3</v>
      </c>
    </row>
    <row r="345" spans="2:12" x14ac:dyDescent="0.2">
      <c r="B345" s="7">
        <v>44700</v>
      </c>
      <c r="C345">
        <f>'stock prices'!C345 / 'stock prices'!C344 - 1</f>
        <v>-5.3859964093357915E-3</v>
      </c>
      <c r="D345">
        <f>'stock prices'!D345 / 'stock prices'!D344 - 1</f>
        <v>-1.6546018614271074E-2</v>
      </c>
      <c r="E345">
        <f>'stock prices'!E345 / 'stock prices'!E344 - 1</f>
        <v>-8.4033613445377853E-3</v>
      </c>
      <c r="F345">
        <f>'stock prices'!F345 / 'stock prices'!F344 - 1</f>
        <v>-1.0526315789473717E-2</v>
      </c>
      <c r="G345">
        <f>'stock prices'!G345 / 'stock prices'!G344 - 1</f>
        <v>-3.0462800234329124E-2</v>
      </c>
      <c r="H345">
        <f>'stock prices'!H345 / 'stock prices'!H344 - 1</f>
        <v>2.9133284777858037E-3</v>
      </c>
      <c r="I345">
        <f>'stock prices'!I345 / 'stock prices'!I344 - 1</f>
        <v>-2.3465703971119134E-2</v>
      </c>
      <c r="J345">
        <f>'stock prices'!J345 / 'stock prices'!J344 - 1</f>
        <v>-6.2921348314606718E-2</v>
      </c>
      <c r="K345">
        <f>'stock prices'!K345 / 'stock prices'!K344 - 1</f>
        <v>-1.4164305949008527E-2</v>
      </c>
      <c r="L345">
        <f>'stock prices'!L345 / 'stock prices'!L344 - 1</f>
        <v>-3.5211267605632646E-3</v>
      </c>
    </row>
    <row r="346" spans="2:12" x14ac:dyDescent="0.2">
      <c r="B346" s="7">
        <v>44701</v>
      </c>
      <c r="C346">
        <f>'stock prices'!C346 / 'stock prices'!C345 - 1</f>
        <v>2.0758122743682383E-2</v>
      </c>
      <c r="D346">
        <f>'stock prices'!D346 / 'stock prices'!D345 - 1</f>
        <v>1.8927444794952786E-2</v>
      </c>
      <c r="E346">
        <f>'stock prices'!E346 / 'stock prices'!E345 - 1</f>
        <v>7.4152542372880603E-3</v>
      </c>
      <c r="F346">
        <f>'stock prices'!F346 / 'stock prices'!F345 - 1</f>
        <v>2.1276595744680771E-2</v>
      </c>
      <c r="G346">
        <f>'stock prices'!G346 / 'stock prices'!G345 - 1</f>
        <v>1.5105740181268867E-2</v>
      </c>
      <c r="H346">
        <f>'stock prices'!H346 / 'stock prices'!H345 - 1</f>
        <v>2.1060275962236696E-2</v>
      </c>
      <c r="I346">
        <f>'stock prices'!I346 / 'stock prices'!I345 - 1</f>
        <v>2.9574861367837268E-2</v>
      </c>
      <c r="J346">
        <f>'stock prices'!J346 / 'stock prices'!J345 - 1</f>
        <v>7.194244604316502E-3</v>
      </c>
      <c r="K346">
        <f>'stock prices'!K346 / 'stock prices'!K345 - 1</f>
        <v>7.8544061302681989E-2</v>
      </c>
      <c r="L346">
        <f>'stock prices'!L346 / 'stock prices'!L345 - 1</f>
        <v>2.1201413427561766E-2</v>
      </c>
    </row>
    <row r="347" spans="2:12" x14ac:dyDescent="0.2">
      <c r="B347" s="7">
        <v>44704</v>
      </c>
      <c r="C347">
        <f>'stock prices'!C347 / 'stock prices'!C346 - 1</f>
        <v>-2.6525198938991412E-3</v>
      </c>
      <c r="D347">
        <f>'stock prices'!D347 / 'stock prices'!D346 - 1</f>
        <v>0</v>
      </c>
      <c r="E347">
        <f>'stock prices'!E347 / 'stock prices'!E346 - 1</f>
        <v>-1.577287066245936E-3</v>
      </c>
      <c r="F347">
        <f>'stock prices'!F347 / 'stock prices'!F346 - 1</f>
        <v>1.388888888888884E-2</v>
      </c>
      <c r="G347">
        <f>'stock prices'!G347 / 'stock prices'!G346 - 1</f>
        <v>-1.3690476190476253E-2</v>
      </c>
      <c r="H347">
        <f>'stock prices'!H347 / 'stock prices'!H346 - 1</f>
        <v>-6.4011379800853474E-3</v>
      </c>
      <c r="I347">
        <f>'stock prices'!I347 / 'stock prices'!I346 - 1</f>
        <v>1.4362657091562037E-2</v>
      </c>
      <c r="J347">
        <f>'stock prices'!J347 / 'stock prices'!J346 - 1</f>
        <v>-3.3928571428571308E-2</v>
      </c>
      <c r="K347">
        <f>'stock prices'!K347 / 'stock prices'!K346 - 1</f>
        <v>-8.8809946714030197E-4</v>
      </c>
      <c r="L347">
        <f>'stock prices'!L347 / 'stock prices'!L346 - 1</f>
        <v>0</v>
      </c>
    </row>
    <row r="348" spans="2:12" x14ac:dyDescent="0.2">
      <c r="B348" s="7">
        <v>44705</v>
      </c>
      <c r="C348">
        <f>'stock prices'!C348 / 'stock prices'!C347 - 1</f>
        <v>-3.9893617021276584E-2</v>
      </c>
      <c r="D348">
        <f>'stock prices'!D348 / 'stock prices'!D347 - 1</f>
        <v>1.9607843137254832E-2</v>
      </c>
      <c r="E348">
        <f>'stock prices'!E348 / 'stock prices'!E347 - 1</f>
        <v>-1.5797788309637184E-3</v>
      </c>
      <c r="F348">
        <f>'stock prices'!F348 / 'stock prices'!F347 - 1</f>
        <v>-6.8493150684931781E-3</v>
      </c>
      <c r="G348">
        <f>'stock prices'!G348 / 'stock prices'!G347 - 1</f>
        <v>-1.9915509957754929E-2</v>
      </c>
      <c r="H348">
        <f>'stock prices'!H348 / 'stock prices'!H347 - 1</f>
        <v>-2.8632784538294986E-3</v>
      </c>
      <c r="I348">
        <f>'stock prices'!I348 / 'stock prices'!I347 - 1</f>
        <v>-7.0796460176991705E-3</v>
      </c>
      <c r="J348">
        <f>'stock prices'!J348 / 'stock prices'!J347 - 1</f>
        <v>-2.2181146025878173E-2</v>
      </c>
      <c r="K348">
        <f>'stock prices'!K348 / 'stock prices'!K347 - 1</f>
        <v>-5.5999999999999939E-2</v>
      </c>
      <c r="L348">
        <f>'stock prices'!L348 / 'stock prices'!L347 - 1</f>
        <v>-5.1903114186852006E-3</v>
      </c>
    </row>
    <row r="349" spans="2:12" x14ac:dyDescent="0.2">
      <c r="B349" s="7">
        <v>44706</v>
      </c>
      <c r="C349">
        <f>'stock prices'!C349 / 'stock prices'!C348 - 1</f>
        <v>8.3102493074793671E-3</v>
      </c>
      <c r="D349">
        <f>'stock prices'!D349 / 'stock prices'!D348 - 1</f>
        <v>3.1376518218623639E-2</v>
      </c>
      <c r="E349">
        <f>'stock prices'!E349 / 'stock prices'!E348 - 1</f>
        <v>6.3291139240506666E-3</v>
      </c>
      <c r="F349">
        <f>'stock prices'!F349 / 'stock prices'!F348 - 1</f>
        <v>8.6206896551723755E-3</v>
      </c>
      <c r="G349">
        <f>'stock prices'!G349 / 'stock prices'!G348 - 1</f>
        <v>-6.1576354679804268E-4</v>
      </c>
      <c r="H349">
        <f>'stock prices'!H349 / 'stock prices'!H348 - 1</f>
        <v>1.43575017946862E-3</v>
      </c>
      <c r="I349">
        <f>'stock prices'!I349 / 'stock prices'!I348 - 1</f>
        <v>1.7825311942958999E-2</v>
      </c>
      <c r="J349">
        <f>'stock prices'!J349 / 'stock prices'!J348 - 1</f>
        <v>-7.5614366729678251E-3</v>
      </c>
      <c r="K349">
        <f>'stock prices'!K349 / 'stock prices'!K348 - 1</f>
        <v>3.7664783427493465E-3</v>
      </c>
      <c r="L349">
        <f>'stock prices'!L349 / 'stock prices'!L348 - 1</f>
        <v>-3.4782608695651529E-3</v>
      </c>
    </row>
    <row r="350" spans="2:12" x14ac:dyDescent="0.2">
      <c r="B350" s="7">
        <v>44707</v>
      </c>
      <c r="C350">
        <f>'stock prices'!C350 / 'stock prices'!C349 - 1</f>
        <v>9.157509157509125E-3</v>
      </c>
      <c r="D350">
        <f>'stock prices'!D350 / 'stock prices'!D349 - 1</f>
        <v>4.9067713444552741E-3</v>
      </c>
      <c r="E350">
        <f>'stock prices'!E350 / 'stock prices'!E349 - 1</f>
        <v>1.0482180293500676E-3</v>
      </c>
      <c r="F350">
        <f>'stock prices'!F350 / 'stock prices'!F349 - 1</f>
        <v>1.7094017094019254E-3</v>
      </c>
      <c r="G350">
        <f>'stock prices'!G350 / 'stock prices'!G349 - 1</f>
        <v>1.848428835489635E-3</v>
      </c>
      <c r="H350">
        <f>'stock prices'!H350 / 'stock prices'!H349 - 1</f>
        <v>2.8673835125447855E-3</v>
      </c>
      <c r="I350">
        <f>'stock prices'!I350 / 'stock prices'!I349 - 1</f>
        <v>1.5761821366024442E-2</v>
      </c>
      <c r="J350">
        <f>'stock prices'!J350 / 'stock prices'!J349 - 1</f>
        <v>-8.2539682539682913E-3</v>
      </c>
      <c r="K350">
        <f>'stock prices'!K350 / 'stock prices'!K349 - 1</f>
        <v>-4.971857410881797E-2</v>
      </c>
      <c r="L350">
        <f>'stock prices'!L350 / 'stock prices'!L349 - 1</f>
        <v>3.4904013961605251E-3</v>
      </c>
    </row>
    <row r="351" spans="2:12" x14ac:dyDescent="0.2">
      <c r="B351" s="7">
        <v>44708</v>
      </c>
      <c r="C351">
        <f>'stock prices'!C351 / 'stock prices'!C350 - 1</f>
        <v>1.5426497277676976E-2</v>
      </c>
      <c r="D351">
        <f>'stock prices'!D351 / 'stock prices'!D350 - 1</f>
        <v>1.46484375E-2</v>
      </c>
      <c r="E351">
        <f>'stock prices'!E351 / 'stock prices'!E350 - 1</f>
        <v>1.4659685863874339E-2</v>
      </c>
      <c r="F351">
        <f>'stock prices'!F351 / 'stock prices'!F350 - 1</f>
        <v>1.0238907849829282E-2</v>
      </c>
      <c r="G351">
        <f>'stock prices'!G351 / 'stock prices'!G350 - 1</f>
        <v>1.7220172201722006E-2</v>
      </c>
      <c r="H351">
        <f>'stock prices'!H351 / 'stock prices'!H350 - 1</f>
        <v>5.718370264474526E-3</v>
      </c>
      <c r="I351">
        <f>'stock prices'!I351 / 'stock prices'!I350 - 1</f>
        <v>3.4482758620689724E-2</v>
      </c>
      <c r="J351">
        <f>'stock prices'!J351 / 'stock prices'!J350 - 1</f>
        <v>4.9935979513444417E-2</v>
      </c>
      <c r="K351">
        <f>'stock prices'!K351 / 'stock prices'!K350 - 1</f>
        <v>7.206317867719636E-2</v>
      </c>
      <c r="L351">
        <f>'stock prices'!L351 / 'stock prices'!L350 - 1</f>
        <v>2.0869565217391362E-2</v>
      </c>
    </row>
    <row r="352" spans="2:12" x14ac:dyDescent="0.2">
      <c r="B352" s="7">
        <v>44711</v>
      </c>
      <c r="C352">
        <f>'stock prices'!C352 / 'stock prices'!C351 - 1</f>
        <v>-1.7873100983021306E-3</v>
      </c>
      <c r="D352">
        <f>'stock prices'!D352 / 'stock prices'!D351 - 1</f>
        <v>8.6621751684310411E-3</v>
      </c>
      <c r="E352">
        <f>'stock prices'!E352 / 'stock prices'!E351 - 1</f>
        <v>2.5799793601650745E-3</v>
      </c>
      <c r="F352">
        <f>'stock prices'!F352 / 'stock prices'!F351 - 1</f>
        <v>1.0135135135135309E-2</v>
      </c>
      <c r="G352">
        <f>'stock prices'!G352 / 'stock prices'!G351 - 1</f>
        <v>2.1765417170495738E-2</v>
      </c>
      <c r="H352">
        <f>'stock prices'!H352 / 'stock prices'!H351 - 1</f>
        <v>1.3503909026297167E-2</v>
      </c>
      <c r="I352">
        <f>'stock prices'!I352 / 'stock prices'!I351 - 1</f>
        <v>1.3333333333333419E-2</v>
      </c>
      <c r="J352">
        <f>'stock prices'!J352 / 'stock prices'!J351 - 1</f>
        <v>5.9146341463414576E-2</v>
      </c>
      <c r="K352">
        <f>'stock prices'!K352 / 'stock prices'!K351 - 1</f>
        <v>3.8674033149171283E-2</v>
      </c>
      <c r="L352">
        <f>'stock prices'!L352 / 'stock prices'!L351 - 1</f>
        <v>1.5332197614991383E-2</v>
      </c>
    </row>
    <row r="353" spans="2:12" x14ac:dyDescent="0.2">
      <c r="B353" s="7">
        <v>44712</v>
      </c>
      <c r="C353">
        <f>'stock prices'!C353 / 'stock prices'!C352 - 1</f>
        <v>-2.6857654431512445E-3</v>
      </c>
      <c r="D353">
        <f>'stock prices'!D353 / 'stock prices'!D352 - 1</f>
        <v>-5.7251908396945828E-3</v>
      </c>
      <c r="E353">
        <f>'stock prices'!E353 / 'stock prices'!E352 - 1</f>
        <v>-1.2866700977869239E-2</v>
      </c>
      <c r="F353">
        <f>'stock prices'!F353 / 'stock prices'!F352 - 1</f>
        <v>6.6889632107021146E-3</v>
      </c>
      <c r="G353">
        <f>'stock prices'!G353 / 'stock prices'!G352 - 1</f>
        <v>3.5502958579880506E-3</v>
      </c>
      <c r="H353">
        <f>'stock prices'!H353 / 'stock prices'!H352 - 1</f>
        <v>-3.5063113604487661E-3</v>
      </c>
      <c r="I353">
        <f>'stock prices'!I353 / 'stock prices'!I352 - 1</f>
        <v>2.1381578947368363E-2</v>
      </c>
      <c r="J353">
        <f>'stock prices'!J353 / 'stock prices'!J352 - 1</f>
        <v>3.0512377662636814E-2</v>
      </c>
      <c r="K353">
        <f>'stock prices'!K353 / 'stock prices'!K352 - 1</f>
        <v>2.8368794326241176E-2</v>
      </c>
      <c r="L353">
        <f>'stock prices'!L353 / 'stock prices'!L352 - 1</f>
        <v>1.0067114093959662E-2</v>
      </c>
    </row>
    <row r="354" spans="2:12" x14ac:dyDescent="0.2">
      <c r="B354" s="7">
        <v>44713</v>
      </c>
      <c r="C354">
        <f>'stock prices'!C354 / 'stock prices'!C353 - 1</f>
        <v>5.3859964093356805E-3</v>
      </c>
      <c r="D354">
        <f>'stock prices'!D354 / 'stock prices'!D353 - 1</f>
        <v>7.6775431861804133E-3</v>
      </c>
      <c r="E354">
        <f>'stock prices'!E354 / 'stock prices'!E353 - 1</f>
        <v>1.4077163712200136E-2</v>
      </c>
      <c r="F354">
        <f>'stock prices'!F354 / 'stock prices'!F353 - 1</f>
        <v>1.6611295681063787E-3</v>
      </c>
      <c r="G354">
        <f>'stock prices'!G354 / 'stock prices'!G353 - 1</f>
        <v>1.4150943396226356E-2</v>
      </c>
      <c r="H354">
        <f>'stock prices'!H354 / 'stock prices'!H353 - 1</f>
        <v>2.1111893033076701E-3</v>
      </c>
      <c r="I354">
        <f>'stock prices'!I354 / 'stock prices'!I353 - 1</f>
        <v>-1.7713365539452575E-2</v>
      </c>
      <c r="J354">
        <f>'stock prices'!J354 / 'stock prices'!J353 - 1</f>
        <v>-7.2625698324022547E-3</v>
      </c>
      <c r="K354">
        <f>'stock prices'!K354 / 'stock prices'!K353 - 1</f>
        <v>-1.9827586206896508E-2</v>
      </c>
      <c r="L354">
        <f>'stock prices'!L354 / 'stock prices'!L353 - 1</f>
        <v>0</v>
      </c>
    </row>
    <row r="355" spans="2:12" x14ac:dyDescent="0.2">
      <c r="B355" s="7">
        <v>44714</v>
      </c>
      <c r="C355">
        <f>'stock prices'!C355 / 'stock prices'!C354 - 1</f>
        <v>-8.0357142857143682E-3</v>
      </c>
      <c r="D355">
        <f>'stock prices'!D355 / 'stock prices'!D354 - 1</f>
        <v>-3.8095238095238182E-3</v>
      </c>
      <c r="E355">
        <f>'stock prices'!E355 / 'stock prices'!E354 - 1</f>
        <v>-1.1825192802056628E-2</v>
      </c>
      <c r="F355">
        <f>'stock prices'!F355 / 'stock prices'!F354 - 1</f>
        <v>1.6583747927031434E-2</v>
      </c>
      <c r="G355">
        <f>'stock prices'!G355 / 'stock prices'!G354 - 1</f>
        <v>-5.8139534883721034E-3</v>
      </c>
      <c r="H355">
        <f>'stock prices'!H355 / 'stock prices'!H354 - 1</f>
        <v>1.4044943820223921E-3</v>
      </c>
      <c r="I355">
        <f>'stock prices'!I355 / 'stock prices'!I354 - 1</f>
        <v>-1.3114754098360715E-2</v>
      </c>
      <c r="J355">
        <f>'stock prices'!J355 / 'stock prices'!J354 - 1</f>
        <v>-3.2076533483398895E-2</v>
      </c>
      <c r="K355">
        <f>'stock prices'!K355 / 'stock prices'!K354 - 1</f>
        <v>2.6385224274405594E-3</v>
      </c>
      <c r="L355">
        <f>'stock prices'!L355 / 'stock prices'!L354 - 1</f>
        <v>-6.6445182724250706E-3</v>
      </c>
    </row>
    <row r="356" spans="2:12" x14ac:dyDescent="0.2">
      <c r="B356" s="7">
        <v>44718</v>
      </c>
      <c r="C356">
        <f>'stock prices'!C356 / 'stock prices'!C355 - 1</f>
        <v>-8.1008100810080474E-3</v>
      </c>
      <c r="D356">
        <f>'stock prices'!D356 / 'stock prices'!D355 - 1</f>
        <v>6.6921606118546251E-3</v>
      </c>
      <c r="E356">
        <f>'stock prices'!E356 / 'stock prices'!E355 - 1</f>
        <v>5.20291363163361E-3</v>
      </c>
      <c r="F356">
        <f>'stock prices'!F356 / 'stock prices'!F355 - 1</f>
        <v>8.1566068515497303E-3</v>
      </c>
      <c r="G356">
        <f>'stock prices'!G356 / 'stock prices'!G355 - 1</f>
        <v>1.637426900584793E-2</v>
      </c>
      <c r="H356">
        <f>'stock prices'!H356 / 'stock prices'!H355 - 1</f>
        <v>9.817671809256634E-3</v>
      </c>
      <c r="I356">
        <f>'stock prices'!I356 / 'stock prices'!I355 - 1</f>
        <v>1.3289036544850585E-2</v>
      </c>
      <c r="J356">
        <f>'stock prices'!J356 / 'stock prices'!J355 - 1</f>
        <v>7.267441860465107E-2</v>
      </c>
      <c r="K356">
        <f>'stock prices'!K356 / 'stock prices'!K355 - 1</f>
        <v>0.10350877192982444</v>
      </c>
      <c r="L356">
        <f>'stock prices'!L356 / 'stock prices'!L355 - 1</f>
        <v>2.1739130434782483E-2</v>
      </c>
    </row>
    <row r="357" spans="2:12" x14ac:dyDescent="0.2">
      <c r="B357" s="7">
        <v>44719</v>
      </c>
      <c r="C357">
        <f>'stock prices'!C357 / 'stock prices'!C356 - 1</f>
        <v>-4.5372050816696596E-3</v>
      </c>
      <c r="D357">
        <f>'stock prices'!D357 / 'stock prices'!D356 - 1</f>
        <v>-1.7094017094017033E-2</v>
      </c>
      <c r="E357">
        <f>'stock prices'!E357 / 'stock prices'!E356 - 1</f>
        <v>-3.6231884057970065E-3</v>
      </c>
      <c r="F357">
        <f>'stock prices'!F357 / 'stock prices'!F356 - 1</f>
        <v>-3.07443365695792E-2</v>
      </c>
      <c r="G357">
        <f>'stock prices'!G357 / 'stock prices'!G356 - 1</f>
        <v>1.3233601841196707E-2</v>
      </c>
      <c r="H357">
        <f>'stock prices'!H357 / 'stock prices'!H356 - 1</f>
        <v>-1.5277777777777724E-2</v>
      </c>
      <c r="I357">
        <f>'stock prices'!I357 / 'stock prices'!I356 - 1</f>
        <v>-8.1967213114754189E-3</v>
      </c>
      <c r="J357">
        <f>'stock prices'!J357 / 'stock prices'!J356 - 1</f>
        <v>-1.6260162601625994E-2</v>
      </c>
      <c r="K357">
        <f>'stock prices'!K357 / 'stock prices'!K356 - 1</f>
        <v>2.7821939586645472E-2</v>
      </c>
      <c r="L357">
        <f>'stock prices'!L357 / 'stock prices'!L356 - 1</f>
        <v>1.6366612111291534E-3</v>
      </c>
    </row>
    <row r="358" spans="2:12" x14ac:dyDescent="0.2">
      <c r="B358" s="7">
        <v>44720</v>
      </c>
      <c r="C358">
        <f>'stock prices'!C358 / 'stock prices'!C357 - 1</f>
        <v>-9.1157702825889197E-3</v>
      </c>
      <c r="D358">
        <f>'stock prices'!D358 / 'stock prices'!D357 - 1</f>
        <v>-9.6618357487923134E-3</v>
      </c>
      <c r="E358">
        <f>'stock prices'!E358 / 'stock prices'!E357 - 1</f>
        <v>-7.2727272727273196E-3</v>
      </c>
      <c r="F358">
        <f>'stock prices'!F358 / 'stock prices'!F357 - 1</f>
        <v>-1.8363939899833093E-2</v>
      </c>
      <c r="G358">
        <f>'stock prices'!G358 / 'stock prices'!G357 - 1</f>
        <v>2.5553662691652379E-2</v>
      </c>
      <c r="H358">
        <f>'stock prices'!H358 / 'stock prices'!H357 - 1</f>
        <v>-8.4626234132582079E-3</v>
      </c>
      <c r="I358">
        <f>'stock prices'!I358 / 'stock prices'!I357 - 1</f>
        <v>2.1487603305785141E-2</v>
      </c>
      <c r="J358">
        <f>'stock prices'!J358 / 'stock prices'!J357 - 1</f>
        <v>4.0771349862259054E-2</v>
      </c>
      <c r="K358">
        <f>'stock prices'!K358 / 'stock prices'!K357 - 1</f>
        <v>8.043310131477166E-2</v>
      </c>
      <c r="L358">
        <f>'stock prices'!L358 / 'stock prices'!L357 - 1</f>
        <v>4.9019607843137081E-3</v>
      </c>
    </row>
    <row r="359" spans="2:12" x14ac:dyDescent="0.2">
      <c r="B359" s="7">
        <v>44721</v>
      </c>
      <c r="C359">
        <f>'stock prices'!C359 / 'stock prices'!C358 - 1</f>
        <v>-1.6559337626494863E-2</v>
      </c>
      <c r="D359">
        <f>'stock prices'!D359 / 'stock prices'!D358 - 1</f>
        <v>-1.2682926829268304E-2</v>
      </c>
      <c r="E359">
        <f>'stock prices'!E359 / 'stock prices'!E358 - 1</f>
        <v>7.8492935635792183E-3</v>
      </c>
      <c r="F359">
        <f>'stock prices'!F359 / 'stock prices'!F358 - 1</f>
        <v>-2.0408163265306145E-2</v>
      </c>
      <c r="G359">
        <f>'stock prices'!G359 / 'stock prices'!G358 - 1</f>
        <v>-1.6057585825027698E-2</v>
      </c>
      <c r="H359">
        <f>'stock prices'!H359 / 'stock prices'!H358 - 1</f>
        <v>-7.8236130867709308E-3</v>
      </c>
      <c r="I359">
        <f>'stock prices'!I359 / 'stock prices'!I358 - 1</f>
        <v>-7.605177993527501E-2</v>
      </c>
      <c r="J359">
        <f>'stock prices'!J359 / 'stock prices'!J358 - 1</f>
        <v>-4.3938591847538455E-2</v>
      </c>
      <c r="K359">
        <f>'stock prices'!K359 / 'stock prices'!K358 - 1</f>
        <v>1.7895490336435227E-2</v>
      </c>
      <c r="L359">
        <f>'stock prices'!L359 / 'stock prices'!L358 - 1</f>
        <v>-9.7560975609757294E-3</v>
      </c>
    </row>
    <row r="360" spans="2:12" x14ac:dyDescent="0.2">
      <c r="B360" s="7">
        <v>44722</v>
      </c>
      <c r="C360">
        <f>'stock prices'!C360 / 'stock prices'!C359 - 1</f>
        <v>-9.3545369504222098E-4</v>
      </c>
      <c r="D360">
        <f>'stock prices'!D360 / 'stock prices'!D359 - 1</f>
        <v>-1.2845849802371467E-2</v>
      </c>
      <c r="E360">
        <f>'stock prices'!E360 / 'stock prices'!E359 - 1</f>
        <v>-3.1152647975077885E-3</v>
      </c>
      <c r="F360">
        <f>'stock prices'!F360 / 'stock prices'!F359 - 1</f>
        <v>-2.604166666666663E-2</v>
      </c>
      <c r="G360">
        <f>'stock prices'!G360 / 'stock prices'!G359 - 1</f>
        <v>-5.6274620146312682E-4</v>
      </c>
      <c r="H360">
        <f>'stock prices'!H360 / 'stock prices'!H359 - 1</f>
        <v>-9.3189964157707195E-3</v>
      </c>
      <c r="I360">
        <f>'stock prices'!I360 / 'stock prices'!I359 - 1</f>
        <v>-3.5026269702276291E-3</v>
      </c>
      <c r="J360">
        <f>'stock prices'!J360 / 'stock prices'!J359 - 1</f>
        <v>1.439645625692143E-2</v>
      </c>
      <c r="K360">
        <f>'stock prices'!K360 / 'stock prices'!K359 - 1</f>
        <v>-2.9535864978902926E-2</v>
      </c>
      <c r="L360">
        <f>'stock prices'!L360 / 'stock prices'!L359 - 1</f>
        <v>6.5681444991789739E-3</v>
      </c>
    </row>
    <row r="361" spans="2:12" x14ac:dyDescent="0.2">
      <c r="B361" s="7">
        <v>44725</v>
      </c>
      <c r="C361">
        <f>'stock prices'!C361 / 'stock prices'!C360 - 1</f>
        <v>-4.6816479400748623E-3</v>
      </c>
      <c r="D361">
        <f>'stock prices'!D361 / 'stock prices'!D360 - 1</f>
        <v>-2.5025025025025016E-2</v>
      </c>
      <c r="E361">
        <f>'stock prices'!E361 / 'stock prices'!E360 - 1</f>
        <v>-1.6666666666666607E-2</v>
      </c>
      <c r="F361">
        <f>'stock prices'!F361 / 'stock prices'!F360 - 1</f>
        <v>0</v>
      </c>
      <c r="G361">
        <f>'stock prices'!G361 / 'stock prices'!G360 - 1</f>
        <v>-3.7162162162162171E-2</v>
      </c>
      <c r="H361">
        <f>'stock prices'!H361 / 'stock prices'!H360 - 1</f>
        <v>-4.341534008682979E-3</v>
      </c>
      <c r="I361">
        <f>'stock prices'!I361 / 'stock prices'!I360 - 1</f>
        <v>-8.7873462214412834E-3</v>
      </c>
      <c r="J361">
        <f>'stock prices'!J361 / 'stock prices'!J360 - 1</f>
        <v>-4.148471615720517E-2</v>
      </c>
      <c r="K361">
        <f>'stock prices'!K361 / 'stock prices'!K360 - 1</f>
        <v>-5.7971014492753659E-2</v>
      </c>
      <c r="L361">
        <f>'stock prices'!L361 / 'stock prices'!L360 - 1</f>
        <v>-2.4469820554649191E-2</v>
      </c>
    </row>
    <row r="362" spans="2:12" x14ac:dyDescent="0.2">
      <c r="B362" s="7">
        <v>44726</v>
      </c>
      <c r="C362">
        <f>'stock prices'!C362 / 'stock prices'!C361 - 1</f>
        <v>-2.822201317027262E-3</v>
      </c>
      <c r="D362">
        <f>'stock prices'!D362 / 'stock prices'!D361 - 1</f>
        <v>1.7453798767967044E-2</v>
      </c>
      <c r="E362">
        <f>'stock prices'!E362 / 'stock prices'!E361 - 1</f>
        <v>-1.1652542372881491E-2</v>
      </c>
      <c r="F362">
        <f>'stock prices'!F362 / 'stock prices'!F361 - 1</f>
        <v>-3.5650623885918886E-3</v>
      </c>
      <c r="G362">
        <f>'stock prices'!G362 / 'stock prices'!G361 - 1</f>
        <v>-1.1695906432748204E-3</v>
      </c>
      <c r="H362">
        <f>'stock prices'!H362 / 'stock prices'!H361 - 1</f>
        <v>-5.8139534883719923E-3</v>
      </c>
      <c r="I362">
        <f>'stock prices'!I362 / 'stock prices'!I361 - 1</f>
        <v>-8.8652482269503396E-3</v>
      </c>
      <c r="J362">
        <f>'stock prices'!J362 / 'stock prices'!J361 - 1</f>
        <v>-6.8337129840545519E-3</v>
      </c>
      <c r="K362">
        <f>'stock prices'!K362 / 'stock prices'!K361 - 1</f>
        <v>0</v>
      </c>
      <c r="L362">
        <f>'stock prices'!L362 / 'stock prices'!L361 - 1</f>
        <v>3.3444816053511683E-3</v>
      </c>
    </row>
    <row r="363" spans="2:12" x14ac:dyDescent="0.2">
      <c r="B363" s="7">
        <v>44727</v>
      </c>
      <c r="C363">
        <f>'stock prices'!C363 / 'stock prices'!C362 - 1</f>
        <v>-7.547169811320753E-3</v>
      </c>
      <c r="D363">
        <f>'stock prices'!D363 / 'stock prices'!D362 - 1</f>
        <v>7.0635721493441661E-3</v>
      </c>
      <c r="E363">
        <f>'stock prices'!E363 / 'stock prices'!E362 - 1</f>
        <v>-1.5005359056805889E-2</v>
      </c>
      <c r="F363">
        <f>'stock prices'!F363 / 'stock prices'!F362 - 1</f>
        <v>1.4311270125223707E-2</v>
      </c>
      <c r="G363">
        <f>'stock prices'!G363 / 'stock prices'!G362 - 1</f>
        <v>4.0398126463700113E-2</v>
      </c>
      <c r="H363">
        <f>'stock prices'!H363 / 'stock prices'!H362 - 1</f>
        <v>-3.654970760233911E-3</v>
      </c>
      <c r="I363">
        <f>'stock prices'!I363 / 'stock prices'!I362 - 1</f>
        <v>-1.4311270125223596E-2</v>
      </c>
      <c r="J363">
        <f>'stock prices'!J363 / 'stock prices'!J362 - 1</f>
        <v>2.2935779816513069E-3</v>
      </c>
      <c r="K363">
        <f>'stock prices'!K363 / 'stock prices'!K362 - 1</f>
        <v>4.6153846153846212E-2</v>
      </c>
      <c r="L363">
        <f>'stock prices'!L363 / 'stock prices'!L362 - 1</f>
        <v>5.3333333333333455E-2</v>
      </c>
    </row>
    <row r="364" spans="2:12" x14ac:dyDescent="0.2">
      <c r="B364" s="7">
        <v>44728</v>
      </c>
      <c r="C364">
        <f>'stock prices'!C364 / 'stock prices'!C363 - 1</f>
        <v>0</v>
      </c>
      <c r="D364">
        <f>'stock prices'!D364 / 'stock prices'!D363 - 1</f>
        <v>-2.0040080160320661E-3</v>
      </c>
      <c r="E364">
        <f>'stock prices'!E364 / 'stock prices'!E363 - 1</f>
        <v>-1.1969532100108871E-2</v>
      </c>
      <c r="F364">
        <f>'stock prices'!F364 / 'stock prices'!F363 - 1</f>
        <v>-1.5873015873015817E-2</v>
      </c>
      <c r="G364">
        <f>'stock prices'!G364 / 'stock prices'!G363 - 1</f>
        <v>-1.8570624648283518E-2</v>
      </c>
      <c r="H364">
        <f>'stock prices'!H364 / 'stock prices'!H363 - 1</f>
        <v>-4.3286867204695545E-2</v>
      </c>
      <c r="I364">
        <f>'stock prices'!I364 / 'stock prices'!I363 - 1</f>
        <v>-3.8112522686025385E-2</v>
      </c>
      <c r="J364">
        <f>'stock prices'!J364 / 'stock prices'!J363 - 1</f>
        <v>-3.9473684210526327E-2</v>
      </c>
      <c r="K364">
        <f>'stock prices'!K364 / 'stock prices'!K363 - 1</f>
        <v>-4.1911764705882315E-2</v>
      </c>
      <c r="L364">
        <f>'stock prices'!L364 / 'stock prices'!L363 - 1</f>
        <v>-1.8987341772151889E-2</v>
      </c>
    </row>
    <row r="365" spans="2:12" x14ac:dyDescent="0.2">
      <c r="B365" s="7">
        <v>44729</v>
      </c>
      <c r="C365">
        <f>'stock prices'!C365 / 'stock prices'!C364 - 1</f>
        <v>-1.7110266159695797E-2</v>
      </c>
      <c r="D365">
        <f>'stock prices'!D365 / 'stock prices'!D364 - 1</f>
        <v>-3.0120481927710108E-3</v>
      </c>
      <c r="E365">
        <f>'stock prices'!E365 / 'stock prices'!E364 - 1</f>
        <v>-1.1013215859030367E-3</v>
      </c>
      <c r="F365">
        <f>'stock prices'!F365 / 'stock prices'!F364 - 1</f>
        <v>7.1684587813620748E-3</v>
      </c>
      <c r="G365">
        <f>'stock prices'!G365 / 'stock prices'!G364 - 1</f>
        <v>2.0642201834862428E-2</v>
      </c>
      <c r="H365">
        <f>'stock prices'!H365 / 'stock prices'!H364 - 1</f>
        <v>-3.0674846625766916E-2</v>
      </c>
      <c r="I365">
        <f>'stock prices'!I365 / 'stock prices'!I364 - 1</f>
        <v>-7.547169811320753E-3</v>
      </c>
      <c r="J365">
        <f>'stock prices'!J365 / 'stock prices'!J364 - 1</f>
        <v>3.5735556879095132E-3</v>
      </c>
      <c r="K365">
        <f>'stock prices'!K365 / 'stock prices'!K364 - 1</f>
        <v>2.8396009209516349E-2</v>
      </c>
      <c r="L365">
        <f>'stock prices'!L365 / 'stock prices'!L364 - 1</f>
        <v>2.0967741935483897E-2</v>
      </c>
    </row>
    <row r="366" spans="2:12" x14ac:dyDescent="0.2">
      <c r="B366" s="7">
        <v>44732</v>
      </c>
      <c r="C366">
        <f>'stock prices'!C366 / 'stock prices'!C365 - 1</f>
        <v>1.1605415860734825E-2</v>
      </c>
      <c r="D366">
        <f>'stock prices'!D366 / 'stock prices'!D365 - 1</f>
        <v>-2.0140986908359082E-3</v>
      </c>
      <c r="E366">
        <f>'stock prices'!E366 / 'stock prices'!E365 - 1</f>
        <v>8.8202866593163343E-3</v>
      </c>
      <c r="F366">
        <f>'stock prices'!F366 / 'stock prices'!F365 - 1</f>
        <v>-1.779359430604921E-3</v>
      </c>
      <c r="G366">
        <f>'stock prices'!G366 / 'stock prices'!G365 - 1</f>
        <v>6.741573033707704E-3</v>
      </c>
      <c r="H366">
        <f>'stock prices'!H366 / 'stock prices'!H365 - 1</f>
        <v>3.1645569620253333E-3</v>
      </c>
      <c r="I366">
        <f>'stock prices'!I366 / 'stock prices'!I365 - 1</f>
        <v>-3.6121673003802202E-2</v>
      </c>
      <c r="J366">
        <f>'stock prices'!J366 / 'stock prices'!J365 - 1</f>
        <v>2.3738872403560762E-2</v>
      </c>
      <c r="K366">
        <f>'stock prices'!K366 / 'stock prices'!K365 - 1</f>
        <v>1.0447761194029903E-2</v>
      </c>
      <c r="L366">
        <f>'stock prices'!L366 / 'stock prices'!L365 - 1</f>
        <v>1.5797788309637184E-3</v>
      </c>
    </row>
    <row r="367" spans="2:12" x14ac:dyDescent="0.2">
      <c r="B367" s="7">
        <v>44733</v>
      </c>
      <c r="C367">
        <f>'stock prices'!C367 / 'stock prices'!C366 - 1</f>
        <v>6.6921606118546251E-3</v>
      </c>
      <c r="D367">
        <f>'stock prices'!D367 / 'stock prices'!D366 - 1</f>
        <v>3.7336024217961672E-2</v>
      </c>
      <c r="E367">
        <f>'stock prices'!E367 / 'stock prices'!E366 - 1</f>
        <v>1.7486338797814138E-2</v>
      </c>
      <c r="F367">
        <f>'stock prices'!F367 / 'stock prices'!F366 - 1</f>
        <v>-3.5650623885918886E-3</v>
      </c>
      <c r="G367">
        <f>'stock prices'!G367 / 'stock prices'!G366 - 1</f>
        <v>1.6183035714285809E-2</v>
      </c>
      <c r="H367">
        <f>'stock prices'!H367 / 'stock prices'!H366 - 1</f>
        <v>1.7350157728706739E-2</v>
      </c>
      <c r="I367">
        <f>'stock prices'!I367 / 'stock prices'!I366 - 1</f>
        <v>7.8895463510848529E-3</v>
      </c>
      <c r="J367">
        <f>'stock prices'!J367 / 'stock prices'!J366 - 1</f>
        <v>2.6666666666666616E-2</v>
      </c>
      <c r="K367">
        <f>'stock prices'!K367 / 'stock prices'!K366 - 1</f>
        <v>5.0221565731166873E-2</v>
      </c>
      <c r="L367">
        <f>'stock prices'!L367 / 'stock prices'!L366 - 1</f>
        <v>3.9432176656151396E-2</v>
      </c>
    </row>
    <row r="368" spans="2:12" x14ac:dyDescent="0.2">
      <c r="B368" s="7">
        <v>44734</v>
      </c>
      <c r="C368">
        <f>'stock prices'!C368 / 'stock prices'!C367 - 1</f>
        <v>-6.6476733143400191E-3</v>
      </c>
      <c r="D368">
        <f>'stock prices'!D368 / 'stock prices'!D367 - 1</f>
        <v>-1.4591439688715901E-2</v>
      </c>
      <c r="E368">
        <f>'stock prices'!E368 / 'stock prices'!E367 - 1</f>
        <v>-1.1278195488721776E-2</v>
      </c>
      <c r="F368">
        <f>'stock prices'!F368 / 'stock prices'!F367 - 1</f>
        <v>-3.5778175313058158E-3</v>
      </c>
      <c r="G368">
        <f>'stock prices'!G368 / 'stock prices'!G367 - 1</f>
        <v>-1.2081274025260824E-2</v>
      </c>
      <c r="H368">
        <f>'stock prices'!H368 / 'stock prices'!H367 - 1</f>
        <v>-1.782945736434105E-2</v>
      </c>
      <c r="I368">
        <f>'stock prices'!I368 / 'stock prices'!I367 - 1</f>
        <v>-3.8160469667319008E-2</v>
      </c>
      <c r="J368">
        <f>'stock prices'!J368 / 'stock prices'!J367 - 1</f>
        <v>-5.0254093732354677E-2</v>
      </c>
      <c r="K368">
        <f>'stock prices'!K368 / 'stock prices'!K367 - 1</f>
        <v>-2.8129395218002839E-2</v>
      </c>
      <c r="L368">
        <f>'stock prices'!L368 / 'stock prices'!L367 - 1</f>
        <v>-9.1047040971168336E-3</v>
      </c>
    </row>
    <row r="369" spans="2:12" x14ac:dyDescent="0.2">
      <c r="B369" s="7">
        <v>44735</v>
      </c>
      <c r="C369">
        <f>'stock prices'!C369 / 'stock prices'!C368 - 1</f>
        <v>2.8680688336522042E-3</v>
      </c>
      <c r="D369">
        <f>'stock prices'!D369 / 'stock prices'!D368 - 1</f>
        <v>0</v>
      </c>
      <c r="E369">
        <f>'stock prices'!E369 / 'stock prices'!E368 - 1</f>
        <v>1.6295491580662347E-3</v>
      </c>
      <c r="F369">
        <f>'stock prices'!F369 / 'stock prices'!F368 - 1</f>
        <v>1.7953321364452268E-3</v>
      </c>
      <c r="G369">
        <f>'stock prices'!G369 / 'stock prices'!G368 - 1</f>
        <v>-1.1117287381879892E-3</v>
      </c>
      <c r="H369">
        <f>'stock prices'!H369 / 'stock prices'!H368 - 1</f>
        <v>7.8926598263606706E-4</v>
      </c>
      <c r="I369">
        <f>'stock prices'!I369 / 'stock prices'!I368 - 1</f>
        <v>1.7293997965412089E-2</v>
      </c>
      <c r="J369">
        <f>'stock prices'!J369 / 'stock prices'!J368 - 1</f>
        <v>-8.3234244946490676E-3</v>
      </c>
      <c r="K369">
        <f>'stock prices'!K369 / 'stock prices'!K368 - 1</f>
        <v>1.2301013024602181E-2</v>
      </c>
      <c r="L369">
        <f>'stock prices'!L369 / 'stock prices'!L368 - 1</f>
        <v>3.2159264931087339E-2</v>
      </c>
    </row>
    <row r="370" spans="2:12" x14ac:dyDescent="0.2">
      <c r="B370" s="7">
        <v>44736</v>
      </c>
      <c r="C370">
        <f>'stock prices'!C370 / 'stock prices'!C369 - 1</f>
        <v>7.6263107721639134E-3</v>
      </c>
      <c r="D370">
        <f>'stock prices'!D370 / 'stock prices'!D369 - 1</f>
        <v>2.9615004935834577E-3</v>
      </c>
      <c r="E370">
        <f>'stock prices'!E370 / 'stock prices'!E369 - 1</f>
        <v>-2.1691973969631961E-3</v>
      </c>
      <c r="F370">
        <f>'stock prices'!F370 / 'stock prices'!F369 - 1</f>
        <v>3.5842293906809264E-3</v>
      </c>
      <c r="G370">
        <f>'stock prices'!G370 / 'stock prices'!G369 - 1</f>
        <v>4.117974401780744E-2</v>
      </c>
      <c r="H370">
        <f>'stock prices'!H370 / 'stock prices'!H369 - 1</f>
        <v>5.5205047318611644E-3</v>
      </c>
      <c r="I370">
        <f>'stock prices'!I370 / 'stock prices'!I369 - 1</f>
        <v>-1.4000000000000012E-2</v>
      </c>
      <c r="J370">
        <f>'stock prices'!J370 / 'stock prices'!J369 - 1</f>
        <v>6.474820143884874E-2</v>
      </c>
      <c r="K370">
        <f>'stock prices'!K370 / 'stock prices'!K369 - 1</f>
        <v>0.10364546104360262</v>
      </c>
      <c r="L370">
        <f>'stock prices'!L370 / 'stock prices'!L369 - 1</f>
        <v>-4.4510385756676429E-3</v>
      </c>
    </row>
    <row r="371" spans="2:12" x14ac:dyDescent="0.2">
      <c r="B371" s="7">
        <v>44739</v>
      </c>
      <c r="C371">
        <f>'stock prices'!C371 / 'stock prices'!C370 - 1</f>
        <v>8.5146641438031967E-3</v>
      </c>
      <c r="D371">
        <f>'stock prices'!D371 / 'stock prices'!D370 - 1</f>
        <v>1.9685039370078705E-2</v>
      </c>
      <c r="E371">
        <f>'stock prices'!E371 / 'stock prices'!E370 - 1</f>
        <v>9.782608695652284E-3</v>
      </c>
      <c r="F371">
        <f>'stock prices'!F371 / 'stock prices'!F370 - 1</f>
        <v>3.2142857142857251E-2</v>
      </c>
      <c r="G371">
        <f>'stock prices'!G371 / 'stock prices'!G370 - 1</f>
        <v>6.9481560662747244E-2</v>
      </c>
      <c r="H371">
        <f>'stock prices'!H371 / 'stock prices'!H370 - 1</f>
        <v>1.6470588235294015E-2</v>
      </c>
      <c r="I371">
        <f>'stock prices'!I371 / 'stock prices'!I370 - 1</f>
        <v>2.6369168356997985E-2</v>
      </c>
      <c r="J371">
        <f>'stock prices'!J371 / 'stock prices'!J370 - 1</f>
        <v>8.0518018018018056E-2</v>
      </c>
      <c r="K371">
        <f>'stock prices'!K371 / 'stock prices'!K370 - 1</f>
        <v>-7.1243523316061319E-3</v>
      </c>
      <c r="L371">
        <f>'stock prices'!L371 / 'stock prices'!L370 - 1</f>
        <v>8.941877794336861E-3</v>
      </c>
    </row>
    <row r="372" spans="2:12" x14ac:dyDescent="0.2">
      <c r="B372" s="7">
        <v>44740</v>
      </c>
      <c r="C372">
        <f>'stock prices'!C372 / 'stock prices'!C371 - 1</f>
        <v>1.5009380863039379E-2</v>
      </c>
      <c r="D372">
        <f>'stock prices'!D372 / 'stock prices'!D371 - 1</f>
        <v>4.8262548262547611E-3</v>
      </c>
      <c r="E372">
        <f>'stock prices'!E372 / 'stock prices'!E371 - 1</f>
        <v>1.0764262648008671E-2</v>
      </c>
      <c r="F372">
        <f>'stock prices'!F372 / 'stock prices'!F371 - 1</f>
        <v>4.8442906574394318E-2</v>
      </c>
      <c r="G372">
        <f>'stock prices'!G372 / 'stock prices'!G371 - 1</f>
        <v>-8.9955022488754643E-3</v>
      </c>
      <c r="H372">
        <f>'stock prices'!H372 / 'stock prices'!H371 - 1</f>
        <v>6.9444444444444198E-3</v>
      </c>
      <c r="I372">
        <f>'stock prices'!I372 / 'stock prices'!I371 - 1</f>
        <v>3.5573122529644285E-2</v>
      </c>
      <c r="J372">
        <f>'stock prices'!J372 / 'stock prices'!J371 - 1</f>
        <v>2.1365294424179337E-2</v>
      </c>
      <c r="K372">
        <f>'stock prices'!K372 / 'stock prices'!K371 - 1</f>
        <v>-2.0874103065883998E-2</v>
      </c>
      <c r="L372">
        <f>'stock prices'!L372 / 'stock prices'!L371 - 1</f>
        <v>7.3855243722305008E-3</v>
      </c>
    </row>
    <row r="373" spans="2:12" x14ac:dyDescent="0.2">
      <c r="B373" s="7">
        <v>44741</v>
      </c>
      <c r="C373">
        <f>'stock prices'!C373 / 'stock prices'!C372 - 1</f>
        <v>-1.3863216266173706E-2</v>
      </c>
      <c r="D373">
        <f>'stock prices'!D373 / 'stock prices'!D372 - 1</f>
        <v>-2.8818443804033977E-3</v>
      </c>
      <c r="E373">
        <f>'stock prices'!E373 / 'stock prices'!E372 - 1</f>
        <v>-1.0649627263046302E-3</v>
      </c>
      <c r="F373">
        <f>'stock prices'!F373 / 'stock prices'!F372 - 1</f>
        <v>0</v>
      </c>
      <c r="G373">
        <f>'stock prices'!G373 / 'stock prices'!G372 - 1</f>
        <v>-3.0257186081694365E-2</v>
      </c>
      <c r="H373">
        <f>'stock prices'!H373 / 'stock prices'!H372 - 1</f>
        <v>-3.0651340996169507E-3</v>
      </c>
      <c r="I373">
        <f>'stock prices'!I373 / 'stock prices'!I372 - 1</f>
        <v>-3.8167938931298329E-3</v>
      </c>
      <c r="J373">
        <f>'stock prices'!J373 / 'stock prices'!J372 - 1</f>
        <v>-4.948979591836733E-2</v>
      </c>
      <c r="K373">
        <f>'stock prices'!K373 / 'stock prices'!K372 - 1</f>
        <v>-3.1978680879413579E-2</v>
      </c>
      <c r="L373">
        <f>'stock prices'!L373 / 'stock prices'!L372 - 1</f>
        <v>-4.3988269794721369E-3</v>
      </c>
    </row>
    <row r="374" spans="2:12" x14ac:dyDescent="0.2">
      <c r="B374" s="7">
        <v>44742</v>
      </c>
      <c r="C374">
        <f>'stock prices'!C374 / 'stock prices'!C373 - 1</f>
        <v>-5.623242736644829E-3</v>
      </c>
      <c r="D374">
        <f>'stock prices'!D374 / 'stock prices'!D373 - 1</f>
        <v>-4.816955684007751E-3</v>
      </c>
      <c r="E374">
        <f>'stock prices'!E374 / 'stock prices'!E373 - 1</f>
        <v>-1.1727078891257903E-2</v>
      </c>
      <c r="F374">
        <f>'stock prices'!F374 / 'stock prices'!F373 - 1</f>
        <v>0</v>
      </c>
      <c r="G374">
        <f>'stock prices'!G374 / 'stock prices'!G373 - 1</f>
        <v>3.6401456058241521E-3</v>
      </c>
      <c r="H374">
        <f>'stock prices'!H374 / 'stock prices'!H373 - 1</f>
        <v>-1.6141429669484952E-2</v>
      </c>
      <c r="I374">
        <f>'stock prices'!I374 / 'stock prices'!I373 - 1</f>
        <v>-7.6628352490420992E-3</v>
      </c>
      <c r="J374">
        <f>'stock prices'!J374 / 'stock prices'!J373 - 1</f>
        <v>3.4889962426194243E-2</v>
      </c>
      <c r="K374">
        <f>'stock prices'!K374 / 'stock prices'!K373 - 1</f>
        <v>-1.1699931176875511E-2</v>
      </c>
      <c r="L374">
        <f>'stock prices'!L374 / 'stock prices'!L373 - 1</f>
        <v>5.8910162002945299E-3</v>
      </c>
    </row>
    <row r="375" spans="2:12" x14ac:dyDescent="0.2">
      <c r="B375" s="7">
        <v>44746</v>
      </c>
      <c r="C375">
        <f>'stock prices'!C375 / 'stock prices'!C374 - 1</f>
        <v>4.7125353440151674E-3</v>
      </c>
      <c r="D375">
        <f>'stock prices'!D375 / 'stock prices'!D374 - 1</f>
        <v>-7.7444336882864784E-3</v>
      </c>
      <c r="E375">
        <f>'stock prices'!E375 / 'stock prices'!E374 - 1</f>
        <v>1.0787486515642097E-3</v>
      </c>
      <c r="F375">
        <f>'stock prices'!F375 / 'stock prices'!F374 - 1</f>
        <v>3.3003300330034513E-3</v>
      </c>
      <c r="G375">
        <f>'stock prices'!G375 / 'stock prices'!G374 - 1</f>
        <v>-3.1088082901554404E-2</v>
      </c>
      <c r="H375">
        <f>'stock prices'!H375 / 'stock prices'!H374 - 1</f>
        <v>-6.2499999999999778E-3</v>
      </c>
      <c r="I375">
        <f>'stock prices'!I375 / 'stock prices'!I374 - 1</f>
        <v>-7.7220077220077066E-3</v>
      </c>
      <c r="J375">
        <f>'stock prices'!J375 / 'stock prices'!J374 - 1</f>
        <v>-4.1493775933610921E-3</v>
      </c>
      <c r="K375">
        <f>'stock prices'!K375 / 'stock prices'!K374 - 1</f>
        <v>8.0083565459609929E-2</v>
      </c>
      <c r="L375">
        <f>'stock prices'!L375 / 'stock prices'!L374 - 1</f>
        <v>-1.171303074670571E-2</v>
      </c>
    </row>
    <row r="376" spans="2:12" x14ac:dyDescent="0.2">
      <c r="B376" s="7">
        <v>44747</v>
      </c>
      <c r="C376">
        <f>'stock prices'!C376 / 'stock prices'!C375 - 1</f>
        <v>-2.8142589118198558E-3</v>
      </c>
      <c r="D376">
        <f>'stock prices'!D376 / 'stock prices'!D375 - 1</f>
        <v>-6.8292682926829329E-3</v>
      </c>
      <c r="E376">
        <f>'stock prices'!E376 / 'stock prices'!E375 - 1</f>
        <v>8.6206896551723755E-3</v>
      </c>
      <c r="F376">
        <f>'stock prices'!F376 / 'stock prices'!F375 - 1</f>
        <v>-4.9342105263158187E-3</v>
      </c>
      <c r="G376">
        <f>'stock prices'!G376 / 'stock prices'!G375 - 1</f>
        <v>-9.6256684491978772E-3</v>
      </c>
      <c r="H376">
        <f>'stock prices'!H376 / 'stock prices'!H375 - 1</f>
        <v>7.8616352201255069E-4</v>
      </c>
      <c r="I376">
        <f>'stock prices'!I376 / 'stock prices'!I375 - 1</f>
        <v>1.1673151750972943E-2</v>
      </c>
      <c r="J376">
        <f>'stock prices'!J376 / 'stock prices'!J375 - 1</f>
        <v>2.5520833333333437E-2</v>
      </c>
      <c r="K376">
        <f>'stock prices'!K376 / 'stock prices'!K375 - 1</f>
        <v>6.5119277885235194E-2</v>
      </c>
      <c r="L376">
        <f>'stock prices'!L376 / 'stock prices'!L375 - 1</f>
        <v>2.962962962962834E-3</v>
      </c>
    </row>
    <row r="377" spans="2:12" x14ac:dyDescent="0.2">
      <c r="B377" s="7">
        <v>44748</v>
      </c>
      <c r="C377">
        <f>'stock prices'!C377 / 'stock prices'!C376 - 1</f>
        <v>-9.4073377234242805E-3</v>
      </c>
      <c r="D377">
        <f>'stock prices'!D377 / 'stock prices'!D376 - 1</f>
        <v>-3.5363457760314243E-2</v>
      </c>
      <c r="E377">
        <f>'stock prices'!E377 / 'stock prices'!E376 - 1</f>
        <v>3.739316239316226E-3</v>
      </c>
      <c r="F377">
        <f>'stock prices'!F377 / 'stock prices'!F376 - 1</f>
        <v>-3.9669421487603329E-2</v>
      </c>
      <c r="G377">
        <f>'stock prices'!G377 / 'stock prices'!G376 - 1</f>
        <v>-7.0194384449243641E-3</v>
      </c>
      <c r="H377">
        <f>'stock prices'!H377 / 'stock prices'!H376 - 1</f>
        <v>1.1783189316575182E-2</v>
      </c>
      <c r="I377">
        <f>'stock prices'!I377 / 'stock prices'!I376 - 1</f>
        <v>-4.8076923076923128E-2</v>
      </c>
      <c r="J377">
        <f>'stock prices'!J377 / 'stock prices'!J376 - 1</f>
        <v>-3.047232097511432E-2</v>
      </c>
      <c r="K377">
        <f>'stock prices'!K377 / 'stock prices'!K376 - 1</f>
        <v>7.8692493946732611E-3</v>
      </c>
      <c r="L377">
        <f>'stock prices'!L377 / 'stock prices'!L376 - 1</f>
        <v>-7.8286558345642465E-2</v>
      </c>
    </row>
    <row r="378" spans="2:12" x14ac:dyDescent="0.2">
      <c r="B378" s="7">
        <v>44749</v>
      </c>
      <c r="C378">
        <f>'stock prices'!C378 / 'stock prices'!C377 - 1</f>
        <v>2.8490028490029129E-3</v>
      </c>
      <c r="D378">
        <f>'stock prices'!D378 / 'stock prices'!D377 - 1</f>
        <v>1.1201629327902252E-2</v>
      </c>
      <c r="E378">
        <f>'stock prices'!E378 / 'stock prices'!E377 - 1</f>
        <v>-6.3863757317723646E-3</v>
      </c>
      <c r="F378">
        <f>'stock prices'!F378 / 'stock prices'!F377 - 1</f>
        <v>1.2048192771084487E-2</v>
      </c>
      <c r="G378">
        <f>'stock prices'!G378 / 'stock prices'!G377 - 1</f>
        <v>7.6128330614464446E-3</v>
      </c>
      <c r="H378">
        <f>'stock prices'!H378 / 'stock prices'!H377 - 1</f>
        <v>5.4347826086955653E-3</v>
      </c>
      <c r="I378">
        <f>'stock prices'!I378 / 'stock prices'!I377 - 1</f>
        <v>-6.0606060606060996E-3</v>
      </c>
      <c r="J378">
        <f>'stock prices'!J378 / 'stock prices'!J377 - 1</f>
        <v>2.566788894709271E-2</v>
      </c>
      <c r="K378">
        <f>'stock prices'!K378 / 'stock prices'!K377 - 1</f>
        <v>-6.6066066066066131E-3</v>
      </c>
      <c r="L378">
        <f>'stock prices'!L378 / 'stock prices'!L377 - 1</f>
        <v>4.8076923076922906E-3</v>
      </c>
    </row>
    <row r="379" spans="2:12" x14ac:dyDescent="0.2">
      <c r="B379" s="7">
        <v>44750</v>
      </c>
      <c r="C379">
        <f>'stock prices'!C379 / 'stock prices'!C378 - 1</f>
        <v>7.5757575757577911E-3</v>
      </c>
      <c r="D379">
        <f>'stock prices'!D379 / 'stock prices'!D378 - 1</f>
        <v>3.0211480362536403E-3</v>
      </c>
      <c r="E379">
        <f>'stock prices'!E379 / 'stock prices'!E378 - 1</f>
        <v>5.891805034815345E-3</v>
      </c>
      <c r="F379">
        <f>'stock prices'!F379 / 'stock prices'!F378 - 1</f>
        <v>-1.7006802721087899E-3</v>
      </c>
      <c r="G379">
        <f>'stock prices'!G379 / 'stock prices'!G378 - 1</f>
        <v>1.403130059363189E-2</v>
      </c>
      <c r="H379">
        <f>'stock prices'!H379 / 'stock prices'!H378 - 1</f>
        <v>1.5444015444014969E-3</v>
      </c>
      <c r="I379">
        <f>'stock prices'!I379 / 'stock prices'!I378 - 1</f>
        <v>5.0813008130081716E-3</v>
      </c>
      <c r="J379">
        <f>'stock prices'!J379 / 'stock prices'!J378 - 1</f>
        <v>1.2768130745658857E-2</v>
      </c>
      <c r="K379">
        <f>'stock prices'!K379 / 'stock prices'!K378 - 1</f>
        <v>-3.2648125755743718E-2</v>
      </c>
      <c r="L379">
        <f>'stock prices'!L379 / 'stock prices'!L378 - 1</f>
        <v>6.3795853269537073E-3</v>
      </c>
    </row>
    <row r="380" spans="2:12" x14ac:dyDescent="0.2">
      <c r="B380" s="7">
        <v>44753</v>
      </c>
      <c r="C380">
        <f>'stock prices'!C380 / 'stock prices'!C379 - 1</f>
        <v>-7.5187969924812581E-3</v>
      </c>
      <c r="D380">
        <f>'stock prices'!D380 / 'stock prices'!D379 - 1</f>
        <v>-1.6064257028112428E-2</v>
      </c>
      <c r="E380">
        <f>'stock prices'!E380 / 'stock prices'!E379 - 1</f>
        <v>-1.0649627263045747E-2</v>
      </c>
      <c r="F380">
        <f>'stock prices'!F380 / 'stock prices'!F379 - 1</f>
        <v>-5.110732538330498E-3</v>
      </c>
      <c r="G380">
        <f>'stock prices'!G380 / 'stock prices'!G379 - 1</f>
        <v>-2.5013304949441317E-2</v>
      </c>
      <c r="H380">
        <f>'stock prices'!H380 / 'stock prices'!H379 - 1</f>
        <v>-1.0794140323824086E-2</v>
      </c>
      <c r="I380">
        <f>'stock prices'!I380 / 'stock prices'!I379 - 1</f>
        <v>-5.0556117290192493E-3</v>
      </c>
      <c r="J380">
        <f>'stock prices'!J380 / 'stock prices'!J379 - 1</f>
        <v>-6.9087241553202339E-2</v>
      </c>
      <c r="K380">
        <f>'stock prices'!K380 / 'stock prices'!K379 - 1</f>
        <v>-3.6874999999999991E-2</v>
      </c>
      <c r="L380">
        <f>'stock prices'!L380 / 'stock prices'!L379 - 1</f>
        <v>-1.9017432646592614E-2</v>
      </c>
    </row>
    <row r="381" spans="2:12" x14ac:dyDescent="0.2">
      <c r="B381" s="7">
        <v>44754</v>
      </c>
      <c r="C381">
        <f>'stock prices'!C381 / 'stock prices'!C380 - 1</f>
        <v>3.7878787878788955E-3</v>
      </c>
      <c r="D381">
        <f>'stock prices'!D381 / 'stock prices'!D380 - 1</f>
        <v>1.0204081632652073E-3</v>
      </c>
      <c r="E381">
        <f>'stock prices'!E381 / 'stock prices'!E380 - 1</f>
        <v>0</v>
      </c>
      <c r="F381">
        <f>'stock prices'!F381 / 'stock prices'!F380 - 1</f>
        <v>-6.8493150684931781E-3</v>
      </c>
      <c r="G381">
        <f>'stock prices'!G381 / 'stock prices'!G380 - 1</f>
        <v>-7.6419213973797362E-3</v>
      </c>
      <c r="H381">
        <f>'stock prices'!H381 / 'stock prices'!H380 - 1</f>
        <v>-3.8971161340608518E-3</v>
      </c>
      <c r="I381">
        <f>'stock prices'!I381 / 'stock prices'!I380 - 1</f>
        <v>-4.0650406504064707E-3</v>
      </c>
      <c r="J381">
        <f>'stock prices'!J381 / 'stock prices'!J380 - 1</f>
        <v>2.8169014084507227E-2</v>
      </c>
      <c r="K381">
        <f>'stock prices'!K381 / 'stock prices'!K380 - 1</f>
        <v>-2.8552887735236898E-2</v>
      </c>
      <c r="L381">
        <f>'stock prices'!L381 / 'stock prices'!L380 - 1</f>
        <v>-6.4620355411955099E-3</v>
      </c>
    </row>
    <row r="382" spans="2:12" x14ac:dyDescent="0.2">
      <c r="B382" s="7">
        <v>44755</v>
      </c>
      <c r="C382">
        <f>'stock prices'!C382 / 'stock prices'!C381 - 1</f>
        <v>5.6603773584904538E-3</v>
      </c>
      <c r="D382">
        <f>'stock prices'!D382 / 'stock prices'!D381 - 1</f>
        <v>1.0193679918450993E-3</v>
      </c>
      <c r="E382">
        <f>'stock prices'!E382 / 'stock prices'!E381 - 1</f>
        <v>2.1528525296015122E-3</v>
      </c>
      <c r="F382">
        <f>'stock prices'!F382 / 'stock prices'!F381 - 1</f>
        <v>1.379310344827589E-2</v>
      </c>
      <c r="G382">
        <f>'stock prices'!G382 / 'stock prices'!G381 - 1</f>
        <v>-7.700770077007757E-3</v>
      </c>
      <c r="H382">
        <f>'stock prices'!H382 / 'stock prices'!H381 - 1</f>
        <v>1.4084507042253502E-2</v>
      </c>
      <c r="I382">
        <f>'stock prices'!I382 / 'stock prices'!I381 - 1</f>
        <v>-2.2448979591836782E-2</v>
      </c>
      <c r="J382">
        <f>'stock prices'!J382 / 'stock prices'!J381 - 1</f>
        <v>-2.6343519494204104E-3</v>
      </c>
      <c r="K382">
        <f>'stock prices'!K382 / 'stock prices'!K381 - 1</f>
        <v>1.2024048096192397E-2</v>
      </c>
      <c r="L382">
        <f>'stock prices'!L382 / 'stock prices'!L381 - 1</f>
        <v>-1.1382113821138296E-2</v>
      </c>
    </row>
    <row r="383" spans="2:12" x14ac:dyDescent="0.2">
      <c r="B383" s="7">
        <v>44756</v>
      </c>
      <c r="C383">
        <f>'stock prices'!C383 / 'stock prices'!C382 - 1</f>
        <v>-1.8761726078799223E-2</v>
      </c>
      <c r="D383">
        <f>'stock prices'!D383 / 'stock prices'!D382 - 1</f>
        <v>-2.0366598778004397E-3</v>
      </c>
      <c r="E383">
        <f>'stock prices'!E383 / 'stock prices'!E382 - 1</f>
        <v>-1.235230934479048E-2</v>
      </c>
      <c r="F383">
        <f>'stock prices'!F383 / 'stock prices'!F382 - 1</f>
        <v>0</v>
      </c>
      <c r="G383">
        <f>'stock prices'!G383 / 'stock prices'!G382 - 1</f>
        <v>3.3259423503324559E-3</v>
      </c>
      <c r="H383">
        <f>'stock prices'!H383 / 'stock prices'!H382 - 1</f>
        <v>-7.7160493827160836E-3</v>
      </c>
      <c r="I383">
        <f>'stock prices'!I383 / 'stock prices'!I382 - 1</f>
        <v>-1.1482254697285921E-2</v>
      </c>
      <c r="J383">
        <f>'stock prices'!J383 / 'stock prices'!J382 - 1</f>
        <v>-5.282620179609121E-3</v>
      </c>
      <c r="K383">
        <f>'stock prices'!K383 / 'stock prices'!K382 - 1</f>
        <v>4.8844884488448814E-2</v>
      </c>
      <c r="L383">
        <f>'stock prices'!L383 / 'stock prices'!L382 - 1</f>
        <v>-1.4802631578947345E-2</v>
      </c>
    </row>
    <row r="384" spans="2:12" x14ac:dyDescent="0.2">
      <c r="B384" s="7">
        <v>44757</v>
      </c>
      <c r="C384">
        <f>'stock prices'!C384 / 'stock prices'!C383 - 1</f>
        <v>-9.5602294455066072E-4</v>
      </c>
      <c r="D384">
        <f>'stock prices'!D384 / 'stock prices'!D383 - 1</f>
        <v>-2.6530612244897944E-2</v>
      </c>
      <c r="E384">
        <f>'stock prices'!E384 / 'stock prices'!E383 - 1</f>
        <v>-3.8064165307233333E-3</v>
      </c>
      <c r="F384">
        <f>'stock prices'!F384 / 'stock prices'!F383 - 1</f>
        <v>-2.0408163265306145E-2</v>
      </c>
      <c r="G384">
        <f>'stock prices'!G384 / 'stock prices'!G383 - 1</f>
        <v>-2.7624309392265234E-2</v>
      </c>
      <c r="H384">
        <f>'stock prices'!H384 / 'stock prices'!H383 - 1</f>
        <v>-4.6656298600310508E-3</v>
      </c>
      <c r="I384">
        <f>'stock prices'!I384 / 'stock prices'!I383 - 1</f>
        <v>-1.5839493136219684E-2</v>
      </c>
      <c r="J384">
        <f>'stock prices'!J384 / 'stock prices'!J383 - 1</f>
        <v>-2.0711630377057921E-2</v>
      </c>
      <c r="K384">
        <f>'stock prices'!K384 / 'stock prices'!K383 - 1</f>
        <v>-4.3423536815607289E-2</v>
      </c>
      <c r="L384">
        <f>'stock prices'!L384 / 'stock prices'!L383 - 1</f>
        <v>-2.8380634390651083E-2</v>
      </c>
    </row>
    <row r="385" spans="2:12" x14ac:dyDescent="0.2">
      <c r="B385" s="7">
        <v>44760</v>
      </c>
      <c r="C385">
        <f>'stock prices'!C385 / 'stock prices'!C384 - 1</f>
        <v>2.2966507177033524E-2</v>
      </c>
      <c r="D385">
        <f>'stock prices'!D385 / 'stock prices'!D384 - 1</f>
        <v>3.0398322851152848E-2</v>
      </c>
      <c r="E385">
        <f>'stock prices'!E385 / 'stock prices'!E384 - 1</f>
        <v>1.1462882096070048E-2</v>
      </c>
      <c r="F385">
        <f>'stock prices'!F385 / 'stock prices'!F384 - 1</f>
        <v>2.256944444444442E-2</v>
      </c>
      <c r="G385">
        <f>'stock prices'!G385 / 'stock prices'!G384 - 1</f>
        <v>1.0795454545454497E-2</v>
      </c>
      <c r="H385">
        <f>'stock prices'!H385 / 'stock prices'!H384 - 1</f>
        <v>1.3281249999999911E-2</v>
      </c>
      <c r="I385">
        <f>'stock prices'!I385 / 'stock prices'!I384 - 1</f>
        <v>5.6866952789699443E-2</v>
      </c>
      <c r="J385">
        <f>'stock prices'!J385 / 'stock prices'!J384 - 1</f>
        <v>2.4945770065075923E-2</v>
      </c>
      <c r="K385">
        <f>'stock prices'!K385 / 'stock prices'!K384 - 1</f>
        <v>4.6052631578945569E-3</v>
      </c>
      <c r="L385">
        <f>'stock prices'!L385 / 'stock prices'!L384 - 1</f>
        <v>2.2336769759450092E-2</v>
      </c>
    </row>
    <row r="386" spans="2:12" x14ac:dyDescent="0.2">
      <c r="B386" s="7">
        <v>44761</v>
      </c>
      <c r="C386">
        <f>'stock prices'!C386 / 'stock prices'!C385 - 1</f>
        <v>-1.0289990645463098E-2</v>
      </c>
      <c r="D386">
        <f>'stock prices'!D386 / 'stock prices'!D385 - 1</f>
        <v>-7.1210579857579059E-3</v>
      </c>
      <c r="E386">
        <f>'stock prices'!E386 / 'stock prices'!E385 - 1</f>
        <v>-7.5553157042633767E-3</v>
      </c>
      <c r="F386">
        <f>'stock prices'!F386 / 'stock prices'!F385 - 1</f>
        <v>-6.7911714770797493E-3</v>
      </c>
      <c r="G386">
        <f>'stock prices'!G386 / 'stock prices'!G385 - 1</f>
        <v>-1.2366498032602702E-2</v>
      </c>
      <c r="H386">
        <f>'stock prices'!H386 / 'stock prices'!H385 - 1</f>
        <v>-7.7101002313030298E-3</v>
      </c>
      <c r="I386">
        <f>'stock prices'!I386 / 'stock prices'!I385 - 1</f>
        <v>1.116751269035543E-2</v>
      </c>
      <c r="J386">
        <f>'stock prices'!J386 / 'stock prices'!J385 - 1</f>
        <v>-3.0687830687830764E-2</v>
      </c>
      <c r="K386">
        <f>'stock prices'!K386 / 'stock prices'!K385 - 1</f>
        <v>1.5717092337917515E-2</v>
      </c>
      <c r="L386">
        <f>'stock prices'!L386 / 'stock prices'!L385 - 1</f>
        <v>-1.176470588235301E-2</v>
      </c>
    </row>
    <row r="387" spans="2:12" x14ac:dyDescent="0.2">
      <c r="B387" s="7">
        <v>44762</v>
      </c>
      <c r="C387">
        <f>'stock prices'!C387 / 'stock prices'!C386 - 1</f>
        <v>9.4517958412110303E-4</v>
      </c>
      <c r="D387">
        <f>'stock prices'!D387 / 'stock prices'!D386 - 1</f>
        <v>9.2213114754098324E-3</v>
      </c>
      <c r="E387">
        <f>'stock prices'!E387 / 'stock prices'!E386 - 1</f>
        <v>1.6313213703098572E-3</v>
      </c>
      <c r="F387">
        <f>'stock prices'!F387 / 'stock prices'!F386 - 1</f>
        <v>1.1965811965811923E-2</v>
      </c>
      <c r="G387">
        <f>'stock prices'!G387 / 'stock prices'!G386 - 1</f>
        <v>2.4473534433693933E-2</v>
      </c>
      <c r="H387">
        <f>'stock prices'!H387 / 'stock prices'!H386 - 1</f>
        <v>-7.7700077700071368E-4</v>
      </c>
      <c r="I387">
        <f>'stock prices'!I387 / 'stock prices'!I386 - 1</f>
        <v>4.0160642570279403E-3</v>
      </c>
      <c r="J387">
        <f>'stock prices'!J387 / 'stock prices'!J386 - 1</f>
        <v>2.4563318777292675E-2</v>
      </c>
      <c r="K387">
        <f>'stock prices'!K387 / 'stock prices'!K386 - 1</f>
        <v>2.5789813023855634E-2</v>
      </c>
      <c r="L387">
        <f>'stock prices'!L387 / 'stock prices'!L386 - 1</f>
        <v>0</v>
      </c>
    </row>
    <row r="388" spans="2:12" x14ac:dyDescent="0.2">
      <c r="B388" s="7">
        <v>44763</v>
      </c>
      <c r="C388">
        <f>'stock prices'!C388 / 'stock prices'!C387 - 1</f>
        <v>-1.0387157695939675E-2</v>
      </c>
      <c r="D388">
        <f>'stock prices'!D388 / 'stock prices'!D387 - 1</f>
        <v>-2.1319796954314629E-2</v>
      </c>
      <c r="E388">
        <f>'stock prices'!E388 / 'stock prices'!E387 - 1</f>
        <v>-1.0314875135721935E-2</v>
      </c>
      <c r="F388">
        <f>'stock prices'!F388 / 'stock prices'!F387 - 1</f>
        <v>-6.7567567567567988E-3</v>
      </c>
      <c r="G388">
        <f>'stock prices'!G388 / 'stock prices'!G387 - 1</f>
        <v>-2.0000000000000018E-2</v>
      </c>
      <c r="H388">
        <f>'stock prices'!H388 / 'stock prices'!H387 - 1</f>
        <v>-1.5552099533437058E-2</v>
      </c>
      <c r="I388">
        <f>'stock prices'!I388 / 'stock prices'!I387 - 1</f>
        <v>-2.100000000000013E-2</v>
      </c>
      <c r="J388">
        <f>'stock prices'!J388 / 'stock prices'!J387 - 1</f>
        <v>-1.4384656366542292E-2</v>
      </c>
      <c r="K388">
        <f>'stock prices'!K388 / 'stock prices'!K387 - 1</f>
        <v>1.1313639220616123E-2</v>
      </c>
      <c r="L388">
        <f>'stock prices'!L388 / 'stock prices'!L387 - 1</f>
        <v>-6.8027210884353817E-3</v>
      </c>
    </row>
    <row r="389" spans="2:12" x14ac:dyDescent="0.2">
      <c r="B389" s="7">
        <v>44764</v>
      </c>
      <c r="C389">
        <f>'stock prices'!C389 / 'stock prices'!C388 - 1</f>
        <v>-5.7251908396945828E-3</v>
      </c>
      <c r="D389">
        <f>'stock prices'!D389 / 'stock prices'!D388 - 1</f>
        <v>8.2987551867219622E-3</v>
      </c>
      <c r="E389">
        <f>'stock prices'!E389 / 'stock prices'!E388 - 1</f>
        <v>-1.645639056500392E-3</v>
      </c>
      <c r="F389">
        <f>'stock prices'!F389 / 'stock prices'!F388 - 1</f>
        <v>3.4013605442178019E-3</v>
      </c>
      <c r="G389">
        <f>'stock prices'!G389 / 'stock prices'!G388 - 1</f>
        <v>-3.4013605442176909E-3</v>
      </c>
      <c r="H389">
        <f>'stock prices'!H389 / 'stock prices'!H388 - 1</f>
        <v>8.6887835703002292E-3</v>
      </c>
      <c r="I389">
        <f>'stock prices'!I389 / 'stock prices'!I388 - 1</f>
        <v>6.1287027579162157E-3</v>
      </c>
      <c r="J389">
        <f>'stock prices'!J389 / 'stock prices'!J388 - 1</f>
        <v>-1.4054054054054022E-2</v>
      </c>
      <c r="K389">
        <f>'stock prices'!K389 / 'stock prices'!K388 - 1</f>
        <v>1.7402113113735185E-2</v>
      </c>
      <c r="L389">
        <f>'stock prices'!L389 / 'stock prices'!L388 - 1</f>
        <v>5.1369863013699391E-3</v>
      </c>
    </row>
    <row r="390" spans="2:12" x14ac:dyDescent="0.2">
      <c r="B390" s="7">
        <v>44767</v>
      </c>
      <c r="C390">
        <f>'stock prices'!C390 / 'stock prices'!C389 - 1</f>
        <v>-1.9193857965451588E-3</v>
      </c>
      <c r="D390">
        <f>'stock prices'!D390 / 'stock prices'!D389 - 1</f>
        <v>5.1440329218106484E-3</v>
      </c>
      <c r="E390">
        <f>'stock prices'!E390 / 'stock prices'!E389 - 1</f>
        <v>5.494505494505475E-3</v>
      </c>
      <c r="F390">
        <f>'stock prices'!F390 / 'stock prices'!F389 - 1</f>
        <v>-3.3898305084746339E-3</v>
      </c>
      <c r="G390">
        <f>'stock prices'!G390 / 'stock prices'!G389 - 1</f>
        <v>1.1945392491467643E-2</v>
      </c>
      <c r="H390">
        <f>'stock prices'!H390 / 'stock prices'!H389 - 1</f>
        <v>8.6139389193422566E-3</v>
      </c>
      <c r="I390">
        <f>'stock prices'!I390 / 'stock prices'!I389 - 1</f>
        <v>-8.1218274111675148E-3</v>
      </c>
      <c r="J390">
        <f>'stock prices'!J390 / 'stock prices'!J389 - 1</f>
        <v>4.3859649122806044E-3</v>
      </c>
      <c r="K390">
        <f>'stock prices'!K390 / 'stock prices'!K389 - 1</f>
        <v>-3.6041539401343803E-2</v>
      </c>
      <c r="L390">
        <f>'stock prices'!L390 / 'stock prices'!L389 - 1</f>
        <v>-1.7035775127768327E-3</v>
      </c>
    </row>
    <row r="391" spans="2:12" x14ac:dyDescent="0.2">
      <c r="B391" s="7">
        <v>44768</v>
      </c>
      <c r="C391">
        <f>'stock prices'!C391 / 'stock prices'!C390 - 1</f>
        <v>2.0192307692307621E-2</v>
      </c>
      <c r="D391">
        <f>'stock prices'!D391 / 'stock prices'!D390 - 1</f>
        <v>2.5588536335721557E-2</v>
      </c>
      <c r="E391">
        <f>'stock prices'!E391 / 'stock prices'!E390 - 1</f>
        <v>1.2568306010928953E-2</v>
      </c>
      <c r="F391">
        <f>'stock prices'!F391 / 'stock prices'!F390 - 1</f>
        <v>8.5034013605442826E-3</v>
      </c>
      <c r="G391">
        <f>'stock prices'!G391 / 'stock prices'!G390 - 1</f>
        <v>3.4851039910061665E-2</v>
      </c>
      <c r="H391">
        <f>'stock prices'!H391 / 'stock prices'!H390 - 1</f>
        <v>6.2111801242235032E-3</v>
      </c>
      <c r="I391">
        <f>'stock prices'!I391 / 'stock prices'!I390 - 1</f>
        <v>2.3541453428863823E-2</v>
      </c>
      <c r="J391">
        <f>'stock prices'!J391 / 'stock prices'!J390 - 1</f>
        <v>1.0917030567685559E-2</v>
      </c>
      <c r="K391">
        <f>'stock prices'!K391 / 'stock prices'!K390 - 1</f>
        <v>2.8517110266159662E-2</v>
      </c>
      <c r="L391">
        <f>'stock prices'!L391 / 'stock prices'!L390 - 1</f>
        <v>1.3651877133105783E-2</v>
      </c>
    </row>
    <row r="392" spans="2:12" x14ac:dyDescent="0.2">
      <c r="B392" s="7">
        <v>44769</v>
      </c>
      <c r="C392">
        <f>'stock prices'!C392 / 'stock prices'!C391 - 1</f>
        <v>-1.1310084825636113E-2</v>
      </c>
      <c r="D392">
        <f>'stock prices'!D392 / 'stock prices'!D391 - 1</f>
        <v>-3.9920159680639777E-3</v>
      </c>
      <c r="E392">
        <f>'stock prices'!E392 / 'stock prices'!E391 - 1</f>
        <v>2.1586616297895045E-3</v>
      </c>
      <c r="F392">
        <f>'stock prices'!F392 / 'stock prices'!F391 - 1</f>
        <v>1.3490725126475533E-2</v>
      </c>
      <c r="G392">
        <f>'stock prices'!G392 / 'stock prices'!G391 - 1</f>
        <v>-2.1727322107550906E-3</v>
      </c>
      <c r="H392">
        <f>'stock prices'!H392 / 'stock prices'!H391 - 1</f>
        <v>-7.7160493827155285E-4</v>
      </c>
      <c r="I392">
        <f>'stock prices'!I392 / 'stock prices'!I391 - 1</f>
        <v>-6.0000000000000053E-3</v>
      </c>
      <c r="J392">
        <f>'stock prices'!J392 / 'stock prices'!J391 - 1</f>
        <v>-3.4017278617710534E-2</v>
      </c>
      <c r="K392">
        <f>'stock prices'!K392 / 'stock prices'!K391 - 1</f>
        <v>-4.1281577325939733E-2</v>
      </c>
      <c r="L392">
        <f>'stock prices'!L392 / 'stock prices'!L391 - 1</f>
        <v>-6.7340067340067034E-3</v>
      </c>
    </row>
    <row r="393" spans="2:12" x14ac:dyDescent="0.2">
      <c r="B393" s="7">
        <v>44770</v>
      </c>
      <c r="C393">
        <f>'stock prices'!C393 / 'stock prices'!C392 - 1</f>
        <v>-2.8598665395616063E-3</v>
      </c>
      <c r="D393">
        <f>'stock prices'!D393 / 'stock prices'!D392 - 1</f>
        <v>-6.0120240480960874E-3</v>
      </c>
      <c r="E393">
        <f>'stock prices'!E393 / 'stock prices'!E392 - 1</f>
        <v>2.154011847065096E-3</v>
      </c>
      <c r="F393">
        <f>'stock prices'!F393 / 'stock prices'!F392 - 1</f>
        <v>-4.991680532445808E-3</v>
      </c>
      <c r="G393">
        <f>'stock prices'!G393 / 'stock prices'!G392 - 1</f>
        <v>5.4436581382710791E-4</v>
      </c>
      <c r="H393">
        <f>'stock prices'!H393 / 'stock prices'!H392 - 1</f>
        <v>6.1776061776062097E-3</v>
      </c>
      <c r="I393">
        <f>'stock prices'!I393 / 'stock prices'!I392 - 1</f>
        <v>1.6096579476861272E-2</v>
      </c>
      <c r="J393">
        <f>'stock prices'!J393 / 'stock prices'!J392 - 1</f>
        <v>-9.5025153717160915E-3</v>
      </c>
      <c r="K393">
        <f>'stock prices'!K393 / 'stock prices'!K392 - 1</f>
        <v>-1.0925449871465265E-2</v>
      </c>
      <c r="L393">
        <f>'stock prices'!L393 / 'stock prices'!L392 - 1</f>
        <v>-3.3898305084746339E-3</v>
      </c>
    </row>
    <row r="394" spans="2:12" x14ac:dyDescent="0.2">
      <c r="B394" s="7">
        <v>44771</v>
      </c>
      <c r="C394">
        <f>'stock prices'!C394 / 'stock prices'!C393 - 1</f>
        <v>-4.7801147227533036E-3</v>
      </c>
      <c r="D394">
        <f>'stock prices'!D394 / 'stock prices'!D393 - 1</f>
        <v>-4.0322580645162365E-3</v>
      </c>
      <c r="E394">
        <f>'stock prices'!E394 / 'stock prices'!E393 - 1</f>
        <v>7.522837184309461E-3</v>
      </c>
      <c r="F394">
        <f>'stock prices'!F394 / 'stock prices'!F393 - 1</f>
        <v>-6.6889632107023367E-3</v>
      </c>
      <c r="G394">
        <f>'stock prices'!G394 / 'stock prices'!G393 - 1</f>
        <v>-2.3394994559303606E-2</v>
      </c>
      <c r="H394">
        <f>'stock prices'!H394 / 'stock prices'!H393 - 1</f>
        <v>8.4420567920184819E-3</v>
      </c>
      <c r="I394">
        <f>'stock prices'!I394 / 'stock prices'!I393 - 1</f>
        <v>-9.9009900990099098E-3</v>
      </c>
      <c r="J394">
        <f>'stock prices'!J394 / 'stock prices'!J393 - 1</f>
        <v>-2.5395033860045158E-2</v>
      </c>
      <c r="K394">
        <f>'stock prices'!K394 / 'stock prices'!K393 - 1</f>
        <v>-3.1189083820662877E-2</v>
      </c>
      <c r="L394">
        <f>'stock prices'!L394 / 'stock prices'!L393 - 1</f>
        <v>-6.8027210884353817E-3</v>
      </c>
    </row>
    <row r="395" spans="2:12" x14ac:dyDescent="0.2">
      <c r="B395" s="7">
        <v>44774</v>
      </c>
      <c r="C395">
        <f>'stock prices'!C395 / 'stock prices'!C394 - 1</f>
        <v>1.9212295869357465E-3</v>
      </c>
      <c r="D395">
        <f>'stock prices'!D395 / 'stock prices'!D394 - 1</f>
        <v>4.9595141700405021E-2</v>
      </c>
      <c r="E395">
        <f>'stock prices'!E395 / 'stock prices'!E394 - 1</f>
        <v>-1.1733333333333262E-2</v>
      </c>
      <c r="F395">
        <f>'stock prices'!F395 / 'stock prices'!F394 - 1</f>
        <v>-2.0202020202020221E-2</v>
      </c>
      <c r="G395">
        <f>'stock prices'!G395 / 'stock prices'!G394 - 1</f>
        <v>9.4707520891363917E-3</v>
      </c>
      <c r="H395">
        <f>'stock prices'!H395 / 'stock prices'!H394 - 1</f>
        <v>8.3713850837137116E-3</v>
      </c>
      <c r="I395">
        <f>'stock prices'!I395 / 'stock prices'!I394 - 1</f>
        <v>4.0000000000000036E-3</v>
      </c>
      <c r="J395">
        <f>'stock prices'!J395 / 'stock prices'!J394 - 1</f>
        <v>5.7903879559930704E-3</v>
      </c>
      <c r="K395">
        <f>'stock prices'!K395 / 'stock prices'!K394 - 1</f>
        <v>-1.0060362173038184E-2</v>
      </c>
      <c r="L395">
        <f>'stock prices'!L395 / 'stock prices'!L394 - 1</f>
        <v>-5.1369863013699391E-3</v>
      </c>
    </row>
    <row r="396" spans="2:12" x14ac:dyDescent="0.2">
      <c r="B396" s="7">
        <v>44775</v>
      </c>
      <c r="C396">
        <f>'stock prices'!C396 / 'stock prices'!C395 - 1</f>
        <v>-2.4928092042185934E-2</v>
      </c>
      <c r="D396">
        <f>'stock prices'!D396 / 'stock prices'!D395 - 1</f>
        <v>-1.6393442622950838E-2</v>
      </c>
      <c r="E396">
        <f>'stock prices'!E396 / 'stock prices'!E395 - 1</f>
        <v>-1.6729627630868937E-2</v>
      </c>
      <c r="F396">
        <f>'stock prices'!F396 / 'stock prices'!F395 - 1</f>
        <v>-5.1546391752578247E-3</v>
      </c>
      <c r="G396">
        <f>'stock prices'!G396 / 'stock prices'!G395 - 1</f>
        <v>-3.3112582781456901E-2</v>
      </c>
      <c r="H396">
        <f>'stock prices'!H396 / 'stock prices'!H395 - 1</f>
        <v>-1.9622641509433936E-2</v>
      </c>
      <c r="I396">
        <f>'stock prices'!I396 / 'stock prices'!I395 - 1</f>
        <v>-2.8884462151394286E-2</v>
      </c>
      <c r="J396">
        <f>'stock prices'!J396 / 'stock prices'!J395 - 1</f>
        <v>-2.0725388601036232E-2</v>
      </c>
      <c r="K396">
        <f>'stock prices'!K396 / 'stock prices'!K395 - 1</f>
        <v>-3.6585365853658569E-2</v>
      </c>
      <c r="L396">
        <f>'stock prices'!L396 / 'stock prices'!L395 - 1</f>
        <v>-2.5817555938037806E-2</v>
      </c>
    </row>
    <row r="397" spans="2:12" x14ac:dyDescent="0.2">
      <c r="B397" s="7">
        <v>44776</v>
      </c>
      <c r="C397">
        <f>'stock prices'!C397 / 'stock prices'!C396 - 1</f>
        <v>1.9665683382497079E-3</v>
      </c>
      <c r="D397">
        <f>'stock prices'!D397 / 'stock prices'!D396 - 1</f>
        <v>0</v>
      </c>
      <c r="E397">
        <f>'stock prices'!E397 / 'stock prices'!E396 - 1</f>
        <v>-1.6465422612512715E-3</v>
      </c>
      <c r="F397">
        <f>'stock prices'!F397 / 'stock prices'!F396 - 1</f>
        <v>-5.1813471502590858E-3</v>
      </c>
      <c r="G397">
        <f>'stock prices'!G397 / 'stock prices'!G396 - 1</f>
        <v>-3.9954337899542613E-3</v>
      </c>
      <c r="H397">
        <f>'stock prices'!H397 / 'stock prices'!H396 - 1</f>
        <v>-5.388760585065544E-3</v>
      </c>
      <c r="I397">
        <f>'stock prices'!I397 / 'stock prices'!I396 - 1</f>
        <v>-8.2051282051281982E-3</v>
      </c>
      <c r="J397">
        <f>'stock prices'!J397 / 'stock prices'!J396 - 1</f>
        <v>-2.9394473838918467E-3</v>
      </c>
      <c r="K397">
        <f>'stock prices'!K397 / 'stock prices'!K396 - 1</f>
        <v>9.1420534458510616E-3</v>
      </c>
      <c r="L397">
        <f>'stock prices'!L397 / 'stock prices'!L396 - 1</f>
        <v>-7.0671378091873294E-3</v>
      </c>
    </row>
    <row r="398" spans="2:12" x14ac:dyDescent="0.2">
      <c r="B398" s="7">
        <v>44777</v>
      </c>
      <c r="C398">
        <f>'stock prices'!C398 / 'stock prices'!C397 - 1</f>
        <v>8.8321884200195377E-3</v>
      </c>
      <c r="D398">
        <f>'stock prices'!D398 / 'stock prices'!D397 - 1</f>
        <v>1.1764705882352899E-2</v>
      </c>
      <c r="E398">
        <f>'stock prices'!E398 / 'stock prices'!E397 - 1</f>
        <v>9.8955470038482041E-3</v>
      </c>
      <c r="F398">
        <f>'stock prices'!F398 / 'stock prices'!F397 - 1</f>
        <v>-1.9097222222222099E-2</v>
      </c>
      <c r="G398">
        <f>'stock prices'!G398 / 'stock prices'!G397 - 1</f>
        <v>2.2349570200573154E-2</v>
      </c>
      <c r="H398">
        <f>'stock prices'!H398 / 'stock prices'!H397 - 1</f>
        <v>1.5479876160990669E-2</v>
      </c>
      <c r="I398">
        <f>'stock prices'!I398 / 'stock prices'!I397 - 1</f>
        <v>-4.1365046535676298E-3</v>
      </c>
      <c r="J398">
        <f>'stock prices'!J398 / 'stock prices'!J397 - 1</f>
        <v>4.1273584905661131E-3</v>
      </c>
      <c r="K398">
        <f>'stock prices'!K398 / 'stock prices'!K397 - 1</f>
        <v>4.3205574912891898E-2</v>
      </c>
      <c r="L398">
        <f>'stock prices'!L398 / 'stock prices'!L397 - 1</f>
        <v>1.0676156583629748E-2</v>
      </c>
    </row>
    <row r="399" spans="2:12" x14ac:dyDescent="0.2">
      <c r="B399" s="7">
        <v>44778</v>
      </c>
      <c r="C399">
        <f>'stock prices'!C399 / 'stock prices'!C398 - 1</f>
        <v>1.5564202334630517E-2</v>
      </c>
      <c r="D399">
        <f>'stock prices'!D399 / 'stock prices'!D398 - 1</f>
        <v>-9.6899224806201723E-3</v>
      </c>
      <c r="E399">
        <f>'stock prices'!E399 / 'stock prices'!E398 - 1</f>
        <v>1.6330974414806798E-2</v>
      </c>
      <c r="F399">
        <f>'stock prices'!F399 / 'stock prices'!F398 - 1</f>
        <v>8.8495575221239076E-3</v>
      </c>
      <c r="G399">
        <f>'stock prices'!G399 / 'stock prices'!G398 - 1</f>
        <v>3.3632286995515237E-3</v>
      </c>
      <c r="H399">
        <f>'stock prices'!H399 / 'stock prices'!H398 - 1</f>
        <v>7.6219512195121464E-3</v>
      </c>
      <c r="I399">
        <f>'stock prices'!I399 / 'stock prices'!I398 - 1</f>
        <v>-1.2461059190031265E-2</v>
      </c>
      <c r="J399">
        <f>'stock prices'!J399 / 'stock prices'!J398 - 1</f>
        <v>2.9947152084556672E-2</v>
      </c>
      <c r="K399">
        <f>'stock prices'!K399 / 'stock prices'!K398 - 1</f>
        <v>-9.3520374081494939E-3</v>
      </c>
      <c r="L399">
        <f>'stock prices'!L399 / 'stock prices'!L398 - 1</f>
        <v>1.4084507042253502E-2</v>
      </c>
    </row>
    <row r="400" spans="2:12" x14ac:dyDescent="0.2">
      <c r="B400" s="7">
        <v>44781</v>
      </c>
      <c r="C400">
        <f>'stock prices'!C400 / 'stock prices'!C399 - 1</f>
        <v>-5.7471264367816577E-3</v>
      </c>
      <c r="D400">
        <f>'stock prices'!D400 / 'stock prices'!D399 - 1</f>
        <v>1.3698630136986134E-2</v>
      </c>
      <c r="E400">
        <f>'stock prices'!E400 / 'stock prices'!E399 - 1</f>
        <v>3.7493304767006741E-3</v>
      </c>
      <c r="F400">
        <f>'stock prices'!F400 / 'stock prices'!F399 - 1</f>
        <v>-8.7719298245613198E-3</v>
      </c>
      <c r="G400">
        <f>'stock prices'!G400 / 'stock prices'!G399 - 1</f>
        <v>-5.0279329608938772E-3</v>
      </c>
      <c r="H400">
        <f>'stock prices'!H400 / 'stock prices'!H399 - 1</f>
        <v>0</v>
      </c>
      <c r="I400">
        <f>'stock prices'!I400 / 'stock prices'!I399 - 1</f>
        <v>1.2618296529968598E-2</v>
      </c>
      <c r="J400">
        <f>'stock prices'!J400 / 'stock prices'!J399 - 1</f>
        <v>-2.6795895096921374E-2</v>
      </c>
      <c r="K400">
        <f>'stock prices'!K400 / 'stock prices'!K399 - 1</f>
        <v>-2.6972353337829658E-3</v>
      </c>
      <c r="L400">
        <f>'stock prices'!L400 / 'stock prices'!L399 - 1</f>
        <v>1.7361111111111605E-3</v>
      </c>
    </row>
    <row r="401" spans="2:12" x14ac:dyDescent="0.2">
      <c r="B401" s="7">
        <v>44782</v>
      </c>
      <c r="C401">
        <f>'stock prices'!C401 / 'stock prices'!C400 - 1</f>
        <v>1.0597302504816941E-2</v>
      </c>
      <c r="D401">
        <f>'stock prices'!D401 / 'stock prices'!D400 - 1</f>
        <v>5.791505791505891E-3</v>
      </c>
      <c r="E401">
        <f>'stock prices'!E401 / 'stock prices'!E400 - 1</f>
        <v>2.1344717182497419E-2</v>
      </c>
      <c r="F401">
        <f>'stock prices'!F401 / 'stock prices'!F400 - 1</f>
        <v>-7.0796460176991705E-3</v>
      </c>
      <c r="G401">
        <f>'stock prices'!G401 / 'stock prices'!G400 - 1</f>
        <v>-1.0668163952835541E-2</v>
      </c>
      <c r="H401">
        <f>'stock prices'!H401 / 'stock prices'!H400 - 1</f>
        <v>-8.3207261724659309E-3</v>
      </c>
      <c r="I401">
        <f>'stock prices'!I401 / 'stock prices'!I400 - 1</f>
        <v>3.1152647975076775E-3</v>
      </c>
      <c r="J401">
        <f>'stock prices'!J401 / 'stock prices'!J400 - 1</f>
        <v>1.7574692442883233E-3</v>
      </c>
      <c r="K401">
        <f>'stock prices'!K401 / 'stock prices'!K400 - 1</f>
        <v>7.4374577417173349E-3</v>
      </c>
      <c r="L401">
        <f>'stock prices'!L401 / 'stock prices'!L400 - 1</f>
        <v>3.4662045060658286E-3</v>
      </c>
    </row>
    <row r="402" spans="2:12" x14ac:dyDescent="0.2">
      <c r="B402" s="7">
        <v>44783</v>
      </c>
      <c r="C402">
        <f>'stock prices'!C402 / 'stock prices'!C401 - 1</f>
        <v>-7.6263107721640244E-3</v>
      </c>
      <c r="D402">
        <f>'stock prices'!D402 / 'stock prices'!D401 - 1</f>
        <v>-2.8790786948176272E-3</v>
      </c>
      <c r="E402">
        <f>'stock prices'!E402 / 'stock prices'!E401 - 1</f>
        <v>-1.7241379310344862E-2</v>
      </c>
      <c r="F402">
        <f>'stock prices'!F402 / 'stock prices'!F401 - 1</f>
        <v>-1.782531194295911E-2</v>
      </c>
      <c r="G402">
        <f>'stock prices'!G402 / 'stock prices'!G401 - 1</f>
        <v>-2.3269012485811591E-2</v>
      </c>
      <c r="H402">
        <f>'stock prices'!H402 / 'stock prices'!H401 - 1</f>
        <v>-7.6277650648359785E-3</v>
      </c>
      <c r="I402">
        <f>'stock prices'!I402 / 'stock prices'!I401 - 1</f>
        <v>-9.3167701863353658E-3</v>
      </c>
      <c r="J402">
        <f>'stock prices'!J402 / 'stock prices'!J401 - 1</f>
        <v>-3.274853801169586E-2</v>
      </c>
      <c r="K402">
        <f>'stock prices'!K402 / 'stock prices'!K401 - 1</f>
        <v>-9.2617449664429641E-2</v>
      </c>
      <c r="L402">
        <f>'stock prices'!L402 / 'stock prices'!L401 - 1</f>
        <v>-1.5544041450777146E-2</v>
      </c>
    </row>
    <row r="403" spans="2:12" x14ac:dyDescent="0.2">
      <c r="B403" s="7">
        <v>44784</v>
      </c>
      <c r="C403">
        <f>'stock prices'!C403 / 'stock prices'!C402 - 1</f>
        <v>1.0566762728146051E-2</v>
      </c>
      <c r="D403">
        <f>'stock prices'!D403 / 'stock prices'!D402 - 1</f>
        <v>1.0587102983637964E-2</v>
      </c>
      <c r="E403">
        <f>'stock prices'!E403 / 'stock prices'!E402 - 1</f>
        <v>1.9138755980861122E-2</v>
      </c>
      <c r="F403">
        <f>'stock prices'!F403 / 'stock prices'!F402 - 1</f>
        <v>0</v>
      </c>
      <c r="G403">
        <f>'stock prices'!G403 / 'stock prices'!G402 - 1</f>
        <v>1.1040092969204052E-2</v>
      </c>
      <c r="H403">
        <f>'stock prices'!H403 / 'stock prices'!H402 - 1</f>
        <v>1.6910069177555886E-2</v>
      </c>
      <c r="I403">
        <f>'stock prices'!I403 / 'stock prices'!I402 - 1</f>
        <v>1.9853709508881767E-2</v>
      </c>
      <c r="J403">
        <f>'stock prices'!J403 / 'stock prices'!J402 - 1</f>
        <v>5.743651753325274E-2</v>
      </c>
      <c r="K403">
        <f>'stock prices'!K403 / 'stock prices'!K402 - 1</f>
        <v>6.4349112426035582E-2</v>
      </c>
      <c r="L403">
        <f>'stock prices'!L403 / 'stock prices'!L402 - 1</f>
        <v>2.8070175438596578E-2</v>
      </c>
    </row>
    <row r="404" spans="2:12" x14ac:dyDescent="0.2">
      <c r="B404" s="7">
        <v>44785</v>
      </c>
      <c r="C404">
        <f>'stock prices'!C404 / 'stock prices'!C403 - 1</f>
        <v>5.7034220532319324E-3</v>
      </c>
      <c r="D404">
        <f>'stock prices'!D404 / 'stock prices'!D403 - 1</f>
        <v>1.9047619047618536E-3</v>
      </c>
      <c r="E404">
        <f>'stock prices'!E404 / 'stock prices'!E403 - 1</f>
        <v>-1.0432968179446833E-3</v>
      </c>
      <c r="F404">
        <f>'stock prices'!F404 / 'stock prices'!F403 - 1</f>
        <v>-9.0744101633393193E-3</v>
      </c>
      <c r="G404">
        <f>'stock prices'!G404 / 'stock prices'!G403 - 1</f>
        <v>1.7241379310346527E-3</v>
      </c>
      <c r="H404">
        <f>'stock prices'!H404 / 'stock prices'!H403 - 1</f>
        <v>3.7792894935753107E-3</v>
      </c>
      <c r="I404">
        <f>'stock prices'!I404 / 'stock prices'!I403 - 1</f>
        <v>2.4590163934426146E-2</v>
      </c>
      <c r="J404">
        <f>'stock prices'!J404 / 'stock prices'!J403 - 1</f>
        <v>-5.7175528873643078E-4</v>
      </c>
      <c r="K404">
        <f>'stock prices'!K404 / 'stock prices'!K403 - 1</f>
        <v>-1.5288394718554699E-2</v>
      </c>
      <c r="L404">
        <f>'stock prices'!L404 / 'stock prices'!L403 - 1</f>
        <v>3.4129692832762792E-3</v>
      </c>
    </row>
    <row r="405" spans="2:12" x14ac:dyDescent="0.2">
      <c r="B405" s="7">
        <v>44788</v>
      </c>
      <c r="C405">
        <f>'stock prices'!C405 / 'stock prices'!C404 - 1</f>
        <v>-6.6162570888469441E-3</v>
      </c>
      <c r="D405">
        <f>'stock prices'!D405 / 'stock prices'!D404 - 1</f>
        <v>-7.6045627376425395E-3</v>
      </c>
      <c r="E405">
        <f>'stock prices'!E405 / 'stock prices'!E404 - 1</f>
        <v>-4.1775456919060927E-3</v>
      </c>
      <c r="F405">
        <f>'stock prices'!F405 / 'stock prices'!F404 - 1</f>
        <v>5.494505494505475E-3</v>
      </c>
      <c r="G405">
        <f>'stock prices'!G405 / 'stock prices'!G404 - 1</f>
        <v>-5.1635111876076056E-3</v>
      </c>
      <c r="H405">
        <f>'stock prices'!H405 / 'stock prices'!H404 - 1</f>
        <v>-9.7891566265061458E-3</v>
      </c>
      <c r="I405">
        <f>'stock prices'!I405 / 'stock prices'!I404 - 1</f>
        <v>-1.5000000000000013E-2</v>
      </c>
      <c r="J405">
        <f>'stock prices'!J405 / 'stock prices'!J404 - 1</f>
        <v>-1.1441647597254523E-3</v>
      </c>
      <c r="K405">
        <f>'stock prices'!K405 / 'stock prices'!K404 - 1</f>
        <v>-7.762879322512295E-3</v>
      </c>
      <c r="L405">
        <f>'stock prices'!L405 / 'stock prices'!L404 - 1</f>
        <v>-2.3809523809523725E-2</v>
      </c>
    </row>
    <row r="406" spans="2:12" x14ac:dyDescent="0.2">
      <c r="B406" s="7">
        <v>44789</v>
      </c>
      <c r="C406">
        <f>'stock prices'!C406 / 'stock prices'!C405 - 1</f>
        <v>0</v>
      </c>
      <c r="D406">
        <f>'stock prices'!D406 / 'stock prices'!D405 - 1</f>
        <v>-6.704980842911934E-3</v>
      </c>
      <c r="E406">
        <f>'stock prices'!E406 / 'stock prices'!E405 - 1</f>
        <v>4.1950707918196883E-3</v>
      </c>
      <c r="F406">
        <f>'stock prices'!F406 / 'stock prices'!F405 - 1</f>
        <v>-1.0928961748634003E-2</v>
      </c>
      <c r="G406">
        <f>'stock prices'!G406 / 'stock prices'!G405 - 1</f>
        <v>-5.7670126874276306E-4</v>
      </c>
      <c r="H406">
        <f>'stock prices'!H406 / 'stock prices'!H405 - 1</f>
        <v>-1.2927756653992262E-2</v>
      </c>
      <c r="I406">
        <f>'stock prices'!I406 / 'stock prices'!I405 - 1</f>
        <v>-2.7411167512690349E-2</v>
      </c>
      <c r="J406">
        <f>'stock prices'!J406 / 'stock prices'!J405 - 1</f>
        <v>-2.2909507445589949E-2</v>
      </c>
      <c r="K406">
        <f>'stock prices'!K406 / 'stock prices'!K405 - 1</f>
        <v>-4.2674253200568613E-3</v>
      </c>
      <c r="L406">
        <f>'stock prices'!L406 / 'stock prices'!L405 - 1</f>
        <v>-1.7421602787456525E-2</v>
      </c>
    </row>
    <row r="407" spans="2:12" x14ac:dyDescent="0.2">
      <c r="B407" s="7">
        <v>44790</v>
      </c>
      <c r="C407">
        <f>'stock prices'!C407 / 'stock prices'!C406 - 1</f>
        <v>-8.5632730732634332E-3</v>
      </c>
      <c r="D407">
        <f>'stock prices'!D407 / 'stock prices'!D406 - 1</f>
        <v>1.9286403085825299E-3</v>
      </c>
      <c r="E407">
        <f>'stock prices'!E407 / 'stock prices'!E406 - 1</f>
        <v>7.8328981723236879E-3</v>
      </c>
      <c r="F407">
        <f>'stock prices'!F407 / 'stock prices'!F406 - 1</f>
        <v>1.4732965009208066E-2</v>
      </c>
      <c r="G407">
        <f>'stock prices'!G407 / 'stock prices'!G406 - 1</f>
        <v>-1.5579919215233828E-2</v>
      </c>
      <c r="H407">
        <f>'stock prices'!H407 / 'stock prices'!H406 - 1</f>
        <v>0</v>
      </c>
      <c r="I407">
        <f>'stock prices'!I407 / 'stock prices'!I406 - 1</f>
        <v>7.3068893528183132E-3</v>
      </c>
      <c r="J407">
        <f>'stock prices'!J407 / 'stock prices'!J406 - 1</f>
        <v>2.2860492379835895E-2</v>
      </c>
      <c r="K407">
        <f>'stock prices'!K407 / 'stock prices'!K406 - 1</f>
        <v>-3.5714285714285587E-3</v>
      </c>
      <c r="L407">
        <f>'stock prices'!L407 / 'stock prices'!L406 - 1</f>
        <v>8.8652482269504507E-3</v>
      </c>
    </row>
    <row r="408" spans="2:12" x14ac:dyDescent="0.2">
      <c r="B408" s="7">
        <v>44791</v>
      </c>
      <c r="C408">
        <f>'stock prices'!C408 / 'stock prices'!C407 - 1</f>
        <v>0</v>
      </c>
      <c r="D408">
        <f>'stock prices'!D408 / 'stock prices'!D407 - 1</f>
        <v>-2.8873917228103951E-2</v>
      </c>
      <c r="E408">
        <f>'stock prices'!E408 / 'stock prices'!E407 - 1</f>
        <v>-6.7357512953368781E-3</v>
      </c>
      <c r="F408">
        <f>'stock prices'!F408 / 'stock prices'!F407 - 1</f>
        <v>0</v>
      </c>
      <c r="G408">
        <f>'stock prices'!G408 / 'stock prices'!G407 - 1</f>
        <v>-1.9929660023446649E-2</v>
      </c>
      <c r="H408">
        <f>'stock prices'!H408 / 'stock prices'!H407 - 1</f>
        <v>-1.3097072419106404E-2</v>
      </c>
      <c r="I408">
        <f>'stock prices'!I408 / 'stock prices'!I407 - 1</f>
        <v>-6.2176165803109473E-3</v>
      </c>
      <c r="J408">
        <f>'stock prices'!J408 / 'stock prices'!J407 - 1</f>
        <v>-2.693409742120334E-2</v>
      </c>
      <c r="K408">
        <f>'stock prices'!K408 / 'stock prices'!K407 - 1</f>
        <v>2.7956989247311936E-2</v>
      </c>
      <c r="L408">
        <f>'stock prices'!L408 / 'stock prices'!L407 - 1</f>
        <v>-1.2302284710017597E-2</v>
      </c>
    </row>
    <row r="409" spans="2:12" x14ac:dyDescent="0.2">
      <c r="B409" s="7">
        <v>44792</v>
      </c>
      <c r="C409">
        <f>'stock prices'!C409 / 'stock prices'!C408 - 1</f>
        <v>3.8387715930900956E-3</v>
      </c>
      <c r="D409">
        <f>'stock prices'!D409 / 'stock prices'!D408 - 1</f>
        <v>-1.982160555004997E-3</v>
      </c>
      <c r="E409">
        <f>'stock prices'!E409 / 'stock prices'!E408 - 1</f>
        <v>1.0432968179447943E-3</v>
      </c>
      <c r="F409">
        <f>'stock prices'!F409 / 'stock prices'!F408 - 1</f>
        <v>-9.0744101633393193E-3</v>
      </c>
      <c r="G409">
        <f>'stock prices'!G409 / 'stock prices'!G408 - 1</f>
        <v>-5.9808612440193087E-4</v>
      </c>
      <c r="H409">
        <f>'stock prices'!H409 / 'stock prices'!H408 - 1</f>
        <v>-1.4051522248243575E-2</v>
      </c>
      <c r="I409">
        <f>'stock prices'!I409 / 'stock prices'!I408 - 1</f>
        <v>9.3847758081333499E-3</v>
      </c>
      <c r="J409">
        <f>'stock prices'!J409 / 'stock prices'!J408 - 1</f>
        <v>6.4782096584217186E-3</v>
      </c>
      <c r="K409">
        <f>'stock prices'!K409 / 'stock prices'!K408 - 1</f>
        <v>-4.8814504881450449E-2</v>
      </c>
      <c r="L409">
        <f>'stock prices'!L409 / 'stock prices'!L408 - 1</f>
        <v>5.338078291815096E-3</v>
      </c>
    </row>
    <row r="410" spans="2:12" x14ac:dyDescent="0.2">
      <c r="B410" s="7">
        <v>44795</v>
      </c>
      <c r="C410">
        <f>'stock prices'!C410 / 'stock prices'!C409 - 1</f>
        <v>5.7361376673041864E-3</v>
      </c>
      <c r="D410">
        <f>'stock prices'!D410 / 'stock prices'!D409 - 1</f>
        <v>-2.0854021847070636E-2</v>
      </c>
      <c r="E410">
        <f>'stock prices'!E410 / 'stock prices'!E409 - 1</f>
        <v>-2.0844189682126535E-3</v>
      </c>
      <c r="F410">
        <f>'stock prices'!F410 / 'stock prices'!F409 - 1</f>
        <v>-7.3260073260073E-3</v>
      </c>
      <c r="G410">
        <f>'stock prices'!G410 / 'stock prices'!G409 - 1</f>
        <v>-1.2567324955116699E-2</v>
      </c>
      <c r="H410">
        <f>'stock prices'!H410 / 'stock prices'!H409 - 1</f>
        <v>-3.1670625494852889E-3</v>
      </c>
      <c r="I410">
        <f>'stock prices'!I410 / 'stock prices'!I409 - 1</f>
        <v>1.5495867768595017E-2</v>
      </c>
      <c r="J410">
        <f>'stock prices'!J410 / 'stock prices'!J409 - 1</f>
        <v>3.5108250438853128E-2</v>
      </c>
      <c r="K410">
        <f>'stock prices'!K410 / 'stock prices'!K409 - 1</f>
        <v>-5.1319648093842707E-3</v>
      </c>
      <c r="L410">
        <f>'stock prices'!L410 / 'stock prices'!L409 - 1</f>
        <v>-5.3097345132744334E-3</v>
      </c>
    </row>
    <row r="411" spans="2:12" x14ac:dyDescent="0.2">
      <c r="B411" s="7">
        <v>44796</v>
      </c>
      <c r="C411">
        <f>'stock prices'!C411 / 'stock prices'!C410 - 1</f>
        <v>-1.4258555133079831E-2</v>
      </c>
      <c r="D411">
        <f>'stock prices'!D411 / 'stock prices'!D410 - 1</f>
        <v>-5.0709939148072536E-3</v>
      </c>
      <c r="E411">
        <f>'stock prices'!E411 / 'stock prices'!E410 - 1</f>
        <v>-1.0443864229765065E-2</v>
      </c>
      <c r="F411">
        <f>'stock prices'!F411 / 'stock prices'!F410 - 1</f>
        <v>-1.6605166051660514E-2</v>
      </c>
      <c r="G411">
        <f>'stock prices'!G411 / 'stock prices'!G410 - 1</f>
        <v>-7.8787878787879295E-3</v>
      </c>
      <c r="H411">
        <f>'stock prices'!H411 / 'stock prices'!H410 - 1</f>
        <v>-1.9857029388403502E-2</v>
      </c>
      <c r="I411">
        <f>'stock prices'!I411 / 'stock prices'!I410 - 1</f>
        <v>3.3570701932858604E-2</v>
      </c>
      <c r="J411">
        <f>'stock prices'!J411 / 'stock prices'!J410 - 1</f>
        <v>4.0135669869983071E-2</v>
      </c>
      <c r="K411">
        <f>'stock prices'!K411 / 'stock prices'!K410 - 1</f>
        <v>-2.3581429624170869E-2</v>
      </c>
      <c r="L411">
        <f>'stock prices'!L411 / 'stock prices'!L410 - 1</f>
        <v>-1.2455516014234891E-2</v>
      </c>
    </row>
    <row r="412" spans="2:12" x14ac:dyDescent="0.2">
      <c r="B412" s="7">
        <v>44797</v>
      </c>
      <c r="C412">
        <f>'stock prices'!C412 / 'stock prices'!C411 - 1</f>
        <v>-2.2179363548698094E-2</v>
      </c>
      <c r="D412">
        <f>'stock prices'!D412 / 'stock prices'!D411 - 1</f>
        <v>-1.0193679918450549E-2</v>
      </c>
      <c r="E412">
        <f>'stock prices'!E412 / 'stock prices'!E411 - 1</f>
        <v>-1.5303430079155689E-2</v>
      </c>
      <c r="F412">
        <f>'stock prices'!F412 / 'stock prices'!F411 - 1</f>
        <v>-1.3133208255159512E-2</v>
      </c>
      <c r="G412">
        <f>'stock prices'!G412 / 'stock prices'!G411 - 1</f>
        <v>-2.2602321319486807E-2</v>
      </c>
      <c r="H412">
        <f>'stock prices'!H412 / 'stock prices'!H411 - 1</f>
        <v>-1.1345218800648316E-2</v>
      </c>
      <c r="I412">
        <f>'stock prices'!I412 / 'stock prices'!I411 - 1</f>
        <v>1.5748031496062964E-2</v>
      </c>
      <c r="J412">
        <f>'stock prices'!J412 / 'stock prices'!J411 - 1</f>
        <v>3.9673913043478226E-2</v>
      </c>
      <c r="K412">
        <f>'stock prices'!K412 / 'stock prices'!K411 - 1</f>
        <v>-1.132075471698113E-2</v>
      </c>
      <c r="L412">
        <f>'stock prices'!L412 / 'stock prices'!L411 - 1</f>
        <v>5.4054054054053502E-3</v>
      </c>
    </row>
    <row r="413" spans="2:12" x14ac:dyDescent="0.2">
      <c r="B413" s="7">
        <v>44798</v>
      </c>
      <c r="C413">
        <f>'stock prices'!C413 / 'stock prices'!C412 - 1</f>
        <v>1.2820512820512775E-2</v>
      </c>
      <c r="D413">
        <f>'stock prices'!D413 / 'stock prices'!D412 - 1</f>
        <v>1.029866117404743E-2</v>
      </c>
      <c r="E413">
        <f>'stock prices'!E413 / 'stock prices'!E412 - 1</f>
        <v>1.071811361200492E-3</v>
      </c>
      <c r="F413">
        <f>'stock prices'!F413 / 'stock prices'!F412 - 1</f>
        <v>3.6121673003802313E-2</v>
      </c>
      <c r="G413">
        <f>'stock prices'!G413 / 'stock prices'!G412 - 1</f>
        <v>3.6250000000000115E-2</v>
      </c>
      <c r="H413">
        <f>'stock prices'!H413 / 'stock prices'!H412 - 1</f>
        <v>9.0163934426228387E-3</v>
      </c>
      <c r="I413">
        <f>'stock prices'!I413 / 'stock prices'!I412 - 1</f>
        <v>4.8449612403100861E-2</v>
      </c>
      <c r="J413">
        <f>'stock prices'!J413 / 'stock prices'!J412 - 1</f>
        <v>1.2545739675901668E-2</v>
      </c>
      <c r="K413">
        <f>'stock prices'!K413 / 'stock prices'!K412 - 1</f>
        <v>4.5038167938931339E-2</v>
      </c>
      <c r="L413">
        <f>'stock prices'!L413 / 'stock prices'!L412 - 1</f>
        <v>2.8673835125448077E-2</v>
      </c>
    </row>
    <row r="414" spans="2:12" x14ac:dyDescent="0.2">
      <c r="B414" s="7">
        <v>44799</v>
      </c>
      <c r="C414">
        <f>'stock prices'!C414 / 'stock prices'!C413 - 1</f>
        <v>1.6553067185978598E-2</v>
      </c>
      <c r="D414">
        <f>'stock prices'!D414 / 'stock prices'!D413 - 1</f>
        <v>1.0193679918450993E-3</v>
      </c>
      <c r="E414">
        <f>'stock prices'!E414 / 'stock prices'!E413 - 1</f>
        <v>6.9593147751605411E-3</v>
      </c>
      <c r="F414">
        <f>'stock prices'!F414 / 'stock prices'!F413 - 1</f>
        <v>-3.6697247706423131E-3</v>
      </c>
      <c r="G414">
        <f>'stock prices'!G414 / 'stock prices'!G413 - 1</f>
        <v>-8.4439083232811241E-3</v>
      </c>
      <c r="H414">
        <f>'stock prices'!H414 / 'stock prices'!H413 - 1</f>
        <v>3.2493907392363575E-3</v>
      </c>
      <c r="I414">
        <f>'stock prices'!I414 / 'stock prices'!I413 - 1</f>
        <v>-1.1090573012939142E-2</v>
      </c>
      <c r="J414">
        <f>'stock prices'!J414 / 'stock prices'!J413 - 1</f>
        <v>-2.0650490449146686E-3</v>
      </c>
      <c r="K414">
        <f>'stock prices'!K414 / 'stock prices'!K413 - 1</f>
        <v>5.2593133674214698E-2</v>
      </c>
      <c r="L414">
        <f>'stock prices'!L414 / 'stock prices'!L413 - 1</f>
        <v>-8.7108013937281514E-3</v>
      </c>
    </row>
    <row r="415" spans="2:12" x14ac:dyDescent="0.2">
      <c r="B415" s="7">
        <v>44802</v>
      </c>
      <c r="C415">
        <f>'stock prices'!C415 / 'stock prices'!C414 - 1</f>
        <v>-2.298850574712652E-2</v>
      </c>
      <c r="D415">
        <f>'stock prices'!D415 / 'stock prices'!D414 - 1</f>
        <v>-7.1283095723014833E-3</v>
      </c>
      <c r="E415">
        <f>'stock prices'!E415 / 'stock prices'!E414 - 1</f>
        <v>-5.8479532163742132E-3</v>
      </c>
      <c r="F415">
        <f>'stock prices'!F415 / 'stock prices'!F414 - 1</f>
        <v>0</v>
      </c>
      <c r="G415">
        <f>'stock prices'!G415 / 'stock prices'!G414 - 1</f>
        <v>-2.311435523114358E-2</v>
      </c>
      <c r="H415">
        <f>'stock prices'!H415 / 'stock prices'!H414 - 1</f>
        <v>-2.4291497975708065E-3</v>
      </c>
      <c r="I415">
        <f>'stock prices'!I415 / 'stock prices'!I414 - 1</f>
        <v>1.495327102803734E-2</v>
      </c>
      <c r="J415">
        <f>'stock prices'!J415 / 'stock prices'!J414 - 1</f>
        <v>-1.6037247801345189E-2</v>
      </c>
      <c r="K415">
        <f>'stock prices'!K415 / 'stock prices'!K414 - 1</f>
        <v>-1.6655100624566321E-2</v>
      </c>
      <c r="L415">
        <f>'stock prices'!L415 / 'stock prices'!L414 - 1</f>
        <v>-1.4059753954305809E-2</v>
      </c>
    </row>
    <row r="416" spans="2:12" x14ac:dyDescent="0.2">
      <c r="B416" s="7">
        <v>44803</v>
      </c>
      <c r="C416">
        <f>'stock prices'!C416 / 'stock prices'!C415 - 1</f>
        <v>2.9411764705882248E-3</v>
      </c>
      <c r="D416">
        <f>'stock prices'!D416 / 'stock prices'!D415 - 1</f>
        <v>8.2051282051280872E-3</v>
      </c>
      <c r="E416">
        <f>'stock prices'!E416 / 'stock prices'!E415 - 1</f>
        <v>-2.1390374331551332E-3</v>
      </c>
      <c r="F416">
        <f>'stock prices'!F416 / 'stock prices'!F415 - 1</f>
        <v>-5.5248618784529135E-3</v>
      </c>
      <c r="G416">
        <f>'stock prices'!G416 / 'stock prices'!G415 - 1</f>
        <v>-1.4943960149439661E-2</v>
      </c>
      <c r="H416">
        <f>'stock prices'!H416 / 'stock prices'!H415 - 1</f>
        <v>-3.2467532467532756E-3</v>
      </c>
      <c r="I416">
        <f>'stock prices'!I416 / 'stock prices'!I415 - 1</f>
        <v>1.8416206261511192E-3</v>
      </c>
      <c r="J416">
        <f>'stock prices'!J416 / 'stock prices'!J415 - 1</f>
        <v>-1.6824395373291168E-2</v>
      </c>
      <c r="K416">
        <f>'stock prices'!K416 / 'stock prices'!K415 - 1</f>
        <v>-1.3408609738884802E-2</v>
      </c>
      <c r="L416">
        <f>'stock prices'!L416 / 'stock prices'!L415 - 1</f>
        <v>-1.7825311942960553E-3</v>
      </c>
    </row>
    <row r="417" spans="2:12" x14ac:dyDescent="0.2">
      <c r="B417" s="7">
        <v>44804</v>
      </c>
      <c r="C417">
        <f>'stock prices'!C417 / 'stock prices'!C416 - 1</f>
        <v>-7.82013685239491E-3</v>
      </c>
      <c r="D417">
        <f>'stock prices'!D417 / 'stock prices'!D416 - 1</f>
        <v>-1.1190233977619424E-2</v>
      </c>
      <c r="E417">
        <f>'stock prices'!E417 / 'stock prices'!E416 - 1</f>
        <v>-1.0718113612004254E-2</v>
      </c>
      <c r="F417">
        <f>'stock prices'!F417 / 'stock prices'!F416 - 1</f>
        <v>-7.4074074074074181E-3</v>
      </c>
      <c r="G417">
        <f>'stock prices'!G417 / 'stock prices'!G416 - 1</f>
        <v>4.4247787610620648E-3</v>
      </c>
      <c r="H417">
        <f>'stock prices'!H417 / 'stock prices'!H416 - 1</f>
        <v>-8.9576547231270398E-3</v>
      </c>
      <c r="I417">
        <f>'stock prices'!I417 / 'stock prices'!I416 - 1</f>
        <v>-2.2058823529411797E-2</v>
      </c>
      <c r="J417">
        <f>'stock prices'!J417 / 'stock prices'!J416 - 1</f>
        <v>1.497326203208571E-2</v>
      </c>
      <c r="K417">
        <f>'stock prices'!K417 / 'stock prices'!K416 - 1</f>
        <v>-2.8612303290415086E-3</v>
      </c>
      <c r="L417">
        <f>'stock prices'!L417 / 'stock prices'!L416 - 1</f>
        <v>7.1428571428571175E-3</v>
      </c>
    </row>
    <row r="418" spans="2:12" x14ac:dyDescent="0.2">
      <c r="B418" s="7">
        <v>44805</v>
      </c>
      <c r="C418">
        <f>'stock prices'!C418 / 'stock prices'!C417 - 1</f>
        <v>-1.2807881773398977E-2</v>
      </c>
      <c r="D418">
        <f>'stock prices'!D418 / 'stock prices'!D417 - 1</f>
        <v>-7.2016460905349744E-3</v>
      </c>
      <c r="E418">
        <f>'stock prices'!E418 / 'stock prices'!E417 - 1</f>
        <v>2.1668472372697867E-3</v>
      </c>
      <c r="F418">
        <f>'stock prices'!F418 / 'stock prices'!F417 - 1</f>
        <v>-1.679104477611959E-2</v>
      </c>
      <c r="G418">
        <f>'stock prices'!G418 / 'stock prices'!G417 - 1</f>
        <v>-2.0138451856513639E-2</v>
      </c>
      <c r="H418">
        <f>'stock prices'!H418 / 'stock prices'!H417 - 1</f>
        <v>-8.2169268693510489E-4</v>
      </c>
      <c r="I418">
        <f>'stock prices'!I418 / 'stock prices'!I417 - 1</f>
        <v>-5.6390977443609991E-3</v>
      </c>
      <c r="J418">
        <f>'stock prices'!J418 / 'stock prices'!J417 - 1</f>
        <v>-2.8977871443624847E-2</v>
      </c>
      <c r="K418">
        <f>'stock prices'!K418 / 'stock prices'!K417 - 1</f>
        <v>-2.5107604017216678E-2</v>
      </c>
      <c r="L418">
        <f>'stock prices'!L418 / 'stock prices'!L417 - 1</f>
        <v>-7.0921985815602939E-3</v>
      </c>
    </row>
    <row r="419" spans="2:12" x14ac:dyDescent="0.2">
      <c r="B419" s="7">
        <v>44806</v>
      </c>
      <c r="C419">
        <f>'stock prices'!C419 / 'stock prices'!C418 - 1</f>
        <v>-9.9800399201610546E-4</v>
      </c>
      <c r="D419">
        <f>'stock prices'!D419 / 'stock prices'!D418 - 1</f>
        <v>-3.1088082901553626E-3</v>
      </c>
      <c r="E419">
        <f>'stock prices'!E419 / 'stock prices'!E418 - 1</f>
        <v>3.2432432432432101E-3</v>
      </c>
      <c r="F419">
        <f>'stock prices'!F419 / 'stock prices'!F418 - 1</f>
        <v>-9.4876660341555175E-3</v>
      </c>
      <c r="G419">
        <f>'stock prices'!G419 / 'stock prices'!G418 - 1</f>
        <v>9.633911368015502E-3</v>
      </c>
      <c r="H419">
        <f>'stock prices'!H419 / 'stock prices'!H418 - 1</f>
        <v>1.8092105263157965E-2</v>
      </c>
      <c r="I419">
        <f>'stock prices'!I419 / 'stock prices'!I418 - 1</f>
        <v>-9.4517958412098091E-3</v>
      </c>
      <c r="J419">
        <f>'stock prices'!J419 / 'stock prices'!J418 - 1</f>
        <v>-1.4107433532284497E-2</v>
      </c>
      <c r="K419">
        <f>'stock prices'!K419 / 'stock prices'!K418 - 1</f>
        <v>-2.2075055187637971E-2</v>
      </c>
      <c r="L419">
        <f>'stock prices'!L419 / 'stock prices'!L418 - 1</f>
        <v>-7.1428571428571175E-3</v>
      </c>
    </row>
    <row r="420" spans="2:12" x14ac:dyDescent="0.2">
      <c r="B420" s="7">
        <v>44809</v>
      </c>
      <c r="C420">
        <f>'stock prices'!C420 / 'stock prices'!C419 - 1</f>
        <v>-2.19780219780219E-2</v>
      </c>
      <c r="D420">
        <f>'stock prices'!D420 / 'stock prices'!D419 - 1</f>
        <v>-6.2370062370062929E-3</v>
      </c>
      <c r="E420">
        <f>'stock prices'!E420 / 'stock prices'!E419 - 1</f>
        <v>1.0775862068965747E-3</v>
      </c>
      <c r="F420">
        <f>'stock prices'!F420 / 'stock prices'!F419 - 1</f>
        <v>7.6628352490422103E-3</v>
      </c>
      <c r="G420">
        <f>'stock prices'!G420 / 'stock prices'!G419 - 1</f>
        <v>-2.5445292620865145E-2</v>
      </c>
      <c r="H420">
        <f>'stock prices'!H420 / 'stock prices'!H419 - 1</f>
        <v>-8.0775444264935548E-4</v>
      </c>
      <c r="I420">
        <f>'stock prices'!I420 / 'stock prices'!I419 - 1</f>
        <v>2.4809160305343525E-2</v>
      </c>
      <c r="J420">
        <f>'stock prices'!J420 / 'stock prices'!J419 - 1</f>
        <v>-2.5316455696202556E-2</v>
      </c>
      <c r="K420">
        <f>'stock prices'!K420 / 'stock prices'!K419 - 1</f>
        <v>-3.6869826937547034E-2</v>
      </c>
      <c r="L420">
        <f>'stock prices'!L420 / 'stock prices'!L419 - 1</f>
        <v>-5.3956834532372655E-3</v>
      </c>
    </row>
    <row r="421" spans="2:12" x14ac:dyDescent="0.2">
      <c r="B421" s="7">
        <v>44810</v>
      </c>
      <c r="C421">
        <f>'stock prices'!C421 / 'stock prices'!C420 - 1</f>
        <v>-8.1716036772218059E-3</v>
      </c>
      <c r="D421">
        <f>'stock prices'!D421 / 'stock prices'!D420 - 1</f>
        <v>2.0920502092050208E-2</v>
      </c>
      <c r="E421">
        <f>'stock prices'!E421 / 'stock prices'!E420 - 1</f>
        <v>4.3057050592032464E-3</v>
      </c>
      <c r="F421">
        <f>'stock prices'!F421 / 'stock prices'!F420 - 1</f>
        <v>-1.1406844106463754E-2</v>
      </c>
      <c r="G421">
        <f>'stock prices'!G421 / 'stock prices'!G420 - 1</f>
        <v>1.3054830287206887E-3</v>
      </c>
      <c r="H421">
        <f>'stock prices'!H421 / 'stock prices'!H420 - 1</f>
        <v>-2.4252223120452276E-3</v>
      </c>
      <c r="I421">
        <f>'stock prices'!I421 / 'stock prices'!I420 - 1</f>
        <v>-5.7728119180633253E-2</v>
      </c>
      <c r="J421">
        <f>'stock prices'!J421 / 'stock prices'!J420 - 1</f>
        <v>1.5810276679842028E-2</v>
      </c>
      <c r="K421">
        <f>'stock prices'!K421 / 'stock prices'!K420 - 1</f>
        <v>1.5624999999999112E-3</v>
      </c>
      <c r="L421">
        <f>'stock prices'!L421 / 'stock prices'!L420 - 1</f>
        <v>3.6166365280287938E-3</v>
      </c>
    </row>
    <row r="422" spans="2:12" x14ac:dyDescent="0.2">
      <c r="B422" s="7">
        <v>44811</v>
      </c>
      <c r="C422">
        <f>'stock prices'!C422 / 'stock prices'!C421 - 1</f>
        <v>-1.6477857878475777E-2</v>
      </c>
      <c r="D422">
        <f>'stock prices'!D422 / 'stock prices'!D421 - 1</f>
        <v>-2.0491803278688492E-2</v>
      </c>
      <c r="E422">
        <f>'stock prices'!E422 / 'stock prices'!E421 - 1</f>
        <v>3.215434083601254E-3</v>
      </c>
      <c r="F422">
        <f>'stock prices'!F422 / 'stock prices'!F421 - 1</f>
        <v>1.1538461538461497E-2</v>
      </c>
      <c r="G422">
        <f>'stock prices'!G422 / 'stock prices'!G421 - 1</f>
        <v>-7.8226857887876422E-3</v>
      </c>
      <c r="H422">
        <f>'stock prices'!H422 / 'stock prices'!H421 - 1</f>
        <v>5.6726094003241023E-3</v>
      </c>
      <c r="I422">
        <f>'stock prices'!I422 / 'stock prices'!I421 - 1</f>
        <v>-1.8774703557312256E-2</v>
      </c>
      <c r="J422">
        <f>'stock prices'!J422 / 'stock prices'!J421 - 1</f>
        <v>-5.0027793218454519E-3</v>
      </c>
      <c r="K422">
        <f>'stock prices'!K422 / 'stock prices'!K421 - 1</f>
        <v>-1.2480499219968744E-2</v>
      </c>
      <c r="L422">
        <f>'stock prices'!L422 / 'stock prices'!L421 - 1</f>
        <v>-9.009009009009028E-3</v>
      </c>
    </row>
    <row r="423" spans="2:12" x14ac:dyDescent="0.2">
      <c r="B423" s="7">
        <v>44812</v>
      </c>
      <c r="C423">
        <f>'stock prices'!C423 / 'stock prices'!C422 - 1</f>
        <v>-8.3769633507853047E-3</v>
      </c>
      <c r="D423">
        <f>'stock prices'!D423 / 'stock prices'!D422 - 1</f>
        <v>-4.1841004184099972E-3</v>
      </c>
      <c r="E423">
        <f>'stock prices'!E423 / 'stock prices'!E422 - 1</f>
        <v>4.8076923076922906E-3</v>
      </c>
      <c r="F423">
        <f>'stock prices'!F423 / 'stock prices'!F422 - 1</f>
        <v>-2.4714828897338337E-2</v>
      </c>
      <c r="G423">
        <f>'stock prices'!G423 / 'stock prices'!G422 - 1</f>
        <v>-7.8843626806832656E-3</v>
      </c>
      <c r="H423">
        <f>'stock prices'!H423 / 'stock prices'!H422 - 1</f>
        <v>2.4174053182917099E-3</v>
      </c>
      <c r="I423">
        <f>'stock prices'!I423 / 'stock prices'!I422 - 1</f>
        <v>-3.6253776435045237E-2</v>
      </c>
      <c r="J423">
        <f>'stock prices'!J423 / 'stock prices'!J422 - 1</f>
        <v>-7.8212290502793769E-3</v>
      </c>
      <c r="K423">
        <f>'stock prices'!K423 / 'stock prices'!K422 - 1</f>
        <v>-5.5292259083727924E-3</v>
      </c>
      <c r="L423">
        <f>'stock prices'!L423 / 'stock prices'!L422 - 1</f>
        <v>-1.8181818181818299E-3</v>
      </c>
    </row>
    <row r="424" spans="2:12" x14ac:dyDescent="0.2">
      <c r="B424" s="7">
        <v>44813</v>
      </c>
      <c r="C424">
        <f>'stock prices'!C424 / 'stock prices'!C423 - 1</f>
        <v>1.0559662090813049E-2</v>
      </c>
      <c r="D424">
        <f>'stock prices'!D424 / 'stock prices'!D423 - 1</f>
        <v>9.4537815126050084E-3</v>
      </c>
      <c r="E424">
        <f>'stock prices'!E424 / 'stock prices'!E423 - 1</f>
        <v>1.5417331206804885E-2</v>
      </c>
      <c r="F424">
        <f>'stock prices'!F424 / 'stock prices'!F423 - 1</f>
        <v>1.3645224171540127E-2</v>
      </c>
      <c r="G424">
        <f>'stock prices'!G424 / 'stock prices'!G423 - 1</f>
        <v>2.9801324503311299E-2</v>
      </c>
      <c r="H424">
        <f>'stock prices'!H424 / 'stock prices'!H423 - 1</f>
        <v>1.607717041800516E-3</v>
      </c>
      <c r="I424">
        <f>'stock prices'!I424 / 'stock prices'!I423 - 1</f>
        <v>2.0898641588296796E-2</v>
      </c>
      <c r="J424">
        <f>'stock prices'!J424 / 'stock prices'!J423 - 1</f>
        <v>4.1666666666666741E-2</v>
      </c>
      <c r="K424">
        <f>'stock prices'!K424 / 'stock prices'!K423 - 1</f>
        <v>5.9571088165210506E-2</v>
      </c>
      <c r="L424">
        <f>'stock prices'!L424 / 'stock prices'!L423 - 1</f>
        <v>3.2786885245901676E-2</v>
      </c>
    </row>
    <row r="425" spans="2:12" x14ac:dyDescent="0.2">
      <c r="B425" s="7">
        <v>44817</v>
      </c>
      <c r="C425">
        <f>'stock prices'!C425 / 'stock prices'!C424 - 1</f>
        <v>1.9853709508881767E-2</v>
      </c>
      <c r="D425">
        <f>'stock prices'!D425 / 'stock prices'!D424 - 1</f>
        <v>1.6649323621227952E-2</v>
      </c>
      <c r="E425">
        <f>'stock prices'!E425 / 'stock prices'!E424 - 1</f>
        <v>1.099476439790581E-2</v>
      </c>
      <c r="F425">
        <f>'stock prices'!F425 / 'stock prices'!F424 - 1</f>
        <v>4.2307692307692157E-2</v>
      </c>
      <c r="G425">
        <f>'stock prices'!G425 / 'stock prices'!G424 - 1</f>
        <v>-7.0739549839228255E-3</v>
      </c>
      <c r="H425">
        <f>'stock prices'!H425 / 'stock prices'!H424 - 1</f>
        <v>8.82825040128421E-3</v>
      </c>
      <c r="I425">
        <f>'stock prices'!I425 / 'stock prices'!I424 - 1</f>
        <v>1.7400204708290623E-2</v>
      </c>
      <c r="J425">
        <f>'stock prices'!J425 / 'stock prices'!J424 - 1</f>
        <v>3.6216216216216068E-2</v>
      </c>
      <c r="K425">
        <f>'stock prices'!K425 / 'stock prices'!K424 - 1</f>
        <v>-0.19940029985007501</v>
      </c>
      <c r="L425">
        <f>'stock prices'!L425 / 'stock prices'!L424 - 1</f>
        <v>5.2910052910053462E-3</v>
      </c>
    </row>
    <row r="426" spans="2:12" x14ac:dyDescent="0.2">
      <c r="B426" s="7">
        <v>44818</v>
      </c>
      <c r="C426">
        <f>'stock prices'!C426 / 'stock prices'!C425 - 1</f>
        <v>-1.5368852459016424E-2</v>
      </c>
      <c r="D426">
        <f>'stock prices'!D426 / 'stock prices'!D425 - 1</f>
        <v>-2.5588536335721557E-2</v>
      </c>
      <c r="E426">
        <f>'stock prices'!E426 / 'stock prices'!E425 - 1</f>
        <v>-1.5535991714137776E-2</v>
      </c>
      <c r="F426">
        <f>'stock prices'!F426 / 'stock prices'!F425 - 1</f>
        <v>-7.3800738007380184E-3</v>
      </c>
      <c r="G426">
        <f>'stock prices'!G426 / 'stock prices'!G425 - 1</f>
        <v>-2.6554404145077704E-2</v>
      </c>
      <c r="H426">
        <f>'stock prices'!H426 / 'stock prices'!H425 - 1</f>
        <v>-2.3070803500397807E-2</v>
      </c>
      <c r="I426">
        <f>'stock prices'!I426 / 'stock prices'!I425 - 1</f>
        <v>2.2132796780684139E-2</v>
      </c>
      <c r="J426">
        <f>'stock prices'!J426 / 'stock prices'!J425 - 1</f>
        <v>-2.7125717266562321E-2</v>
      </c>
      <c r="K426">
        <f>'stock prices'!K426 / 'stock prices'!K425 - 1</f>
        <v>-4.8689138576779034E-2</v>
      </c>
      <c r="L426">
        <f>'stock prices'!L426 / 'stock prices'!L425 - 1</f>
        <v>-2.2807017543859609E-2</v>
      </c>
    </row>
    <row r="427" spans="2:12" x14ac:dyDescent="0.2">
      <c r="B427" s="7">
        <v>44819</v>
      </c>
      <c r="C427">
        <f>'stock prices'!C427 / 'stock prices'!C426 - 1</f>
        <v>4.1623309053069324E-3</v>
      </c>
      <c r="D427">
        <f>'stock prices'!D427 / 'stock prices'!D426 - 1</f>
        <v>-4.2016806722690037E-3</v>
      </c>
      <c r="E427">
        <f>'stock prices'!E427 / 'stock prices'!E426 - 1</f>
        <v>0</v>
      </c>
      <c r="F427">
        <f>'stock prices'!F427 / 'stock prices'!F426 - 1</f>
        <v>-3.7174721189590088E-3</v>
      </c>
      <c r="G427">
        <f>'stock prices'!G427 / 'stock prices'!G426 - 1</f>
        <v>9.9800399201597223E-3</v>
      </c>
      <c r="H427">
        <f>'stock prices'!H427 / 'stock prices'!H426 - 1</f>
        <v>-4.8859934853420217E-3</v>
      </c>
      <c r="I427">
        <f>'stock prices'!I427 / 'stock prices'!I426 - 1</f>
        <v>1.5748031496062964E-2</v>
      </c>
      <c r="J427">
        <f>'stock prices'!J427 / 'stock prices'!J426 - 1</f>
        <v>-1.1260053619302934E-2</v>
      </c>
      <c r="K427">
        <f>'stock prices'!K427 / 'stock prices'!K426 - 1</f>
        <v>6.5944881889763884E-2</v>
      </c>
      <c r="L427">
        <f>'stock prices'!L427 / 'stock prices'!L426 - 1</f>
        <v>5.3859964093356805E-3</v>
      </c>
    </row>
    <row r="428" spans="2:12" x14ac:dyDescent="0.2">
      <c r="B428" s="7">
        <v>44820</v>
      </c>
      <c r="C428">
        <f>'stock prices'!C428 / 'stock prices'!C427 - 1</f>
        <v>1.4507772020725396E-2</v>
      </c>
      <c r="D428">
        <f>'stock prices'!D428 / 'stock prices'!D427 - 1</f>
        <v>4.2194092827005925E-3</v>
      </c>
      <c r="E428">
        <f>'stock prices'!E428 / 'stock prices'!E427 - 1</f>
        <v>3.6822724881642177E-3</v>
      </c>
      <c r="F428">
        <f>'stock prices'!F428 / 'stock prices'!F427 - 1</f>
        <v>5.5970149253730117E-3</v>
      </c>
      <c r="G428">
        <f>'stock prices'!G428 / 'stock prices'!G427 - 1</f>
        <v>-2.6350461133069825E-2</v>
      </c>
      <c r="H428">
        <f>'stock prices'!H428 / 'stock prices'!H427 - 1</f>
        <v>9.0016366612111209E-3</v>
      </c>
      <c r="I428">
        <f>'stock prices'!I428 / 'stock prices'!I427 - 1</f>
        <v>-2.3255813953488413E-2</v>
      </c>
      <c r="J428">
        <f>'stock prices'!J428 / 'stock prices'!J427 - 1</f>
        <v>-8.6767895878524515E-3</v>
      </c>
      <c r="K428">
        <f>'stock prices'!K428 / 'stock prices'!K427 - 1</f>
        <v>-4.2474607571560408E-2</v>
      </c>
      <c r="L428">
        <f>'stock prices'!L428 / 'stock prices'!L427 - 1</f>
        <v>-1.6071428571428514E-2</v>
      </c>
    </row>
    <row r="429" spans="2:12" x14ac:dyDescent="0.2">
      <c r="B429" s="7">
        <v>44823</v>
      </c>
      <c r="C429">
        <f>'stock prices'!C429 / 'stock prices'!C428 - 1</f>
        <v>-1.532175689479065E-2</v>
      </c>
      <c r="D429">
        <f>'stock prices'!D429 / 'stock prices'!D428 - 1</f>
        <v>2.1008403361344463E-3</v>
      </c>
      <c r="E429">
        <f>'stock prices'!E429 / 'stock prices'!E428 - 1</f>
        <v>-1.0482180293501786E-3</v>
      </c>
      <c r="F429">
        <f>'stock prices'!F429 / 'stock prices'!F428 - 1</f>
        <v>-1.8552875695732829E-2</v>
      </c>
      <c r="G429">
        <f>'stock prices'!G429 / 'stock prices'!G428 - 1</f>
        <v>-1.4208389715832381E-2</v>
      </c>
      <c r="H429">
        <f>'stock prices'!H429 / 'stock prices'!H428 - 1</f>
        <v>9.7323600973235891E-3</v>
      </c>
      <c r="I429">
        <f>'stock prices'!I429 / 'stock prices'!I428 - 1</f>
        <v>-7.9365079365079083E-3</v>
      </c>
      <c r="J429">
        <f>'stock prices'!J429 / 'stock prices'!J428 - 1</f>
        <v>-1.5864332603938713E-2</v>
      </c>
      <c r="K429">
        <f>'stock prices'!K429 / 'stock prices'!K428 - 1</f>
        <v>-5.0144648023143668E-2</v>
      </c>
      <c r="L429">
        <f>'stock prices'!L429 / 'stock prices'!L428 - 1</f>
        <v>-3.6297640653356611E-3</v>
      </c>
    </row>
    <row r="430" spans="2:12" x14ac:dyDescent="0.2">
      <c r="B430" s="7">
        <v>44824</v>
      </c>
      <c r="C430">
        <f>'stock prices'!C430 / 'stock prices'!C429 - 1</f>
        <v>2.0746887966804906E-3</v>
      </c>
      <c r="D430">
        <f>'stock prices'!D430 / 'stock prices'!D429 - 1</f>
        <v>1.3626834381551323E-2</v>
      </c>
      <c r="E430">
        <f>'stock prices'!E430 / 'stock prices'!E429 - 1</f>
        <v>8.394543546694555E-3</v>
      </c>
      <c r="F430">
        <f>'stock prices'!F430 / 'stock prices'!F429 - 1</f>
        <v>2.6465028355387554E-2</v>
      </c>
      <c r="G430">
        <f>'stock prices'!G430 / 'stock prices'!G429 - 1</f>
        <v>4.1180507892932816E-3</v>
      </c>
      <c r="H430">
        <f>'stock prices'!H430 / 'stock prices'!H429 - 1</f>
        <v>1.1244979919678766E-2</v>
      </c>
      <c r="I430">
        <f>'stock prices'!I430 / 'stock prices'!I429 - 1</f>
        <v>8.0000000000000071E-3</v>
      </c>
      <c r="J430">
        <f>'stock prices'!J430 / 'stock prices'!J429 - 1</f>
        <v>2.501389660922726E-2</v>
      </c>
      <c r="K430">
        <f>'stock prices'!K430 / 'stock prices'!K429 - 1</f>
        <v>4.0609137055838129E-3</v>
      </c>
      <c r="L430">
        <f>'stock prices'!L430 / 'stock prices'!L429 - 1</f>
        <v>-1.8214936247722413E-3</v>
      </c>
    </row>
    <row r="431" spans="2:12" x14ac:dyDescent="0.2">
      <c r="B431" s="7">
        <v>44825</v>
      </c>
      <c r="C431">
        <f>'stock prices'!C431 / 'stock prices'!C430 - 1</f>
        <v>-6.2111801242235032E-3</v>
      </c>
      <c r="D431">
        <f>'stock prices'!D431 / 'stock prices'!D430 - 1</f>
        <v>-1.9648397104446769E-2</v>
      </c>
      <c r="E431">
        <f>'stock prices'!E431 / 'stock prices'!E430 - 1</f>
        <v>-1.4568158168574263E-2</v>
      </c>
      <c r="F431">
        <f>'stock prices'!F431 / 'stock prices'!F430 - 1</f>
        <v>-9.2081031307550409E-3</v>
      </c>
      <c r="G431">
        <f>'stock prices'!G431 / 'stock prices'!G430 - 1</f>
        <v>-1.1619958988380197E-2</v>
      </c>
      <c r="H431">
        <f>'stock prices'!H431 / 'stock prices'!H430 - 1</f>
        <v>-1.429706115965057E-2</v>
      </c>
      <c r="I431">
        <f>'stock prices'!I431 / 'stock prices'!I430 - 1</f>
        <v>2.182539682539697E-2</v>
      </c>
      <c r="J431">
        <f>'stock prices'!J431 / 'stock prices'!J430 - 1</f>
        <v>-3.1995661605206061E-2</v>
      </c>
      <c r="K431">
        <f>'stock prices'!K431 / 'stock prices'!K430 - 1</f>
        <v>-2.1233569261880803E-2</v>
      </c>
      <c r="L431">
        <f>'stock prices'!L431 / 'stock prices'!L430 - 1</f>
        <v>-1.4598540145985384E-2</v>
      </c>
    </row>
    <row r="432" spans="2:12" x14ac:dyDescent="0.2">
      <c r="B432" s="7">
        <v>44826</v>
      </c>
      <c r="C432">
        <f>'stock prices'!C432 / 'stock prices'!C431 - 1</f>
        <v>-1.3541666666666674E-2</v>
      </c>
      <c r="D432">
        <f>'stock prices'!D432 / 'stock prices'!D431 - 1</f>
        <v>-3.5864978902953482E-2</v>
      </c>
      <c r="E432">
        <f>'stock prices'!E432 / 'stock prices'!E431 - 1</f>
        <v>-1.1087645195353768E-2</v>
      </c>
      <c r="F432">
        <f>'stock prices'!F432 / 'stock prices'!F431 - 1</f>
        <v>1.6728624535315983E-2</v>
      </c>
      <c r="G432">
        <f>'stock prices'!G432 / 'stock prices'!G431 - 1</f>
        <v>-2.8354080221300149E-2</v>
      </c>
      <c r="H432">
        <f>'stock prices'!H432 / 'stock prices'!H431 - 1</f>
        <v>-1.1281224818694535E-2</v>
      </c>
      <c r="I432">
        <f>'stock prices'!I432 / 'stock prices'!I431 - 1</f>
        <v>-7.7669902912621547E-3</v>
      </c>
      <c r="J432">
        <f>'stock prices'!J432 / 'stock prices'!J431 - 1</f>
        <v>-1.6246498599439829E-2</v>
      </c>
      <c r="K432">
        <f>'stock prices'!K432 / 'stock prices'!K431 - 1</f>
        <v>-1.5495867768595017E-2</v>
      </c>
      <c r="L432">
        <f>'stock prices'!L432 / 'stock prices'!L431 - 1</f>
        <v>-2.4074074074074248E-2</v>
      </c>
    </row>
    <row r="433" spans="2:12" x14ac:dyDescent="0.2">
      <c r="B433" s="7">
        <v>44827</v>
      </c>
      <c r="C433">
        <f>'stock prices'!C433 / 'stock prices'!C432 - 1</f>
        <v>-4.2238648363253084E-3</v>
      </c>
      <c r="D433">
        <f>'stock prices'!D433 / 'stock prices'!D432 - 1</f>
        <v>0</v>
      </c>
      <c r="E433">
        <f>'stock prices'!E433 / 'stock prices'!E432 - 1</f>
        <v>-6.4068339562201038E-3</v>
      </c>
      <c r="F433">
        <f>'stock prices'!F433 / 'stock prices'!F432 - 1</f>
        <v>-4.0219378427787889E-2</v>
      </c>
      <c r="G433">
        <f>'stock prices'!G433 / 'stock prices'!G432 - 1</f>
        <v>-1.2811387900355964E-2</v>
      </c>
      <c r="H433">
        <f>'stock prices'!H433 / 'stock prices'!H432 - 1</f>
        <v>-6.5199674001630292E-3</v>
      </c>
      <c r="I433">
        <f>'stock prices'!I433 / 'stock prices'!I432 - 1</f>
        <v>0</v>
      </c>
      <c r="J433">
        <f>'stock prices'!J433 / 'stock prices'!J432 - 1</f>
        <v>-1.6514806378132185E-2</v>
      </c>
      <c r="K433">
        <f>'stock prices'!K433 / 'stock prices'!K432 - 1</f>
        <v>-2.6232948583420734E-2</v>
      </c>
      <c r="L433">
        <f>'stock prices'!L433 / 'stock prices'!L432 - 1</f>
        <v>1.8975332068311701E-3</v>
      </c>
    </row>
    <row r="434" spans="2:12" x14ac:dyDescent="0.2">
      <c r="B434" s="7">
        <v>44830</v>
      </c>
      <c r="C434">
        <f>'stock prices'!C434 / 'stock prices'!C433 - 1</f>
        <v>-5.8324496288441163E-2</v>
      </c>
      <c r="D434">
        <f>'stock prices'!D434 / 'stock prices'!D433 - 1</f>
        <v>-7.5492341356674042E-2</v>
      </c>
      <c r="E434">
        <f>'stock prices'!E434 / 'stock prices'!E433 - 1</f>
        <v>-1.4508328855453945E-2</v>
      </c>
      <c r="F434">
        <f>'stock prices'!F434 / 'stock prices'!F433 - 1</f>
        <v>-2.2857142857142909E-2</v>
      </c>
      <c r="G434">
        <f>'stock prices'!G434 / 'stock prices'!G433 - 1</f>
        <v>7.930785868781598E-3</v>
      </c>
      <c r="H434">
        <f>'stock prices'!H434 / 'stock prices'!H433 - 1</f>
        <v>-2.9532403609516034E-2</v>
      </c>
      <c r="I434">
        <f>'stock prices'!I434 / 'stock prices'!I433 - 1</f>
        <v>-5.5772994129158482E-2</v>
      </c>
      <c r="J434">
        <f>'stock prices'!J434 / 'stock prices'!J433 - 1</f>
        <v>3.0689056166763207E-2</v>
      </c>
      <c r="K434">
        <f>'stock prices'!K434 / 'stock prices'!K433 - 1</f>
        <v>3.3405172413793149E-2</v>
      </c>
      <c r="L434">
        <f>'stock prices'!L434 / 'stock prices'!L433 - 1</f>
        <v>-2.083333333333337E-2</v>
      </c>
    </row>
    <row r="435" spans="2:12" x14ac:dyDescent="0.2">
      <c r="B435" s="7">
        <v>44831</v>
      </c>
      <c r="C435">
        <f>'stock prices'!C435 / 'stock prices'!C434 - 1</f>
        <v>1.9144144144144226E-2</v>
      </c>
      <c r="D435">
        <f>'stock prices'!D435 / 'stock prices'!D434 - 1</f>
        <v>4.7337278106509562E-3</v>
      </c>
      <c r="E435">
        <f>'stock prices'!E435 / 'stock prices'!E434 - 1</f>
        <v>-7.0883315158124516E-3</v>
      </c>
      <c r="F435">
        <f>'stock prices'!F435 / 'stock prices'!F434 - 1</f>
        <v>1.7543859649122862E-2</v>
      </c>
      <c r="G435">
        <f>'stock prices'!G435 / 'stock prices'!G434 - 1</f>
        <v>4.2918454935620964E-3</v>
      </c>
      <c r="H435">
        <f>'stock prices'!H435 / 'stock prices'!H434 - 1</f>
        <v>-4.2265426880811474E-2</v>
      </c>
      <c r="I435">
        <f>'stock prices'!I435 / 'stock prices'!I434 - 1</f>
        <v>-7.2538860103626979E-3</v>
      </c>
      <c r="J435">
        <f>'stock prices'!J435 / 'stock prices'!J434 - 1</f>
        <v>6.1797752808987472E-3</v>
      </c>
      <c r="K435">
        <f>'stock prices'!K435 / 'stock prices'!K434 - 1</f>
        <v>1.9812304483837195E-2</v>
      </c>
      <c r="L435">
        <f>'stock prices'!L435 / 'stock prices'!L434 - 1</f>
        <v>-7.7369439071567347E-3</v>
      </c>
    </row>
    <row r="436" spans="2:12" x14ac:dyDescent="0.2">
      <c r="B436" s="7">
        <v>44832</v>
      </c>
      <c r="C436">
        <f>'stock prices'!C436 / 'stock prices'!C435 - 1</f>
        <v>-3.9779005524861799E-2</v>
      </c>
      <c r="D436">
        <f>'stock prices'!D436 / 'stock prices'!D435 - 1</f>
        <v>-5.7714958775029523E-2</v>
      </c>
      <c r="E436">
        <f>'stock prices'!E436 / 'stock prices'!E435 - 1</f>
        <v>-2.3613399231191545E-2</v>
      </c>
      <c r="F436">
        <f>'stock prices'!F436 / 'stock prices'!F435 - 1</f>
        <v>-4.789272030651337E-2</v>
      </c>
      <c r="G436">
        <f>'stock prices'!G436 / 'stock prices'!G435 - 1</f>
        <v>-2.6353276353276445E-2</v>
      </c>
      <c r="H436">
        <f>'stock prices'!H436 / 'stock prices'!H435 - 1</f>
        <v>-3.7069726390114743E-2</v>
      </c>
      <c r="I436">
        <f>'stock prices'!I436 / 'stock prices'!I435 - 1</f>
        <v>-1.9832985386221247E-2</v>
      </c>
      <c r="J436">
        <f>'stock prices'!J436 / 'stock prices'!J435 - 1</f>
        <v>-2.5125628140703515E-2</v>
      </c>
      <c r="K436">
        <f>'stock prices'!K436 / 'stock prices'!K435 - 1</f>
        <v>-1.1247443762781084E-2</v>
      </c>
      <c r="L436">
        <f>'stock prices'!L436 / 'stock prices'!L435 - 1</f>
        <v>-2.1442495126705707E-2</v>
      </c>
    </row>
    <row r="437" spans="2:12" x14ac:dyDescent="0.2">
      <c r="B437" s="7">
        <v>44833</v>
      </c>
      <c r="C437">
        <f>'stock prices'!C437 / 'stock prices'!C436 - 1</f>
        <v>-6.9044879171462625E-3</v>
      </c>
      <c r="D437">
        <f>'stock prices'!D437 / 'stock prices'!D436 - 1</f>
        <v>1.0000000000000009E-2</v>
      </c>
      <c r="E437">
        <f>'stock prices'!E437 / 'stock prices'!E436 - 1</f>
        <v>-2.305961754780661E-2</v>
      </c>
      <c r="F437">
        <f>'stock prices'!F437 / 'stock prices'!F436 - 1</f>
        <v>-1.2072434607645843E-2</v>
      </c>
      <c r="G437">
        <f>'stock prices'!G437 / 'stock prices'!G436 - 1</f>
        <v>-1.3899049012435771E-2</v>
      </c>
      <c r="H437">
        <f>'stock prices'!H437 / 'stock prices'!H436 - 1</f>
        <v>-5.499541704857891E-3</v>
      </c>
      <c r="I437">
        <f>'stock prices'!I437 / 'stock prices'!I436 - 1</f>
        <v>-9.5846645367412275E-3</v>
      </c>
      <c r="J437">
        <f>'stock prices'!J437 / 'stock prices'!J436 - 1</f>
        <v>-4.5819014891178567E-3</v>
      </c>
      <c r="K437">
        <f>'stock prices'!K437 / 'stock prices'!K436 - 1</f>
        <v>-1.3443640124095158E-2</v>
      </c>
      <c r="L437">
        <f>'stock prices'!L437 / 'stock prices'!L436 - 1</f>
        <v>-2.0916334661354452E-2</v>
      </c>
    </row>
    <row r="438" spans="2:12" x14ac:dyDescent="0.2">
      <c r="B438" s="7">
        <v>44834</v>
      </c>
      <c r="C438">
        <f>'stock prices'!C438 / 'stock prices'!C437 - 1</f>
        <v>5.7937427578216294E-3</v>
      </c>
      <c r="D438">
        <f>'stock prices'!D438 / 'stock prices'!D437 - 1</f>
        <v>2.1039603960396169E-2</v>
      </c>
      <c r="E438">
        <f>'stock prices'!E438 / 'stock prices'!E437 - 1</f>
        <v>0</v>
      </c>
      <c r="F438">
        <f>'stock prices'!F438 / 'stock prices'!F437 - 1</f>
        <v>8.1466395112015366E-3</v>
      </c>
      <c r="G438">
        <f>'stock prices'!G438 / 'stock prices'!G437 - 1</f>
        <v>0</v>
      </c>
      <c r="H438">
        <f>'stock prices'!H438 / 'stock prices'!H437 - 1</f>
        <v>1.1981566820276512E-2</v>
      </c>
      <c r="I438">
        <f>'stock prices'!I438 / 'stock prices'!I437 - 1</f>
        <v>1.1827956989247213E-2</v>
      </c>
      <c r="J438">
        <f>'stock prices'!J438 / 'stock prices'!J437 - 1</f>
        <v>-4.2577675489067879E-2</v>
      </c>
      <c r="K438">
        <f>'stock prices'!K438 / 'stock prices'!K437 - 1</f>
        <v>-6.2893081761007386E-3</v>
      </c>
      <c r="L438">
        <f>'stock prices'!L438 / 'stock prices'!L437 - 1</f>
        <v>2.3397761953204421E-2</v>
      </c>
    </row>
    <row r="439" spans="2:12" x14ac:dyDescent="0.2">
      <c r="B439" s="7">
        <v>44837</v>
      </c>
      <c r="C439">
        <f>'stock prices'!C439 / 'stock prices'!C438 - 1</f>
        <v>-2.3041474654378336E-3</v>
      </c>
      <c r="D439">
        <f>'stock prices'!D439 / 'stock prices'!D438 - 1</f>
        <v>-2.1818181818181737E-2</v>
      </c>
      <c r="E439">
        <f>'stock prices'!E439 / 'stock prices'!E438 - 1</f>
        <v>5.7570523891770087E-4</v>
      </c>
      <c r="F439">
        <f>'stock prices'!F439 / 'stock prices'!F438 - 1</f>
        <v>-1.6161616161616155E-2</v>
      </c>
      <c r="G439">
        <f>'stock prices'!G439 / 'stock prices'!G438 - 1</f>
        <v>-1.1127596439169163E-2</v>
      </c>
      <c r="H439">
        <f>'stock prices'!H439 / 'stock prices'!H438 - 1</f>
        <v>-2.732240437158473E-3</v>
      </c>
      <c r="I439">
        <f>'stock prices'!I439 / 'stock prices'!I438 - 1</f>
        <v>7.4388947927737092E-3</v>
      </c>
      <c r="J439">
        <f>'stock prices'!J439 / 'stock prices'!J438 - 1</f>
        <v>0</v>
      </c>
      <c r="K439">
        <f>'stock prices'!K439 / 'stock prices'!K438 - 1</f>
        <v>1.8987341772151778E-2</v>
      </c>
      <c r="L439">
        <f>'stock prices'!L439 / 'stock prices'!L438 - 1</f>
        <v>-2.9821073558648159E-2</v>
      </c>
    </row>
    <row r="440" spans="2:12" x14ac:dyDescent="0.2">
      <c r="B440" s="7">
        <v>44839</v>
      </c>
      <c r="C440">
        <f>'stock prices'!C440 / 'stock prices'!C439 - 1</f>
        <v>5.1963048498845366E-2</v>
      </c>
      <c r="D440">
        <f>'stock prices'!D440 / 'stock prices'!D439 - 1</f>
        <v>5.7001239157372874E-2</v>
      </c>
      <c r="E440">
        <f>'stock prices'!E440 / 'stock prices'!E439 - 1</f>
        <v>3.9125431530494748E-2</v>
      </c>
      <c r="F440">
        <f>'stock prices'!F440 / 'stock prices'!F439 - 1</f>
        <v>6.7761806981519568E-2</v>
      </c>
      <c r="G440">
        <f>'stock prices'!G440 / 'stock prices'!G439 - 1</f>
        <v>6.8267066766691586E-2</v>
      </c>
      <c r="H440">
        <f>'stock prices'!H440 / 'stock prices'!H439 - 1</f>
        <v>2.2831050228310446E-2</v>
      </c>
      <c r="I440">
        <f>'stock prices'!I440 / 'stock prices'!I439 - 1</f>
        <v>3.0590717299578074E-2</v>
      </c>
      <c r="J440">
        <f>'stock prices'!J440 / 'stock prices'!J439 - 1</f>
        <v>0.10456730769230771</v>
      </c>
      <c r="K440">
        <f>'stock prices'!K440 / 'stock prices'!K439 - 1</f>
        <v>4.2443064182194679E-2</v>
      </c>
      <c r="L440">
        <f>'stock prices'!L440 / 'stock prices'!L439 - 1</f>
        <v>4.3032786885245811E-2</v>
      </c>
    </row>
    <row r="441" spans="2:12" x14ac:dyDescent="0.2">
      <c r="B441" s="7">
        <v>44840</v>
      </c>
      <c r="C441">
        <f>'stock prices'!C441 / 'stock prices'!C440 - 1</f>
        <v>-6.5861690450054189E-3</v>
      </c>
      <c r="D441">
        <f>'stock prices'!D441 / 'stock prices'!D440 - 1</f>
        <v>-9.3786635404454755E-3</v>
      </c>
      <c r="E441">
        <f>'stock prices'!E441 / 'stock prices'!E440 - 1</f>
        <v>6.6445182724252927E-3</v>
      </c>
      <c r="F441">
        <f>'stock prices'!F441 / 'stock prices'!F440 - 1</f>
        <v>-1.5384615384615441E-2</v>
      </c>
      <c r="G441">
        <f>'stock prices'!G441 / 'stock prices'!G440 - 1</f>
        <v>-1.4044943820226141E-3</v>
      </c>
      <c r="H441">
        <f>'stock prices'!H441 / 'stock prices'!H440 - 1</f>
        <v>-1.8749999999999933E-2</v>
      </c>
      <c r="I441">
        <f>'stock prices'!I441 / 'stock prices'!I440 - 1</f>
        <v>1.2282497441146401E-2</v>
      </c>
      <c r="J441">
        <f>'stock prices'!J441 / 'stock prices'!J440 - 1</f>
        <v>-5.9847660500544908E-3</v>
      </c>
      <c r="K441">
        <f>'stock prices'!K441 / 'stock prices'!K440 - 1</f>
        <v>-1.1916583912611745E-2</v>
      </c>
      <c r="L441">
        <f>'stock prices'!L441 / 'stock prices'!L440 - 1</f>
        <v>-5.893909626719096E-3</v>
      </c>
    </row>
    <row r="442" spans="2:12" x14ac:dyDescent="0.2">
      <c r="B442" s="7">
        <v>44841</v>
      </c>
      <c r="C442">
        <f>'stock prices'!C442 / 'stock prices'!C441 - 1</f>
        <v>-1.3259668508287303E-2</v>
      </c>
      <c r="D442">
        <f>'stock prices'!D442 / 'stock prices'!D441 - 1</f>
        <v>-2.3668639053254448E-2</v>
      </c>
      <c r="E442">
        <f>'stock prices'!E442 / 'stock prices'!E441 - 1</f>
        <v>-1.1001100110011874E-3</v>
      </c>
      <c r="F442">
        <f>'stock prices'!F442 / 'stock prices'!F441 - 1</f>
        <v>-1.953125E-3</v>
      </c>
      <c r="G442">
        <f>'stock prices'!G442 / 'stock prices'!G441 - 1</f>
        <v>-1.1954992967651124E-2</v>
      </c>
      <c r="H442">
        <f>'stock prices'!H442 / 'stock prices'!H441 - 1</f>
        <v>-1.8198362147406888E-3</v>
      </c>
      <c r="I442">
        <f>'stock prices'!I442 / 'stock prices'!I441 - 1</f>
        <v>1.0111223458038054E-3</v>
      </c>
      <c r="J442">
        <f>'stock prices'!J442 / 'stock prices'!J441 - 1</f>
        <v>-6.5681444991789739E-3</v>
      </c>
      <c r="K442">
        <f>'stock prices'!K442 / 'stock prices'!K441 - 1</f>
        <v>-3.1155778894472297E-2</v>
      </c>
      <c r="L442">
        <f>'stock prices'!L442 / 'stock prices'!L441 - 1</f>
        <v>-5.9288537549405662E-3</v>
      </c>
    </row>
    <row r="443" spans="2:12" x14ac:dyDescent="0.2">
      <c r="B443" s="7">
        <v>44844</v>
      </c>
      <c r="C443">
        <f>'stock prices'!C443 / 'stock prices'!C442 - 1</f>
        <v>-2.1276595744680771E-2</v>
      </c>
      <c r="D443">
        <f>'stock prices'!D443 / 'stock prices'!D442 - 1</f>
        <v>-2.1818181818181737E-2</v>
      </c>
      <c r="E443">
        <f>'stock prices'!E443 / 'stock prices'!E442 - 1</f>
        <v>-1.3766519823788514E-2</v>
      </c>
      <c r="F443">
        <f>'stock prices'!F443 / 'stock prices'!F442 - 1</f>
        <v>-7.8277886497064575E-3</v>
      </c>
      <c r="G443">
        <f>'stock prices'!G443 / 'stock prices'!G442 - 1</f>
        <v>-2.9893238434163583E-2</v>
      </c>
      <c r="H443">
        <f>'stock prices'!H443 / 'stock prices'!H442 - 1</f>
        <v>-3.0993618960802216E-2</v>
      </c>
      <c r="I443">
        <f>'stock prices'!I443 / 'stock prices'!I442 - 1</f>
        <v>-7.0707070707071162E-3</v>
      </c>
      <c r="J443">
        <f>'stock prices'!J443 / 'stock prices'!J442 - 1</f>
        <v>-5.3443526170798838E-2</v>
      </c>
      <c r="K443">
        <f>'stock prices'!K443 / 'stock prices'!K442 - 1</f>
        <v>-2.4896265560165998E-2</v>
      </c>
      <c r="L443">
        <f>'stock prices'!L443 / 'stock prices'!L442 - 1</f>
        <v>-2.0874751491053778E-2</v>
      </c>
    </row>
    <row r="444" spans="2:12" x14ac:dyDescent="0.2">
      <c r="B444" s="7">
        <v>44845</v>
      </c>
      <c r="C444">
        <f>'stock prices'!C444 / 'stock prices'!C443 - 1</f>
        <v>-9.1533180778032852E-3</v>
      </c>
      <c r="D444">
        <f>'stock prices'!D444 / 'stock prices'!D443 - 1</f>
        <v>-1.6109045848822778E-2</v>
      </c>
      <c r="E444">
        <f>'stock prices'!E444 / 'stock prices'!E443 - 1</f>
        <v>0</v>
      </c>
      <c r="F444">
        <f>'stock prices'!F444 / 'stock prices'!F443 - 1</f>
        <v>-1.1834319526627279E-2</v>
      </c>
      <c r="G444">
        <f>'stock prices'!G444 / 'stock prices'!G443 - 1</f>
        <v>-1.5407190022010409E-2</v>
      </c>
      <c r="H444">
        <f>'stock prices'!H444 / 'stock prices'!H443 - 1</f>
        <v>2.8222013170271509E-3</v>
      </c>
      <c r="I444">
        <f>'stock prices'!I444 / 'stock prices'!I443 - 1</f>
        <v>-1.5259409969481164E-2</v>
      </c>
      <c r="J444">
        <f>'stock prices'!J444 / 'stock prices'!J443 - 1</f>
        <v>-3.0267753201397074E-2</v>
      </c>
      <c r="K444">
        <f>'stock prices'!K444 / 'stock prices'!K443 - 1</f>
        <v>-1.5957446808510634E-2</v>
      </c>
      <c r="L444">
        <f>'stock prices'!L444 / 'stock prices'!L443 - 1</f>
        <v>-1.2182741116751217E-2</v>
      </c>
    </row>
    <row r="445" spans="2:12" x14ac:dyDescent="0.2">
      <c r="B445" s="7">
        <v>44846</v>
      </c>
      <c r="C445">
        <f>'stock prices'!C445 / 'stock prices'!C444 - 1</f>
        <v>-1.6166281755196188E-2</v>
      </c>
      <c r="D445">
        <f>'stock prices'!D445 / 'stock prices'!D444 - 1</f>
        <v>-2.5188916876574319E-2</v>
      </c>
      <c r="E445">
        <f>'stock prices'!E445 / 'stock prices'!E444 - 1</f>
        <v>-1.4517029592406416E-2</v>
      </c>
      <c r="F445">
        <f>'stock prices'!F445 / 'stock prices'!F444 - 1</f>
        <v>-1.7964071856287345E-2</v>
      </c>
      <c r="G445">
        <f>'stock prices'!G445 / 'stock prices'!G444 - 1</f>
        <v>6.7064083457526458E-3</v>
      </c>
      <c r="H445">
        <f>'stock prices'!H445 / 'stock prices'!H444 - 1</f>
        <v>-1.9699812382739212E-2</v>
      </c>
      <c r="I445">
        <f>'stock prices'!I445 / 'stock prices'!I444 - 1</f>
        <v>-1.0330578512396604E-2</v>
      </c>
      <c r="J445">
        <f>'stock prices'!J445 / 'stock prices'!J444 - 1</f>
        <v>-4.8019207683072107E-3</v>
      </c>
      <c r="K445">
        <f>'stock prices'!K445 / 'stock prices'!K444 - 1</f>
        <v>1.6216216216216273E-2</v>
      </c>
      <c r="L445">
        <f>'stock prices'!L445 / 'stock prices'!L444 - 1</f>
        <v>5.1387461459402317E-3</v>
      </c>
    </row>
    <row r="446" spans="2:12" x14ac:dyDescent="0.2">
      <c r="B446" s="7">
        <v>44847</v>
      </c>
      <c r="C446">
        <f>'stock prices'!C446 / 'stock prices'!C445 - 1</f>
        <v>-3.5211267605633756E-3</v>
      </c>
      <c r="D446">
        <f>'stock prices'!D446 / 'stock prices'!D445 - 1</f>
        <v>1.2919896640826156E-3</v>
      </c>
      <c r="E446">
        <f>'stock prices'!E446 / 'stock prices'!E445 - 1</f>
        <v>2.6628895184135803E-2</v>
      </c>
      <c r="F446">
        <f>'stock prices'!F446 / 'stock prices'!F445 - 1</f>
        <v>-2.2357723577235866E-2</v>
      </c>
      <c r="G446">
        <f>'stock prices'!G446 / 'stock prices'!G445 - 1</f>
        <v>-4.3671354552183628E-2</v>
      </c>
      <c r="H446">
        <f>'stock prices'!H446 / 'stock prices'!H445 - 1</f>
        <v>-3.827751196172291E-3</v>
      </c>
      <c r="I446">
        <f>'stock prices'!I446 / 'stock prices'!I445 - 1</f>
        <v>-6.2630480167015223E-3</v>
      </c>
      <c r="J446">
        <f>'stock prices'!J446 / 'stock prices'!J445 - 1</f>
        <v>-4.6441495778045905E-2</v>
      </c>
      <c r="K446">
        <f>'stock prices'!K446 / 'stock prices'!K445 - 1</f>
        <v>2.1276595744681437E-3</v>
      </c>
      <c r="L446">
        <f>'stock prices'!L446 / 'stock prices'!L445 - 1</f>
        <v>-1.0224948875255602E-2</v>
      </c>
    </row>
    <row r="447" spans="2:12" x14ac:dyDescent="0.2">
      <c r="B447" s="7">
        <v>44848</v>
      </c>
      <c r="C447">
        <f>'stock prices'!C447 / 'stock prices'!C446 - 1</f>
        <v>1.1778563015312216E-3</v>
      </c>
      <c r="D447">
        <f>'stock prices'!D447 / 'stock prices'!D446 - 1</f>
        <v>4.6451612903225747E-2</v>
      </c>
      <c r="E447">
        <f>'stock prices'!E447 / 'stock prices'!E446 - 1</f>
        <v>7.1743929359824321E-3</v>
      </c>
      <c r="F447">
        <f>'stock prices'!F447 / 'stock prices'!F446 - 1</f>
        <v>-1.2474012474012364E-2</v>
      </c>
      <c r="G447">
        <f>'stock prices'!G447 / 'stock prices'!G446 - 1</f>
        <v>-4.5665634674922573E-2</v>
      </c>
      <c r="H447">
        <f>'stock prices'!H447 / 'stock prices'!H446 - 1</f>
        <v>-1.056676272814594E-2</v>
      </c>
      <c r="I447">
        <f>'stock prices'!I447 / 'stock prices'!I446 - 1</f>
        <v>1.4705882352941346E-2</v>
      </c>
      <c r="J447">
        <f>'stock prices'!J447 / 'stock prices'!J446 - 1</f>
        <v>3.2258064516129004E-2</v>
      </c>
      <c r="K447">
        <f>'stock prices'!K447 / 'stock prices'!K446 - 1</f>
        <v>8.5987261146496685E-2</v>
      </c>
      <c r="L447">
        <f>'stock prices'!L447 / 'stock prices'!L446 - 1</f>
        <v>1.4462809917355379E-2</v>
      </c>
    </row>
    <row r="448" spans="2:12" x14ac:dyDescent="0.2">
      <c r="B448" s="7">
        <v>44851</v>
      </c>
      <c r="C448">
        <f>'stock prices'!C448 / 'stock prices'!C447 - 1</f>
        <v>0</v>
      </c>
      <c r="D448">
        <f>'stock prices'!D448 / 'stock prices'!D447 - 1</f>
        <v>1.4796547472256449E-2</v>
      </c>
      <c r="E448">
        <f>'stock prices'!E448 / 'stock prices'!E447 - 1</f>
        <v>4.9315068493152037E-3</v>
      </c>
      <c r="F448">
        <f>'stock prices'!F448 / 'stock prices'!F447 - 1</f>
        <v>1.2631578947368327E-2</v>
      </c>
      <c r="G448">
        <f>'stock prices'!G448 / 'stock prices'!G447 - 1</f>
        <v>2.2708840227088301E-2</v>
      </c>
      <c r="H448">
        <f>'stock prices'!H448 / 'stock prices'!H447 - 1</f>
        <v>7.7669902912620437E-3</v>
      </c>
      <c r="I448">
        <f>'stock prices'!I448 / 'stock prices'!I447 - 1</f>
        <v>1.8633540372670732E-2</v>
      </c>
      <c r="J448">
        <f>'stock prices'!J448 / 'stock prices'!J447 - 1</f>
        <v>1.8382352941177516E-3</v>
      </c>
      <c r="K448">
        <f>'stock prices'!K448 / 'stock prices'!K447 - 1</f>
        <v>-1.9550342130987275E-2</v>
      </c>
      <c r="L448">
        <f>'stock prices'!L448 / 'stock prices'!L447 - 1</f>
        <v>-1.0183299389001643E-3</v>
      </c>
    </row>
    <row r="449" spans="2:12" x14ac:dyDescent="0.2">
      <c r="B449" s="7">
        <v>44852</v>
      </c>
      <c r="C449">
        <f>'stock prices'!C449 / 'stock prices'!C448 - 1</f>
        <v>-1.1764705882352233E-3</v>
      </c>
      <c r="D449">
        <f>'stock prices'!D449 / 'stock prices'!D448 - 1</f>
        <v>2.5516403402187304E-2</v>
      </c>
      <c r="E449">
        <f>'stock prices'!E449 / 'stock prices'!E448 - 1</f>
        <v>1.1995637949836269E-2</v>
      </c>
      <c r="F449">
        <f>'stock prices'!F449 / 'stock prices'!F448 - 1</f>
        <v>-1.2474012474012364E-2</v>
      </c>
      <c r="G449">
        <f>'stock prices'!G449 / 'stock prices'!G448 - 1</f>
        <v>2.2997620935765406E-2</v>
      </c>
      <c r="H449">
        <f>'stock prices'!H449 / 'stock prices'!H448 - 1</f>
        <v>1.3487475915221703E-2</v>
      </c>
      <c r="I449">
        <f>'stock prices'!I449 / 'stock prices'!I448 - 1</f>
        <v>5.0813008130081716E-3</v>
      </c>
      <c r="J449">
        <f>'stock prices'!J449 / 'stock prices'!J448 - 1</f>
        <v>-3.6085626911315005E-2</v>
      </c>
      <c r="K449">
        <f>'stock prices'!K449 / 'stock prices'!K448 - 1</f>
        <v>4.9850448654038537E-3</v>
      </c>
      <c r="L449">
        <f>'stock prices'!L449 / 'stock prices'!L448 - 1</f>
        <v>9.1743119266054496E-3</v>
      </c>
    </row>
    <row r="450" spans="2:12" x14ac:dyDescent="0.2">
      <c r="B450" s="7">
        <v>44853</v>
      </c>
      <c r="C450">
        <f>'stock prices'!C450 / 'stock prices'!C449 - 1</f>
        <v>-3.5335689045937757E-3</v>
      </c>
      <c r="D450">
        <f>'stock prices'!D450 / 'stock prices'!D449 - 1</f>
        <v>-1.3033175355450344E-2</v>
      </c>
      <c r="E450">
        <f>'stock prices'!E450 / 'stock prices'!E449 - 1</f>
        <v>-3.5560344827586188E-2</v>
      </c>
      <c r="F450">
        <f>'stock prices'!F450 / 'stock prices'!F449 - 1</f>
        <v>-1.0526315789473606E-2</v>
      </c>
      <c r="G450">
        <f>'stock prices'!G450 / 'stock prices'!G449 - 1</f>
        <v>-2.0155038759689825E-2</v>
      </c>
      <c r="H450">
        <f>'stock prices'!H450 / 'stock prices'!H449 - 1</f>
        <v>-1.9011406844106515E-2</v>
      </c>
      <c r="I450">
        <f>'stock prices'!I450 / 'stock prices'!I449 - 1</f>
        <v>-4.0444893832154438E-3</v>
      </c>
      <c r="J450">
        <f>'stock prices'!J450 / 'stock prices'!J449 - 1</f>
        <v>-3.2994923857867953E-2</v>
      </c>
      <c r="K450">
        <f>'stock prices'!K450 / 'stock prices'!K449 - 1</f>
        <v>-6.3492063492063378E-2</v>
      </c>
      <c r="L450">
        <f>'stock prices'!L450 / 'stock prices'!L449 - 1</f>
        <v>-1.8181818181818188E-2</v>
      </c>
    </row>
    <row r="451" spans="2:12" x14ac:dyDescent="0.2">
      <c r="B451" s="7">
        <v>44854</v>
      </c>
      <c r="C451">
        <f>'stock prices'!C451 / 'stock prices'!C450 - 1</f>
        <v>0</v>
      </c>
      <c r="D451">
        <f>'stock prices'!D451 / 'stock prices'!D450 - 1</f>
        <v>3.6014405762303525E-3</v>
      </c>
      <c r="E451">
        <f>'stock prices'!E451 / 'stock prices'!E450 - 1</f>
        <v>1.6201117318435765E-2</v>
      </c>
      <c r="F451">
        <f>'stock prices'!F451 / 'stock prices'!F450 - 1</f>
        <v>-2.1276595744680993E-2</v>
      </c>
      <c r="G451">
        <f>'stock prices'!G451 / 'stock prices'!G450 - 1</f>
        <v>1.1867088607594889E-2</v>
      </c>
      <c r="H451">
        <f>'stock prices'!H451 / 'stock prices'!H450 - 1</f>
        <v>-1.1627906976744207E-2</v>
      </c>
      <c r="I451">
        <f>'stock prices'!I451 / 'stock prices'!I450 - 1</f>
        <v>3.0456852791880262E-3</v>
      </c>
      <c r="J451">
        <f>'stock prices'!J451 / 'stock prices'!J450 - 1</f>
        <v>7.8740157480314821E-3</v>
      </c>
      <c r="K451">
        <f>'stock prices'!K451 / 'stock prices'!K450 - 1</f>
        <v>-9.5338983050847426E-2</v>
      </c>
      <c r="L451">
        <f>'stock prices'!L451 / 'stock prices'!L450 - 1</f>
        <v>3.0864197530864335E-3</v>
      </c>
    </row>
    <row r="452" spans="2:12" x14ac:dyDescent="0.2">
      <c r="B452" s="7">
        <v>44855</v>
      </c>
      <c r="C452">
        <f>'stock prices'!C452 / 'stock prices'!C451 - 1</f>
        <v>-2.3640661938534313E-2</v>
      </c>
      <c r="D452">
        <f>'stock prices'!D452 / 'stock prices'!D451 - 1</f>
        <v>-5.9808612440190867E-3</v>
      </c>
      <c r="E452">
        <f>'stock prices'!E452 / 'stock prices'!E451 - 1</f>
        <v>-4.9477735019242131E-3</v>
      </c>
      <c r="F452">
        <f>'stock prices'!F452 / 'stock prices'!F451 - 1</f>
        <v>1.5217391304347849E-2</v>
      </c>
      <c r="G452">
        <f>'stock prices'!G452 / 'stock prices'!G451 - 1</f>
        <v>-1.4855355746677179E-2</v>
      </c>
      <c r="H452">
        <f>'stock prices'!H452 / 'stock prices'!H451 - 1</f>
        <v>-4.7058823529411709E-2</v>
      </c>
      <c r="I452">
        <f>'stock prices'!I452 / 'stock prices'!I451 - 1</f>
        <v>7.0850202429149078E-3</v>
      </c>
      <c r="J452">
        <f>'stock prices'!J452 / 'stock prices'!J451 - 1</f>
        <v>1.5625E-2</v>
      </c>
      <c r="K452">
        <f>'stock prices'!K452 / 'stock prices'!K451 - 1</f>
        <v>-1.2880562060890055E-2</v>
      </c>
      <c r="L452">
        <f>'stock prices'!L452 / 'stock prices'!L451 - 1</f>
        <v>-6.1538461538461764E-3</v>
      </c>
    </row>
    <row r="453" spans="2:12" x14ac:dyDescent="0.2">
      <c r="B453" s="7">
        <v>44858</v>
      </c>
      <c r="C453">
        <f>'stock prices'!C453 / 'stock prices'!C452 - 1</f>
        <v>-1.6949152542372725E-2</v>
      </c>
      <c r="D453">
        <f>'stock prices'!D453 / 'stock prices'!D452 - 1</f>
        <v>1.3237063778580138E-2</v>
      </c>
      <c r="E453">
        <f>'stock prices'!E453 / 'stock prices'!E452 - 1</f>
        <v>-1.9889502762430955E-2</v>
      </c>
      <c r="F453">
        <f>'stock prices'!F453 / 'stock prices'!F452 - 1</f>
        <v>-4.4967880085653111E-2</v>
      </c>
      <c r="G453">
        <f>'stock prices'!G453 / 'stock prices'!G452 - 1</f>
        <v>-9.4444444444444442E-2</v>
      </c>
      <c r="H453">
        <f>'stock prices'!H453 / 'stock prices'!H452 - 1</f>
        <v>-1.6460905349794275E-2</v>
      </c>
      <c r="I453">
        <f>'stock prices'!I453 / 'stock prices'!I452 - 1</f>
        <v>-1.9095477386934623E-2</v>
      </c>
      <c r="J453">
        <f>'stock prices'!J453 / 'stock prices'!J452 - 1</f>
        <v>-7.5641025641025705E-2</v>
      </c>
      <c r="K453">
        <f>'stock prices'!K453 / 'stock prices'!K452 - 1</f>
        <v>-7.7105575326215869E-2</v>
      </c>
      <c r="L453">
        <f>'stock prices'!L453 / 'stock prices'!L452 - 1</f>
        <v>-7.8431372549019551E-2</v>
      </c>
    </row>
    <row r="454" spans="2:12" x14ac:dyDescent="0.2">
      <c r="B454" s="7">
        <v>44859</v>
      </c>
      <c r="C454">
        <f>'stock prices'!C454 / 'stock prices'!C453 - 1</f>
        <v>-7.3891625615765122E-3</v>
      </c>
      <c r="D454">
        <f>'stock prices'!D454 / 'stock prices'!D453 - 1</f>
        <v>-5.1068883610451254E-2</v>
      </c>
      <c r="E454">
        <f>'stock prices'!E454 / 'stock prices'!E453 - 1</f>
        <v>-3.100338218714771E-2</v>
      </c>
      <c r="F454">
        <f>'stock prices'!F454 / 'stock prices'!F453 - 1</f>
        <v>8.9686098654708779E-3</v>
      </c>
      <c r="G454">
        <f>'stock prices'!G454 / 'stock prices'!G453 - 1</f>
        <v>-1.8404907975460127E-2</v>
      </c>
      <c r="H454">
        <f>'stock prices'!H454 / 'stock prices'!H453 - 1</f>
        <v>-1.3598326359832602E-2</v>
      </c>
      <c r="I454">
        <f>'stock prices'!I454 / 'stock prices'!I453 - 1</f>
        <v>0</v>
      </c>
      <c r="J454">
        <f>'stock prices'!J454 / 'stock prices'!J453 - 1</f>
        <v>2.4271844660194164E-2</v>
      </c>
      <c r="K454">
        <f>'stock prices'!K454 / 'stock prices'!K453 - 1</f>
        <v>-5.1413881748071377E-3</v>
      </c>
      <c r="L454">
        <f>'stock prices'!L454 / 'stock prices'!L453 - 1</f>
        <v>-5.5991041433369748E-3</v>
      </c>
    </row>
    <row r="455" spans="2:12" x14ac:dyDescent="0.2">
      <c r="B455" s="7">
        <v>44860</v>
      </c>
      <c r="C455">
        <f>'stock prices'!C455 / 'stock prices'!C454 - 1</f>
        <v>1.2406947890819531E-3</v>
      </c>
      <c r="D455">
        <f>'stock prices'!D455 / 'stock prices'!D454 - 1</f>
        <v>7.509386733416612E-3</v>
      </c>
      <c r="E455">
        <f>'stock prices'!E455 / 'stock prices'!E454 - 1</f>
        <v>-5.8173356602675419E-4</v>
      </c>
      <c r="F455">
        <f>'stock prices'!F455 / 'stock prices'!F454 - 1</f>
        <v>-5.3333333333333344E-2</v>
      </c>
      <c r="G455">
        <f>'stock prices'!G455 / 'stock prices'!G454 - 1</f>
        <v>4.2857142857142927E-2</v>
      </c>
      <c r="H455">
        <f>'stock prices'!H455 / 'stock prices'!H454 - 1</f>
        <v>2.0148462354188768E-2</v>
      </c>
      <c r="I455">
        <f>'stock prices'!I455 / 'stock prices'!I454 - 1</f>
        <v>-3.0737704918032405E-3</v>
      </c>
      <c r="J455">
        <f>'stock prices'!J455 / 'stock prices'!J454 - 1</f>
        <v>1.2186865267433955E-2</v>
      </c>
      <c r="K455">
        <f>'stock prices'!K455 / 'stock prices'!K454 - 1</f>
        <v>3.3591731266149782E-2</v>
      </c>
      <c r="L455">
        <f>'stock prices'!L455 / 'stock prices'!L454 - 1</f>
        <v>7.8828828828827469E-3</v>
      </c>
    </row>
    <row r="456" spans="2:12" x14ac:dyDescent="0.2">
      <c r="B456" s="7">
        <v>44861</v>
      </c>
      <c r="C456">
        <f>'stock prices'!C456 / 'stock prices'!C455 - 1</f>
        <v>2.4783147459728205E-3</v>
      </c>
      <c r="D456">
        <f>'stock prices'!D456 / 'stock prices'!D455 - 1</f>
        <v>1.1180124223602483E-2</v>
      </c>
      <c r="E456">
        <f>'stock prices'!E456 / 'stock prices'!E455 - 1</f>
        <v>5.8207217694994373E-3</v>
      </c>
      <c r="F456">
        <f>'stock prices'!F456 / 'stock prices'!F455 - 1</f>
        <v>-9.3896713615023719E-3</v>
      </c>
      <c r="G456">
        <f>'stock prices'!G456 / 'stock prices'!G455 - 1</f>
        <v>-3.3390410958904049E-2</v>
      </c>
      <c r="H456">
        <f>'stock prices'!H456 / 'stock prices'!H455 - 1</f>
        <v>-4.1580041580042693E-3</v>
      </c>
      <c r="I456">
        <f>'stock prices'!I456 / 'stock prices'!I455 - 1</f>
        <v>7.194244604316502E-3</v>
      </c>
      <c r="J456">
        <f>'stock prices'!J456 / 'stock prices'!J455 - 1</f>
        <v>-9.3645484949833602E-3</v>
      </c>
      <c r="K456">
        <f>'stock prices'!K456 / 'stock prices'!K455 - 1</f>
        <v>-6.2499999999999778E-3</v>
      </c>
      <c r="L456">
        <f>'stock prices'!L456 / 'stock prices'!L455 - 1</f>
        <v>8.9385474860335101E-3</v>
      </c>
    </row>
    <row r="457" spans="2:12" x14ac:dyDescent="0.2">
      <c r="B457" s="7">
        <v>44862</v>
      </c>
      <c r="C457">
        <f>'stock prices'!C457 / 'stock prices'!C456 - 1</f>
        <v>-1.2360939431396822E-2</v>
      </c>
      <c r="D457">
        <f>'stock prices'!D457 / 'stock prices'!D456 - 1</f>
        <v>-1.597051597051613E-2</v>
      </c>
      <c r="E457">
        <f>'stock prices'!E457 / 'stock prices'!E456 - 1</f>
        <v>-1.2152777777777901E-2</v>
      </c>
      <c r="F457">
        <f>'stock prices'!F457 / 'stock prices'!F456 - 1</f>
        <v>-4.9763033175355464E-2</v>
      </c>
      <c r="G457">
        <f>'stock prices'!G457 / 'stock prices'!G456 - 1</f>
        <v>-4.871567759078832E-2</v>
      </c>
      <c r="H457">
        <f>'stock prices'!H457 / 'stock prices'!H456 - 1</f>
        <v>1.1482254697286143E-2</v>
      </c>
      <c r="I457">
        <f>'stock prices'!I457 / 'stock prices'!I456 - 1</f>
        <v>-3.0612244897960661E-3</v>
      </c>
      <c r="J457">
        <f>'stock prices'!J457 / 'stock prices'!J456 - 1</f>
        <v>-3.1060094530722449E-2</v>
      </c>
      <c r="K457">
        <f>'stock prices'!K457 / 'stock prices'!K456 - 1</f>
        <v>-2.3899371069182496E-2</v>
      </c>
      <c r="L457">
        <f>'stock prices'!L457 / 'stock prices'!L456 - 1</f>
        <v>-2.5470653377629993E-2</v>
      </c>
    </row>
    <row r="458" spans="2:12" x14ac:dyDescent="0.2">
      <c r="B458" s="7">
        <v>44865</v>
      </c>
      <c r="C458">
        <f>'stock prices'!C458 / 'stock prices'!C457 - 1</f>
        <v>-2.3779724655819789E-2</v>
      </c>
      <c r="D458">
        <f>'stock prices'!D458 / 'stock prices'!D457 - 1</f>
        <v>4.993757802746579E-3</v>
      </c>
      <c r="E458">
        <f>'stock prices'!E458 / 'stock prices'!E457 - 1</f>
        <v>-1.0544815465729274E-2</v>
      </c>
      <c r="F458">
        <f>'stock prices'!F458 / 'stock prices'!F457 - 1</f>
        <v>-9.9750623441395847E-3</v>
      </c>
      <c r="G458">
        <f>'stock prices'!G458 / 'stock prices'!G457 - 1</f>
        <v>-2.7001862197392978E-2</v>
      </c>
      <c r="H458">
        <f>'stock prices'!H458 / 'stock prices'!H457 - 1</f>
        <v>-4.2311661506708065E-2</v>
      </c>
      <c r="I458">
        <f>'stock prices'!I458 / 'stock prices'!I457 - 1</f>
        <v>-4.1965199590583424E-2</v>
      </c>
      <c r="J458">
        <f>'stock prices'!J458 / 'stock prices'!J457 - 1</f>
        <v>-3.8327526132404199E-2</v>
      </c>
      <c r="K458">
        <f>'stock prices'!K458 / 'stock prices'!K457 - 1</f>
        <v>-8.5051546391752497E-2</v>
      </c>
      <c r="L458">
        <f>'stock prices'!L458 / 'stock prices'!L457 - 1</f>
        <v>-2.8409090909090939E-2</v>
      </c>
    </row>
    <row r="459" spans="2:12" x14ac:dyDescent="0.2">
      <c r="B459" s="7">
        <v>44866</v>
      </c>
      <c r="C459">
        <f>'stock prices'!C459 / 'stock prices'!C458 - 1</f>
        <v>6.4102564102563875E-3</v>
      </c>
      <c r="D459">
        <f>'stock prices'!D459 / 'stock prices'!D458 - 1</f>
        <v>1.9875776397515477E-2</v>
      </c>
      <c r="E459">
        <f>'stock prices'!E459 / 'stock prices'!E458 - 1</f>
        <v>1.7169923031379541E-2</v>
      </c>
      <c r="F459">
        <f>'stock prices'!F459 / 'stock prices'!F458 - 1</f>
        <v>1.5113350125944613E-2</v>
      </c>
      <c r="G459">
        <f>'stock prices'!G459 / 'stock prices'!G458 - 1</f>
        <v>8.3253588516746468E-2</v>
      </c>
      <c r="H459">
        <f>'stock prices'!H459 / 'stock prices'!H458 - 1</f>
        <v>3.2327586206896575E-2</v>
      </c>
      <c r="I459">
        <f>'stock prices'!I459 / 'stock prices'!I458 - 1</f>
        <v>3.3119658119658224E-2</v>
      </c>
      <c r="J459">
        <f>'stock prices'!J459 / 'stock prices'!J458 - 1</f>
        <v>6.3768115942029135E-2</v>
      </c>
      <c r="K459">
        <f>'stock prices'!K459 / 'stock prices'!K458 - 1</f>
        <v>6.9014084507042384E-2</v>
      </c>
      <c r="L459">
        <f>'stock prices'!L459 / 'stock prices'!L458 - 1</f>
        <v>3.391812865497057E-2</v>
      </c>
    </row>
    <row r="460" spans="2:12" x14ac:dyDescent="0.2">
      <c r="B460" s="7">
        <v>44867</v>
      </c>
      <c r="C460">
        <f>'stock prices'!C460 / 'stock prices'!C459 - 1</f>
        <v>2.420382165605095E-2</v>
      </c>
      <c r="D460">
        <f>'stock prices'!D460 / 'stock prices'!D459 - 1</f>
        <v>8.5261875761266648E-3</v>
      </c>
      <c r="E460">
        <f>'stock prices'!E460 / 'stock prices'!E459 - 1</f>
        <v>1.6880093131548257E-2</v>
      </c>
      <c r="F460">
        <f>'stock prices'!F460 / 'stock prices'!F459 - 1</f>
        <v>2.4813895781637729E-2</v>
      </c>
      <c r="G460">
        <f>'stock prices'!G460 / 'stock prices'!G459 - 1</f>
        <v>4.3286219081271948E-2</v>
      </c>
      <c r="H460">
        <f>'stock prices'!H460 / 'stock prices'!H459 - 1</f>
        <v>2.9227557411273475E-2</v>
      </c>
      <c r="I460">
        <f>'stock prices'!I460 / 'stock prices'!I459 - 1</f>
        <v>2.1716649431230639E-2</v>
      </c>
      <c r="J460">
        <f>'stock prices'!J460 / 'stock prices'!J459 - 1</f>
        <v>4.632152588555849E-2</v>
      </c>
      <c r="K460">
        <f>'stock prices'!K460 / 'stock prices'!K459 - 1</f>
        <v>5.1383399209486091E-2</v>
      </c>
      <c r="L460">
        <f>'stock prices'!L460 / 'stock prices'!L459 - 1</f>
        <v>2.2624434389140191E-2</v>
      </c>
    </row>
    <row r="461" spans="2:12" x14ac:dyDescent="0.2">
      <c r="B461" s="7">
        <v>44868</v>
      </c>
      <c r="C461">
        <f>'stock prices'!C461 / 'stock prices'!C460 - 1</f>
        <v>-7.4626865671643117E-3</v>
      </c>
      <c r="D461">
        <f>'stock prices'!D461 / 'stock prices'!D460 - 1</f>
        <v>-2.6570048309178751E-2</v>
      </c>
      <c r="E461">
        <f>'stock prices'!E461 / 'stock prices'!E460 - 1</f>
        <v>-1.030337721808805E-2</v>
      </c>
      <c r="F461">
        <f>'stock prices'!F461 / 'stock prices'!F460 - 1</f>
        <v>-2.9055690072639306E-2</v>
      </c>
      <c r="G461">
        <f>'stock prices'!G461 / 'stock prices'!G460 - 1</f>
        <v>-2.7095681625740831E-2</v>
      </c>
      <c r="H461">
        <f>'stock prices'!H461 / 'stock prices'!H460 - 1</f>
        <v>-1.0141987829614618E-2</v>
      </c>
      <c r="I461">
        <f>'stock prices'!I461 / 'stock prices'!I460 - 1</f>
        <v>-1.619433198380571E-2</v>
      </c>
      <c r="J461">
        <f>'stock prices'!J461 / 'stock prices'!J460 - 1</f>
        <v>-6.25E-2</v>
      </c>
      <c r="K461">
        <f>'stock prices'!K461 / 'stock prices'!K460 - 1</f>
        <v>-1.6290726817042578E-2</v>
      </c>
      <c r="L461">
        <f>'stock prices'!L461 / 'stock prices'!L460 - 1</f>
        <v>-2.8761061946902644E-2</v>
      </c>
    </row>
    <row r="462" spans="2:12" x14ac:dyDescent="0.2">
      <c r="B462" s="7">
        <v>44869</v>
      </c>
      <c r="C462">
        <f>'stock prices'!C462 / 'stock prices'!C461 - 1</f>
        <v>2.7568922305764465E-2</v>
      </c>
      <c r="D462">
        <f>'stock prices'!D462 / 'stock prices'!D461 - 1</f>
        <v>2.8535980148883588E-2</v>
      </c>
      <c r="E462">
        <f>'stock prices'!E462 / 'stock prices'!E461 - 1</f>
        <v>2.0821283979178595E-2</v>
      </c>
      <c r="F462">
        <f>'stock prices'!F462 / 'stock prices'!F461 - 1</f>
        <v>6.4837905236907689E-2</v>
      </c>
      <c r="G462">
        <f>'stock prices'!G462 / 'stock prices'!G461 - 1</f>
        <v>7.1366405570060909E-2</v>
      </c>
      <c r="H462">
        <f>'stock prices'!H462 / 'stock prices'!H461 - 1</f>
        <v>2.0491803278688492E-2</v>
      </c>
      <c r="I462">
        <f>'stock prices'!I462 / 'stock prices'!I461 - 1</f>
        <v>1.6460905349794164E-2</v>
      </c>
      <c r="J462">
        <f>'stock prices'!J462 / 'stock prices'!J461 - 1</f>
        <v>8.0555555555555491E-2</v>
      </c>
      <c r="K462">
        <f>'stock prices'!K462 / 'stock prices'!K461 - 1</f>
        <v>0.10445859872611463</v>
      </c>
      <c r="L462">
        <f>'stock prices'!L462 / 'stock prices'!L461 - 1</f>
        <v>7.1753986332574016E-2</v>
      </c>
    </row>
    <row r="463" spans="2:12" x14ac:dyDescent="0.2">
      <c r="B463" s="7">
        <v>44872</v>
      </c>
      <c r="C463">
        <f>'stock prices'!C463 / 'stock prices'!C462 - 1</f>
        <v>2.0731707317073189E-2</v>
      </c>
      <c r="D463">
        <f>'stock prices'!D463 / 'stock prices'!D462 - 1</f>
        <v>3.7394451145958962E-2</v>
      </c>
      <c r="E463">
        <f>'stock prices'!E463 / 'stock prices'!E462 - 1</f>
        <v>-4.5892351274787524E-2</v>
      </c>
      <c r="F463">
        <f>'stock prices'!F463 / 'stock prices'!F462 - 1</f>
        <v>1.87353629976581E-2</v>
      </c>
      <c r="G463">
        <f>'stock prices'!G463 / 'stock prices'!G462 - 1</f>
        <v>5.4427294882209765E-2</v>
      </c>
      <c r="H463">
        <f>'stock prices'!H463 / 'stock prices'!H462 - 1</f>
        <v>3.9156626506024139E-2</v>
      </c>
      <c r="I463">
        <f>'stock prices'!I463 / 'stock prices'!I462 - 1</f>
        <v>2.6315789473684292E-2</v>
      </c>
      <c r="J463">
        <f>'stock prices'!J463 / 'stock prices'!J462 - 1</f>
        <v>2.9562982005141292E-2</v>
      </c>
      <c r="K463">
        <f>'stock prices'!K463 / 'stock prices'!K462 - 1</f>
        <v>8.4198385236447404E-2</v>
      </c>
      <c r="L463">
        <f>'stock prices'!L463 / 'stock prices'!L462 - 1</f>
        <v>2.6567481402762994E-2</v>
      </c>
    </row>
    <row r="464" spans="2:12" x14ac:dyDescent="0.2">
      <c r="B464" s="7">
        <v>44873</v>
      </c>
      <c r="C464">
        <f>'stock prices'!C464 / 'stock prices'!C463 - 1</f>
        <v>9.5579450418159517E-3</v>
      </c>
      <c r="D464">
        <f>'stock prices'!D464 / 'stock prices'!D463 - 1</f>
        <v>0</v>
      </c>
      <c r="E464">
        <f>'stock prices'!E464 / 'stock prices'!E463 - 1</f>
        <v>1.1876484560570111E-2</v>
      </c>
      <c r="F464">
        <f>'stock prices'!F464 / 'stock prices'!F463 - 1</f>
        <v>-2.2988505747125743E-3</v>
      </c>
      <c r="G464">
        <f>'stock prices'!G464 / 'stock prices'!G463 - 1</f>
        <v>7.7041602465330872E-3</v>
      </c>
      <c r="H464">
        <f>'stock prices'!H464 / 'stock prices'!H463 - 1</f>
        <v>1.9323671497584183E-3</v>
      </c>
      <c r="I464">
        <f>'stock prices'!I464 / 'stock prices'!I463 - 1</f>
        <v>5.9171597633134176E-3</v>
      </c>
      <c r="J464">
        <f>'stock prices'!J464 / 'stock prices'!J463 - 1</f>
        <v>-4.993757802746468E-3</v>
      </c>
      <c r="K464">
        <f>'stock prices'!K464 / 'stock prices'!K463 - 1</f>
        <v>-4.2553191489361764E-3</v>
      </c>
      <c r="L464">
        <f>'stock prices'!L464 / 'stock prices'!L463 - 1</f>
        <v>-1.0351966873706209E-3</v>
      </c>
    </row>
    <row r="465" spans="2:12" x14ac:dyDescent="0.2">
      <c r="B465" s="7">
        <v>44874</v>
      </c>
      <c r="C465">
        <f>'stock prices'!C465 / 'stock prices'!C464 - 1</f>
        <v>-1.538461538461533E-2</v>
      </c>
      <c r="D465">
        <f>'stock prices'!D465 / 'stock prices'!D464 - 1</f>
        <v>0</v>
      </c>
      <c r="E465">
        <f>'stock prices'!E465 / 'stock prices'!E464 - 1</f>
        <v>-4.107981220657364E-3</v>
      </c>
      <c r="F465">
        <f>'stock prices'!F465 / 'stock prices'!F464 - 1</f>
        <v>-1.8433179723502335E-2</v>
      </c>
      <c r="G465">
        <f>'stock prices'!G465 / 'stock prices'!G464 - 1</f>
        <v>-6.1162079510703737E-3</v>
      </c>
      <c r="H465">
        <f>'stock prices'!H465 / 'stock prices'!H464 - 1</f>
        <v>-3.9537126325940308E-2</v>
      </c>
      <c r="I465">
        <f>'stock prices'!I465 / 'stock prices'!I464 - 1</f>
        <v>-1.9607843137254832E-3</v>
      </c>
      <c r="J465">
        <f>'stock prices'!J465 / 'stock prices'!J464 - 1</f>
        <v>-1.1919698870765383E-2</v>
      </c>
      <c r="K465">
        <f>'stock prices'!K465 / 'stock prices'!K464 - 1</f>
        <v>-4.7008547008546953E-2</v>
      </c>
      <c r="L465">
        <f>'stock prices'!L465 / 'stock prices'!L464 - 1</f>
        <v>-3.1088082901555847E-3</v>
      </c>
    </row>
    <row r="466" spans="2:12" x14ac:dyDescent="0.2">
      <c r="B466" s="7">
        <v>44875</v>
      </c>
      <c r="C466">
        <f>'stock prices'!C466 / 'stock prices'!C465 - 1</f>
        <v>-1.8028846153846145E-2</v>
      </c>
      <c r="D466">
        <f>'stock prices'!D466 / 'stock prices'!D465 - 1</f>
        <v>-1.1627906976744207E-2</v>
      </c>
      <c r="E466">
        <f>'stock prices'!E466 / 'stock prices'!E465 - 1</f>
        <v>1.1785503830288757E-2</v>
      </c>
      <c r="F466">
        <f>'stock prices'!F466 / 'stock prices'!F465 - 1</f>
        <v>2.3474178403755097E-3</v>
      </c>
      <c r="G466">
        <f>'stock prices'!G466 / 'stock prices'!G465 - 1</f>
        <v>-1.6153846153846074E-2</v>
      </c>
      <c r="H466">
        <f>'stock prices'!H466 / 'stock prices'!H465 - 1</f>
        <v>2.3092369477911712E-2</v>
      </c>
      <c r="I466">
        <f>'stock prices'!I466 / 'stock prices'!I465 - 1</f>
        <v>-7.8585461689587577E-3</v>
      </c>
      <c r="J466">
        <f>'stock prices'!J466 / 'stock prices'!J465 - 1</f>
        <v>-2.0952380952381056E-2</v>
      </c>
      <c r="K466">
        <f>'stock prices'!K466 / 'stock prices'!K465 - 1</f>
        <v>-1.905829596412556E-2</v>
      </c>
      <c r="L466">
        <f>'stock prices'!L466 / 'stock prices'!L465 - 1</f>
        <v>-1.3513513513513375E-2</v>
      </c>
    </row>
    <row r="467" spans="2:12" x14ac:dyDescent="0.2">
      <c r="B467" s="7">
        <v>44876</v>
      </c>
      <c r="C467">
        <f>'stock prices'!C467 / 'stock prices'!C466 - 1</f>
        <v>3.6719706242350103E-2</v>
      </c>
      <c r="D467">
        <f>'stock prices'!D467 / 'stock prices'!D466 - 1</f>
        <v>2.1176470588235352E-2</v>
      </c>
      <c r="E467">
        <f>'stock prices'!E467 / 'stock prices'!E466 - 1</f>
        <v>4.1351193942923858E-2</v>
      </c>
      <c r="F467">
        <f>'stock prices'!F467 / 'stock prices'!F466 - 1</f>
        <v>7.0257611241217877E-2</v>
      </c>
      <c r="G467">
        <f>'stock prices'!G467 / 'stock prices'!G466 - 1</f>
        <v>0.11258795934323684</v>
      </c>
      <c r="H467">
        <f>'stock prices'!H467 / 'stock prices'!H466 - 1</f>
        <v>6.8694798822374947E-2</v>
      </c>
      <c r="I467">
        <f>'stock prices'!I467 / 'stock prices'!I466 - 1</f>
        <v>2.1782178217821802E-2</v>
      </c>
      <c r="J467">
        <f>'stock prices'!J467 / 'stock prices'!J466 - 1</f>
        <v>7.6523994811932727E-2</v>
      </c>
      <c r="K467">
        <f>'stock prices'!K467 / 'stock prices'!K466 - 1</f>
        <v>0.16457142857142859</v>
      </c>
      <c r="L467">
        <f>'stock prices'!L467 / 'stock prices'!L466 - 1</f>
        <v>7.0600632244467887E-2</v>
      </c>
    </row>
    <row r="468" spans="2:12" x14ac:dyDescent="0.2">
      <c r="B468" s="7">
        <v>44879</v>
      </c>
      <c r="C468">
        <f>'stock prices'!C468 / 'stock prices'!C467 - 1</f>
        <v>1.1806375442737771E-3</v>
      </c>
      <c r="D468">
        <f>'stock prices'!D468 / 'stock prices'!D467 - 1</f>
        <v>5.7603686635945284E-3</v>
      </c>
      <c r="E468">
        <f>'stock prices'!E468 / 'stock prices'!E467 - 1</f>
        <v>2.7964205816554788E-2</v>
      </c>
      <c r="F468">
        <f>'stock prices'!F468 / 'stock prices'!F467 - 1</f>
        <v>-1.7505470459518668E-2</v>
      </c>
      <c r="G468">
        <f>'stock prices'!G468 / 'stock prices'!G467 - 1</f>
        <v>2.5298664792691383E-2</v>
      </c>
      <c r="H468">
        <f>'stock prices'!H468 / 'stock prices'!H467 - 1</f>
        <v>1.0101010101009944E-2</v>
      </c>
      <c r="I468">
        <f>'stock prices'!I468 / 'stock prices'!I467 - 1</f>
        <v>0</v>
      </c>
      <c r="J468">
        <f>'stock prices'!J468 / 'stock prices'!J467 - 1</f>
        <v>2.5903614457831292E-2</v>
      </c>
      <c r="K468">
        <f>'stock prices'!K468 / 'stock prices'!K467 - 1</f>
        <v>1.1776251226692791E-2</v>
      </c>
      <c r="L468">
        <f>'stock prices'!L468 / 'stock prices'!L467 - 1</f>
        <v>3.5433070866141669E-2</v>
      </c>
    </row>
    <row r="469" spans="2:12" x14ac:dyDescent="0.2">
      <c r="B469" s="7">
        <v>44880</v>
      </c>
      <c r="C469">
        <f>'stock prices'!C469 / 'stock prices'!C468 - 1</f>
        <v>4.1273584905660465E-2</v>
      </c>
      <c r="D469">
        <f>'stock prices'!D469 / 'stock prices'!D468 - 1</f>
        <v>2.4054982817869552E-2</v>
      </c>
      <c r="E469">
        <f>'stock prices'!E469 / 'stock prices'!E468 - 1</f>
        <v>8.1610446137105885E-3</v>
      </c>
      <c r="F469">
        <f>'stock prices'!F469 / 'stock prices'!F468 - 1</f>
        <v>1.7817371937639104E-2</v>
      </c>
      <c r="G469">
        <f>'stock prices'!G469 / 'stock prices'!G468 - 1</f>
        <v>5.9629883481836732E-2</v>
      </c>
      <c r="H469">
        <f>'stock prices'!H469 / 'stock prices'!H468 - 1</f>
        <v>2.7272727272727337E-2</v>
      </c>
      <c r="I469">
        <f>'stock prices'!I469 / 'stock prices'!I468 - 1</f>
        <v>1.5503875968992276E-2</v>
      </c>
      <c r="J469">
        <f>'stock prices'!J469 / 'stock prices'!J468 - 1</f>
        <v>2.6423957721667612E-2</v>
      </c>
      <c r="K469">
        <f>'stock prices'!K469 / 'stock prices'!K468 - 1</f>
        <v>4.7526673132880726E-2</v>
      </c>
      <c r="L469">
        <f>'stock prices'!L469 / 'stock prices'!L468 - 1</f>
        <v>2.6615969581749166E-2</v>
      </c>
    </row>
    <row r="470" spans="2:12" x14ac:dyDescent="0.2">
      <c r="B470" s="7">
        <v>44881</v>
      </c>
      <c r="C470">
        <f>'stock prices'!C470 / 'stock prices'!C469 - 1</f>
        <v>1.1325028312572094E-3</v>
      </c>
      <c r="D470">
        <f>'stock prices'!D470 / 'stock prices'!D469 - 1</f>
        <v>-7.829977628635354E-3</v>
      </c>
      <c r="E470">
        <f>'stock prices'!E470 / 'stock prices'!E469 - 1</f>
        <v>1.0793308148946412E-3</v>
      </c>
      <c r="F470">
        <f>'stock prices'!F470 / 'stock prices'!F469 - 1</f>
        <v>-2.1881838074398363E-2</v>
      </c>
      <c r="G470">
        <f>'stock prices'!G470 / 'stock prices'!G469 - 1</f>
        <v>-1.4230271668822736E-2</v>
      </c>
      <c r="H470">
        <f>'stock prices'!H470 / 'stock prices'!H469 - 1</f>
        <v>-7.0796460176990594E-3</v>
      </c>
      <c r="I470">
        <f>'stock prices'!I470 / 'stock prices'!I469 - 1</f>
        <v>-3.8167938931298329E-3</v>
      </c>
      <c r="J470">
        <f>'stock prices'!J470 / 'stock prices'!J469 - 1</f>
        <v>9.7254004576659003E-3</v>
      </c>
      <c r="K470">
        <f>'stock prices'!K470 / 'stock prices'!K469 - 1</f>
        <v>9.2592592592577461E-4</v>
      </c>
      <c r="L470">
        <f>'stock prices'!L470 / 'stock prices'!L469 - 1</f>
        <v>-2.5925925925926019E-2</v>
      </c>
    </row>
    <row r="471" spans="2:12" x14ac:dyDescent="0.2">
      <c r="B471" s="7">
        <v>44882</v>
      </c>
      <c r="C471">
        <f>'stock prices'!C471 / 'stock prices'!C470 - 1</f>
        <v>0</v>
      </c>
      <c r="D471">
        <f>'stock prices'!D471 / 'stock prices'!D470 - 1</f>
        <v>0</v>
      </c>
      <c r="E471">
        <f>'stock prices'!E471 / 'stock prices'!E470 - 1</f>
        <v>-8.6253369272236702E-3</v>
      </c>
      <c r="F471">
        <f>'stock prices'!F471 / 'stock prices'!F470 - 1</f>
        <v>0</v>
      </c>
      <c r="G471">
        <f>'stock prices'!G471 / 'stock prices'!G470 - 1</f>
        <v>-4.5931758530184386E-3</v>
      </c>
      <c r="H471">
        <f>'stock prices'!H471 / 'stock prices'!H470 - 1</f>
        <v>-6.2388591800356386E-3</v>
      </c>
      <c r="I471">
        <f>'stock prices'!I471 / 'stock prices'!I470 - 1</f>
        <v>-5.7471264367814356E-3</v>
      </c>
      <c r="J471">
        <f>'stock prices'!J471 / 'stock prices'!J470 - 1</f>
        <v>-7.3654390934845271E-3</v>
      </c>
      <c r="K471">
        <f>'stock prices'!K471 / 'stock prices'!K470 - 1</f>
        <v>-3.2377428307123091E-2</v>
      </c>
      <c r="L471">
        <f>'stock prices'!L471 / 'stock prices'!L470 - 1</f>
        <v>9.5057034220531467E-3</v>
      </c>
    </row>
    <row r="472" spans="2:12" x14ac:dyDescent="0.2">
      <c r="B472" s="7">
        <v>44883</v>
      </c>
      <c r="C472">
        <f>'stock prices'!C472 / 'stock prices'!C471 - 1</f>
        <v>-1.4705882352941346E-2</v>
      </c>
      <c r="D472">
        <f>'stock prices'!D472 / 'stock prices'!D471 - 1</f>
        <v>-4.5095828635851598E-3</v>
      </c>
      <c r="E472">
        <f>'stock prices'!E472 / 'stock prices'!E471 - 1</f>
        <v>-7.6128330614464446E-3</v>
      </c>
      <c r="F472">
        <f>'stock prices'!F472 / 'stock prices'!F471 - 1</f>
        <v>-3.1319910514541305E-2</v>
      </c>
      <c r="G472">
        <f>'stock prices'!G472 / 'stock prices'!G471 - 1</f>
        <v>-7.9103493737638919E-3</v>
      </c>
      <c r="H472">
        <f>'stock prices'!H472 / 'stock prices'!H471 - 1</f>
        <v>-1.1659192825112075E-2</v>
      </c>
      <c r="I472">
        <f>'stock prices'!I472 / 'stock prices'!I471 - 1</f>
        <v>-1.7341040462427904E-2</v>
      </c>
      <c r="J472">
        <f>'stock prices'!J472 / 'stock prices'!J471 - 1</f>
        <v>1.3127853881278684E-2</v>
      </c>
      <c r="K472">
        <f>'stock prices'!K472 / 'stock prices'!K471 - 1</f>
        <v>-1.24282982791587E-2</v>
      </c>
      <c r="L472">
        <f>'stock prices'!L472 / 'stock prices'!L471 - 1</f>
        <v>-9.4161958568738102E-3</v>
      </c>
    </row>
    <row r="473" spans="2:12" x14ac:dyDescent="0.2">
      <c r="B473" s="7">
        <v>44886</v>
      </c>
      <c r="C473">
        <f>'stock prices'!C473 / 'stock prices'!C472 - 1</f>
        <v>2.2962112514350874E-3</v>
      </c>
      <c r="D473">
        <f>'stock prices'!D473 / 'stock prices'!D472 - 1</f>
        <v>4.5300113250283935E-3</v>
      </c>
      <c r="E473">
        <f>'stock prices'!E473 / 'stock prices'!E472 - 1</f>
        <v>-1.6438356164384382E-3</v>
      </c>
      <c r="F473">
        <f>'stock prices'!F473 / 'stock prices'!F472 - 1</f>
        <v>2.3094688221707571E-3</v>
      </c>
      <c r="G473">
        <f>'stock prices'!G473 / 'stock prices'!G472 - 1</f>
        <v>-2.9235880398671088E-2</v>
      </c>
      <c r="H473">
        <f>'stock prices'!H473 / 'stock prices'!H472 - 1</f>
        <v>-3.2667876588021838E-2</v>
      </c>
      <c r="I473">
        <f>'stock prices'!I473 / 'stock prices'!I472 - 1</f>
        <v>-1.5686274509803977E-2</v>
      </c>
      <c r="J473">
        <f>'stock prices'!J473 / 'stock prices'!J472 - 1</f>
        <v>-2.5352112676056304E-2</v>
      </c>
      <c r="K473">
        <f>'stock prices'!K473 / 'stock prices'!K472 - 1</f>
        <v>-1.6456921587608919E-2</v>
      </c>
      <c r="L473">
        <f>'stock prices'!L473 / 'stock prices'!L472 - 1</f>
        <v>-1.520912547528519E-2</v>
      </c>
    </row>
    <row r="474" spans="2:12" x14ac:dyDescent="0.2">
      <c r="B474" s="7">
        <v>44887</v>
      </c>
      <c r="C474">
        <f>'stock prices'!C474 / 'stock prices'!C473 - 1</f>
        <v>1.1454753722794919E-3</v>
      </c>
      <c r="D474">
        <f>'stock prices'!D474 / 'stock prices'!D473 - 1</f>
        <v>9.0191657271700976E-3</v>
      </c>
      <c r="E474">
        <f>'stock prices'!E474 / 'stock prices'!E473 - 1</f>
        <v>2.195389681668436E-3</v>
      </c>
      <c r="F474">
        <f>'stock prices'!F474 / 'stock prices'!F473 - 1</f>
        <v>0</v>
      </c>
      <c r="G474">
        <f>'stock prices'!G474 / 'stock prices'!G473 - 1</f>
        <v>-2.532511978097185E-2</v>
      </c>
      <c r="H474">
        <f>'stock prices'!H474 / 'stock prices'!H473 - 1</f>
        <v>-2.8142589118198558E-3</v>
      </c>
      <c r="I474">
        <f>'stock prices'!I474 / 'stock prices'!I473 - 1</f>
        <v>1.195219123505975E-2</v>
      </c>
      <c r="J474">
        <f>'stock prices'!J474 / 'stock prices'!J473 - 1</f>
        <v>-2.9479768786127125E-2</v>
      </c>
      <c r="K474">
        <f>'stock prices'!K474 / 'stock prices'!K473 - 1</f>
        <v>-3.5433070866141669E-2</v>
      </c>
      <c r="L474">
        <f>'stock prices'!L474 / 'stock prices'!L473 - 1</f>
        <v>3.8610038610038755E-2</v>
      </c>
    </row>
    <row r="475" spans="2:12" x14ac:dyDescent="0.2">
      <c r="B475" s="7">
        <v>44888</v>
      </c>
      <c r="C475">
        <f>'stock prices'!C475 / 'stock prices'!C474 - 1</f>
        <v>4.5766590389015871E-3</v>
      </c>
      <c r="D475">
        <f>'stock prices'!D475 / 'stock prices'!D474 - 1</f>
        <v>1.0055865921787754E-2</v>
      </c>
      <c r="E475">
        <f>'stock prices'!E475 / 'stock prices'!E474 - 1</f>
        <v>-3.8335158817085491E-3</v>
      </c>
      <c r="F475">
        <f>'stock prices'!F475 / 'stock prices'!F474 - 1</f>
        <v>9.2165898617511122E-3</v>
      </c>
      <c r="G475">
        <f>'stock prices'!G475 / 'stock prices'!G474 - 1</f>
        <v>1.3342696629213613E-2</v>
      </c>
      <c r="H475">
        <f>'stock prices'!H475 / 'stock prices'!H474 - 1</f>
        <v>-4.7036688617121403E-2</v>
      </c>
      <c r="I475">
        <f>'stock prices'!I475 / 'stock prices'!I474 - 1</f>
        <v>9.8425196850393526E-3</v>
      </c>
      <c r="J475">
        <f>'stock prices'!J475 / 'stock prices'!J474 - 1</f>
        <v>-1.1316259678380014E-2</v>
      </c>
      <c r="K475">
        <f>'stock prices'!K475 / 'stock prices'!K474 - 1</f>
        <v>-1.4285714285714346E-2</v>
      </c>
      <c r="L475">
        <f>'stock prices'!L475 / 'stock prices'!L474 - 1</f>
        <v>7.4349442379182396E-3</v>
      </c>
    </row>
    <row r="476" spans="2:12" x14ac:dyDescent="0.2">
      <c r="B476" s="7">
        <v>44889</v>
      </c>
      <c r="C476">
        <f>'stock prices'!C476 / 'stock prices'!C475 - 1</f>
        <v>0</v>
      </c>
      <c r="D476">
        <f>'stock prices'!D476 / 'stock prices'!D475 - 1</f>
        <v>1.7699115044247815E-2</v>
      </c>
      <c r="E476">
        <f>'stock prices'!E476 / 'stock prices'!E475 - 1</f>
        <v>9.8955470038482041E-3</v>
      </c>
      <c r="F476">
        <f>'stock prices'!F476 / 'stock prices'!F475 - 1</f>
        <v>2.2831050228309113E-3</v>
      </c>
      <c r="G476">
        <f>'stock prices'!G476 / 'stock prices'!G475 - 1</f>
        <v>9.7020097020095175E-3</v>
      </c>
      <c r="H476">
        <f>'stock prices'!H476 / 'stock prices'!H475 - 1</f>
        <v>1.875616979269501E-2</v>
      </c>
      <c r="I476">
        <f>'stock prices'!I476 / 'stock prices'!I475 - 1</f>
        <v>-5.8479532163743242E-3</v>
      </c>
      <c r="J476">
        <f>'stock prices'!J476 / 'stock prices'!J475 - 1</f>
        <v>4.2168674698794817E-3</v>
      </c>
      <c r="K476">
        <f>'stock prices'!K476 / 'stock prices'!K475 - 1</f>
        <v>5.1759834368529933E-3</v>
      </c>
      <c r="L476">
        <f>'stock prices'!L476 / 'stock prices'!L475 - 1</f>
        <v>9.2250922509224953E-3</v>
      </c>
    </row>
    <row r="477" spans="2:12" x14ac:dyDescent="0.2">
      <c r="B477" s="7">
        <v>44890</v>
      </c>
      <c r="C477">
        <f>'stock prices'!C477 / 'stock prices'!C476 - 1</f>
        <v>-7.9726651480638289E-3</v>
      </c>
      <c r="D477">
        <f>'stock prices'!D477 / 'stock prices'!D476 - 1</f>
        <v>0</v>
      </c>
      <c r="E477">
        <f>'stock prices'!E477 / 'stock prices'!E476 - 1</f>
        <v>3.8105606967884231E-3</v>
      </c>
      <c r="F477">
        <f>'stock prices'!F477 / 'stock prices'!F476 - 1</f>
        <v>4.5558086560364419E-3</v>
      </c>
      <c r="G477">
        <f>'stock prices'!G477 / 'stock prices'!G476 - 1</f>
        <v>-1.3040494166094541E-2</v>
      </c>
      <c r="H477">
        <f>'stock prices'!H477 / 'stock prices'!H476 - 1</f>
        <v>4.8449612403100861E-3</v>
      </c>
      <c r="I477">
        <f>'stock prices'!I477 / 'stock prices'!I476 - 1</f>
        <v>3.9215686274509665E-3</v>
      </c>
      <c r="J477">
        <f>'stock prices'!J477 / 'stock prices'!J476 - 1</f>
        <v>-2.0995800839831991E-2</v>
      </c>
      <c r="K477">
        <f>'stock prices'!K477 / 'stock prices'!K476 - 1</f>
        <v>-1.6477857878475777E-2</v>
      </c>
      <c r="L477">
        <f>'stock prices'!L477 / 'stock prices'!L476 - 1</f>
        <v>2.5594149908592323E-2</v>
      </c>
    </row>
    <row r="478" spans="2:12" x14ac:dyDescent="0.2">
      <c r="B478" s="7">
        <v>44893</v>
      </c>
      <c r="C478">
        <f>'stock prices'!C478 / 'stock prices'!C477 - 1</f>
        <v>-3.4443168771526311E-3</v>
      </c>
      <c r="D478">
        <f>'stock prices'!D478 / 'stock prices'!D477 - 1</f>
        <v>-8.6956521739129933E-3</v>
      </c>
      <c r="E478">
        <f>'stock prices'!E478 / 'stock prices'!E477 - 1</f>
        <v>-1.2472885032538072E-2</v>
      </c>
      <c r="F478">
        <f>'stock prices'!F478 / 'stock prices'!F477 - 1</f>
        <v>4.5351473922901064E-3</v>
      </c>
      <c r="G478">
        <f>'stock prices'!G478 / 'stock prices'!G477 - 1</f>
        <v>-2.9902642559109904E-2</v>
      </c>
      <c r="H478">
        <f>'stock prices'!H478 / 'stock prices'!H477 - 1</f>
        <v>-1.7357762777241992E-2</v>
      </c>
      <c r="I478">
        <f>'stock prices'!I478 / 'stock prices'!I477 - 1</f>
        <v>-1.7578125E-2</v>
      </c>
      <c r="J478">
        <f>'stock prices'!J478 / 'stock prices'!J477 - 1</f>
        <v>-5.5147058823528106E-3</v>
      </c>
      <c r="K478">
        <f>'stock prices'!K478 / 'stock prices'!K477 - 1</f>
        <v>-8.3769633507853047E-3</v>
      </c>
      <c r="L478">
        <f>'stock prices'!L478 / 'stock prices'!L477 - 1</f>
        <v>-4.0998217468805831E-2</v>
      </c>
    </row>
    <row r="479" spans="2:12" x14ac:dyDescent="0.2">
      <c r="B479" s="7">
        <v>44894</v>
      </c>
      <c r="C479">
        <f>'stock prices'!C479 / 'stock prices'!C478 - 1</f>
        <v>1.9585253456221308E-2</v>
      </c>
      <c r="D479">
        <f>'stock prices'!D479 / 'stock prices'!D478 - 1</f>
        <v>1.4254385964912242E-2</v>
      </c>
      <c r="E479">
        <f>'stock prices'!E479 / 'stock prices'!E478 - 1</f>
        <v>1.8121911037891403E-2</v>
      </c>
      <c r="F479">
        <f>'stock prices'!F479 / 'stock prices'!F478 - 1</f>
        <v>1.5801354401805856E-2</v>
      </c>
      <c r="G479">
        <f>'stock prices'!G479 / 'stock prices'!G478 - 1</f>
        <v>7.5268817204301008E-2</v>
      </c>
      <c r="H479">
        <f>'stock prices'!H479 / 'stock prices'!H478 - 1</f>
        <v>3.2384690873405342E-2</v>
      </c>
      <c r="I479">
        <f>'stock prices'!I479 / 'stock prices'!I478 - 1</f>
        <v>1.1928429423459175E-2</v>
      </c>
      <c r="J479">
        <f>'stock prices'!J479 / 'stock prices'!J478 - 1</f>
        <v>8.0098582871226176E-2</v>
      </c>
      <c r="K479">
        <f>'stock prices'!K479 / 'stock prices'!K478 - 1</f>
        <v>3.3790918690602023E-2</v>
      </c>
      <c r="L479">
        <f>'stock prices'!L479 / 'stock prices'!L478 - 1</f>
        <v>8.1784386617100413E-2</v>
      </c>
    </row>
    <row r="480" spans="2:12" x14ac:dyDescent="0.2">
      <c r="B480" s="7">
        <v>44895</v>
      </c>
      <c r="C480">
        <f>'stock prices'!C480 / 'stock prices'!C479 - 1</f>
        <v>2.3728813559321882E-2</v>
      </c>
      <c r="D480">
        <f>'stock prices'!D480 / 'stock prices'!D479 - 1</f>
        <v>2.1621621621621623E-2</v>
      </c>
      <c r="E480">
        <f>'stock prices'!E480 / 'stock prices'!E479 - 1</f>
        <v>1.0787486515641875E-2</v>
      </c>
      <c r="F480">
        <f>'stock prices'!F480 / 'stock prices'!F479 - 1</f>
        <v>1.5555555555555545E-2</v>
      </c>
      <c r="G480">
        <f>'stock prices'!G480 / 'stock prices'!G479 - 1</f>
        <v>2.0000000000000018E-2</v>
      </c>
      <c r="H480">
        <f>'stock prices'!H480 / 'stock prices'!H479 - 1</f>
        <v>-1.9011406844107182E-3</v>
      </c>
      <c r="I480">
        <f>'stock prices'!I480 / 'stock prices'!I479 - 1</f>
        <v>1.9646365422396617E-3</v>
      </c>
      <c r="J480">
        <f>'stock prices'!J480 / 'stock prices'!J479 - 1</f>
        <v>3.7079292641186479E-2</v>
      </c>
      <c r="K480">
        <f>'stock prices'!K480 / 'stock prices'!K479 - 1</f>
        <v>2.4514811031664863E-2</v>
      </c>
      <c r="L480">
        <f>'stock prices'!L480 / 'stock prices'!L479 - 1</f>
        <v>1.8900343642611617E-2</v>
      </c>
    </row>
    <row r="481" spans="2:12" x14ac:dyDescent="0.2">
      <c r="B481" s="7">
        <v>44896</v>
      </c>
      <c r="C481">
        <f>'stock prices'!C481 / 'stock prices'!C480 - 1</f>
        <v>-1.2141280353200834E-2</v>
      </c>
      <c r="D481">
        <f>'stock prices'!D481 / 'stock prices'!D480 - 1</f>
        <v>1.0582010582009804E-3</v>
      </c>
      <c r="E481">
        <f>'stock prices'!E481 / 'stock prices'!E480 - 1</f>
        <v>-1.0672358591249376E-3</v>
      </c>
      <c r="F481">
        <f>'stock prices'!F481 / 'stock prices'!F480 - 1</f>
        <v>-1.5317286652078876E-2</v>
      </c>
      <c r="G481">
        <f>'stock prices'!G481 / 'stock prices'!G480 - 1</f>
        <v>3.6601307189542354E-2</v>
      </c>
      <c r="H481">
        <f>'stock prices'!H481 / 'stock prices'!H480 - 1</f>
        <v>1.5238095238095273E-2</v>
      </c>
      <c r="I481">
        <f>'stock prices'!I481 / 'stock prices'!I480 - 1</f>
        <v>-9.8039215686274161E-3</v>
      </c>
      <c r="J481">
        <f>'stock prices'!J481 / 'stock prices'!J480 - 1</f>
        <v>1.8151815181518094E-2</v>
      </c>
      <c r="K481">
        <f>'stock prices'!K481 / 'stock prices'!K480 - 1</f>
        <v>9.9700897308074854E-3</v>
      </c>
      <c r="L481">
        <f>'stock prices'!L481 / 'stock prices'!L480 - 1</f>
        <v>0</v>
      </c>
    </row>
    <row r="482" spans="2:12" x14ac:dyDescent="0.2">
      <c r="B482" s="7">
        <v>44897</v>
      </c>
      <c r="C482">
        <f>'stock prices'!C482 / 'stock prices'!C481 - 1</f>
        <v>-1.6759776536312887E-2</v>
      </c>
      <c r="D482">
        <f>'stock prices'!D482 / 'stock prices'!D481 - 1</f>
        <v>-8.4566596194503019E-3</v>
      </c>
      <c r="E482">
        <f>'stock prices'!E482 / 'stock prices'!E481 - 1</f>
        <v>1.0683760683760646E-3</v>
      </c>
      <c r="F482">
        <f>'stock prices'!F482 / 'stock prices'!F481 - 1</f>
        <v>4.444444444444251E-3</v>
      </c>
      <c r="G482">
        <f>'stock prices'!G482 / 'stock prices'!G481 - 1</f>
        <v>-6.3051702395964249E-3</v>
      </c>
      <c r="H482">
        <f>'stock prices'!H482 / 'stock prices'!H481 - 1</f>
        <v>-2.4390243902438935E-2</v>
      </c>
      <c r="I482">
        <f>'stock prices'!I482 / 'stock prices'!I481 - 1</f>
        <v>-1.2871287128712772E-2</v>
      </c>
      <c r="J482">
        <f>'stock prices'!J482 / 'stock prices'!J481 - 1</f>
        <v>1.6207455429497752E-3</v>
      </c>
      <c r="K482">
        <f>'stock prices'!K482 / 'stock prices'!K481 - 1</f>
        <v>2.2704837117472731E-2</v>
      </c>
      <c r="L482">
        <f>'stock prices'!L482 / 'stock prices'!L481 - 1</f>
        <v>-3.3726812816188279E-3</v>
      </c>
    </row>
    <row r="483" spans="2:12" x14ac:dyDescent="0.2">
      <c r="B483" s="7">
        <v>44900</v>
      </c>
      <c r="C483">
        <f>'stock prices'!C483 / 'stock prices'!C482 - 1</f>
        <v>1.477272727272716E-2</v>
      </c>
      <c r="D483">
        <f>'stock prices'!D483 / 'stock prices'!D482 - 1</f>
        <v>6.3965884861407751E-3</v>
      </c>
      <c r="E483">
        <f>'stock prices'!E483 / 'stock prices'!E482 - 1</f>
        <v>-2.1344717182497641E-3</v>
      </c>
      <c r="F483">
        <f>'stock prices'!F483 / 'stock prices'!F482 - 1</f>
        <v>-4.4247787610618428E-3</v>
      </c>
      <c r="G483">
        <f>'stock prices'!G483 / 'stock prices'!G482 - 1</f>
        <v>4.5050761421319807E-2</v>
      </c>
      <c r="H483">
        <f>'stock prices'!H483 / 'stock prices'!H482 - 1</f>
        <v>1.1538461538461497E-2</v>
      </c>
      <c r="I483">
        <f>'stock prices'!I483 / 'stock prices'!I482 - 1</f>
        <v>9.0270812437311942E-3</v>
      </c>
      <c r="J483">
        <f>'stock prices'!J483 / 'stock prices'!J482 - 1</f>
        <v>6.2028047464940617E-2</v>
      </c>
      <c r="K483">
        <f>'stock prices'!K483 / 'stock prices'!K482 - 1</f>
        <v>6.2741312741312782E-2</v>
      </c>
      <c r="L483">
        <f>'stock prices'!L483 / 'stock prices'!L482 - 1</f>
        <v>6.5989847715735905E-2</v>
      </c>
    </row>
    <row r="484" spans="2:12" x14ac:dyDescent="0.2">
      <c r="B484" s="7">
        <v>44901</v>
      </c>
      <c r="C484">
        <f>'stock prices'!C484 / 'stock prices'!C483 - 1</f>
        <v>-2.2396416573348121E-3</v>
      </c>
      <c r="D484">
        <f>'stock prices'!D484 / 'stock prices'!D483 - 1</f>
        <v>3.1779661016948513E-3</v>
      </c>
      <c r="E484">
        <f>'stock prices'!E484 / 'stock prices'!E483 - 1</f>
        <v>1.9786096256684482E-2</v>
      </c>
      <c r="F484">
        <f>'stock prices'!F484 / 'stock prices'!F483 - 1</f>
        <v>1.7777777777777892E-2</v>
      </c>
      <c r="G484">
        <f>'stock prices'!G484 / 'stock prices'!G483 - 1</f>
        <v>1.8214936247724633E-3</v>
      </c>
      <c r="H484">
        <f>'stock prices'!H484 / 'stock prices'!H483 - 1</f>
        <v>1.0456273764258395E-2</v>
      </c>
      <c r="I484">
        <f>'stock prices'!I484 / 'stock prices'!I483 - 1</f>
        <v>-1.9880715705766772E-3</v>
      </c>
      <c r="J484">
        <f>'stock prices'!J484 / 'stock prices'!J483 - 1</f>
        <v>-1.9807008633824341E-2</v>
      </c>
      <c r="K484">
        <f>'stock prices'!K484 / 'stock prices'!K483 - 1</f>
        <v>-3.5422343324250649E-2</v>
      </c>
      <c r="L484">
        <f>'stock prices'!L484 / 'stock prices'!L483 - 1</f>
        <v>-2.3809523809523725E-2</v>
      </c>
    </row>
    <row r="485" spans="2:12" x14ac:dyDescent="0.2">
      <c r="B485" s="7">
        <v>44902</v>
      </c>
      <c r="C485">
        <f>'stock prices'!C485 / 'stock prices'!C484 - 1</f>
        <v>-1.9079685746352326E-2</v>
      </c>
      <c r="D485">
        <f>'stock prices'!D485 / 'stock prices'!D484 - 1</f>
        <v>-1.4783526927138357E-2</v>
      </c>
      <c r="E485">
        <f>'stock prices'!E485 / 'stock prices'!E484 - 1</f>
        <v>2.0450970110120537E-2</v>
      </c>
      <c r="F485">
        <f>'stock prices'!F485 / 'stock prices'!F484 - 1</f>
        <v>-2.6200873362445476E-2</v>
      </c>
      <c r="G485">
        <f>'stock prices'!G485 / 'stock prices'!G484 - 1</f>
        <v>-2.6666666666666727E-2</v>
      </c>
      <c r="H485">
        <f>'stock prices'!H485 / 'stock prices'!H484 - 1</f>
        <v>-1.2229539040451542E-2</v>
      </c>
      <c r="I485">
        <f>'stock prices'!I485 / 'stock prices'!I484 - 1</f>
        <v>-9.960159362549792E-3</v>
      </c>
      <c r="J485">
        <f>'stock prices'!J485 / 'stock prices'!J484 - 1</f>
        <v>-2.2279792746114024E-2</v>
      </c>
      <c r="K485">
        <f>'stock prices'!K485 / 'stock prices'!K484 - 1</f>
        <v>-4.3314500941619705E-2</v>
      </c>
      <c r="L485">
        <f>'stock prices'!L485 / 'stock prices'!L484 - 1</f>
        <v>-3.5772357723577342E-2</v>
      </c>
    </row>
    <row r="486" spans="2:12" x14ac:dyDescent="0.2">
      <c r="B486" s="7">
        <v>44903</v>
      </c>
      <c r="C486">
        <f>'stock prices'!C486 / 'stock prices'!C485 - 1</f>
        <v>1.6018306636155444E-2</v>
      </c>
      <c r="D486">
        <f>'stock prices'!D486 / 'stock prices'!D485 - 1</f>
        <v>8.5744908896034921E-3</v>
      </c>
      <c r="E486">
        <f>'stock prices'!E486 / 'stock prices'!E485 - 1</f>
        <v>9.7636176772868399E-3</v>
      </c>
      <c r="F486">
        <f>'stock prices'!F486 / 'stock prices'!F485 - 1</f>
        <v>1.3452914798206095E-2</v>
      </c>
      <c r="G486">
        <f>'stock prices'!G486 / 'stock prices'!G485 - 1</f>
        <v>4.4831880448318984E-2</v>
      </c>
      <c r="H486">
        <f>'stock prices'!H486 / 'stock prices'!H485 - 1</f>
        <v>3.6190476190476106E-2</v>
      </c>
      <c r="I486">
        <f>'stock prices'!I486 / 'stock prices'!I485 - 1</f>
        <v>-1.3078470824949617E-2</v>
      </c>
      <c r="J486">
        <f>'stock prices'!J486 / 'stock prices'!J485 - 1</f>
        <v>3.1266560678325339E-2</v>
      </c>
      <c r="K486">
        <f>'stock prices'!K486 / 'stock prices'!K485 - 1</f>
        <v>9.3503937007874072E-2</v>
      </c>
      <c r="L486">
        <f>'stock prices'!L486 / 'stock prices'!L485 - 1</f>
        <v>2.3608768971332239E-2</v>
      </c>
    </row>
    <row r="487" spans="2:12" x14ac:dyDescent="0.2">
      <c r="B487" s="7">
        <v>44904</v>
      </c>
      <c r="C487">
        <f>'stock prices'!C487 / 'stock prices'!C486 - 1</f>
        <v>2.3648648648648685E-2</v>
      </c>
      <c r="D487">
        <f>'stock prices'!D487 / 'stock prices'!D486 - 1</f>
        <v>3.1880977683316214E-3</v>
      </c>
      <c r="E487">
        <f>'stock prices'!E487 / 'stock prices'!E486 - 1</f>
        <v>4.3256997455470847E-2</v>
      </c>
      <c r="F487">
        <f>'stock prices'!F487 / 'stock prices'!F486 - 1</f>
        <v>2.433628318584069E-2</v>
      </c>
      <c r="G487">
        <f>'stock prices'!G487 / 'stock prices'!G486 - 1</f>
        <v>3.0393325387365833E-2</v>
      </c>
      <c r="H487">
        <f>'stock prices'!H487 / 'stock prices'!H486 - 1</f>
        <v>2.0220588235294157E-2</v>
      </c>
      <c r="I487">
        <f>'stock prices'!I487 / 'stock prices'!I486 - 1</f>
        <v>1.0193679918450993E-3</v>
      </c>
      <c r="J487">
        <f>'stock prices'!J487 / 'stock prices'!J486 - 1</f>
        <v>3.1860226104830414E-2</v>
      </c>
      <c r="K487">
        <f>'stock prices'!K487 / 'stock prices'!K486 - 1</f>
        <v>-2.9702970297029729E-2</v>
      </c>
      <c r="L487">
        <f>'stock prices'!L487 / 'stock prices'!L486 - 1</f>
        <v>2.1416803953871577E-2</v>
      </c>
    </row>
    <row r="488" spans="2:12" x14ac:dyDescent="0.2">
      <c r="B488" s="7">
        <v>44907</v>
      </c>
      <c r="C488">
        <f>'stock prices'!C488 / 'stock prices'!C487 - 1</f>
        <v>-4.4004400440044167E-3</v>
      </c>
      <c r="D488">
        <f>'stock prices'!D488 / 'stock prices'!D487 - 1</f>
        <v>8.4745762711864181E-3</v>
      </c>
      <c r="E488">
        <f>'stock prices'!E488 / 'stock prices'!E487 - 1</f>
        <v>-1.5609756097560878E-2</v>
      </c>
      <c r="F488">
        <f>'stock prices'!F488 / 'stock prices'!F487 - 1</f>
        <v>4.3196544276458138E-3</v>
      </c>
      <c r="G488">
        <f>'stock prices'!G488 / 'stock prices'!G487 - 1</f>
        <v>-1.908617698091386E-2</v>
      </c>
      <c r="H488">
        <f>'stock prices'!H488 / 'stock prices'!H487 - 1</f>
        <v>-1.8018018018017834E-3</v>
      </c>
      <c r="I488">
        <f>'stock prices'!I488 / 'stock prices'!I487 - 1</f>
        <v>3.054989816700493E-3</v>
      </c>
      <c r="J488">
        <f>'stock prices'!J488 / 'stock prices'!J487 - 1</f>
        <v>-3.9840637450199168E-2</v>
      </c>
      <c r="K488">
        <f>'stock prices'!K488 / 'stock prices'!K487 - 1</f>
        <v>-3.803339517625226E-2</v>
      </c>
      <c r="L488">
        <f>'stock prices'!L488 / 'stock prices'!L487 - 1</f>
        <v>-1.9354838709677469E-2</v>
      </c>
    </row>
    <row r="489" spans="2:12" x14ac:dyDescent="0.2">
      <c r="B489" s="7">
        <v>44908</v>
      </c>
      <c r="C489">
        <f>'stock prices'!C489 / 'stock prices'!C488 - 1</f>
        <v>-1.1049723756905161E-3</v>
      </c>
      <c r="D489">
        <f>'stock prices'!D489 / 'stock prices'!D488 - 1</f>
        <v>2.1008403361344463E-3</v>
      </c>
      <c r="E489">
        <f>'stock prices'!E489 / 'stock prices'!E488 - 1</f>
        <v>5.3518334985133809E-2</v>
      </c>
      <c r="F489">
        <f>'stock prices'!F489 / 'stock prices'!F488 - 1</f>
        <v>-4.3010752688172893E-3</v>
      </c>
      <c r="G489">
        <f>'stock prices'!G489 / 'stock prices'!G488 - 1</f>
        <v>1.1792452830188704E-2</v>
      </c>
      <c r="H489">
        <f>'stock prices'!H489 / 'stock prices'!H488 - 1</f>
        <v>3.8808664259927683E-2</v>
      </c>
      <c r="I489">
        <f>'stock prices'!I489 / 'stock prices'!I488 - 1</f>
        <v>1.5228426395939021E-2</v>
      </c>
      <c r="J489">
        <f>'stock prices'!J489 / 'stock prices'!J488 - 1</f>
        <v>-2.0746887966804906E-3</v>
      </c>
      <c r="K489">
        <f>'stock prices'!K489 / 'stock prices'!K488 - 1</f>
        <v>-9.6432015429122053E-3</v>
      </c>
      <c r="L489">
        <f>'stock prices'!L489 / 'stock prices'!L488 - 1</f>
        <v>-6.5789473684210176E-3</v>
      </c>
    </row>
    <row r="490" spans="2:12" x14ac:dyDescent="0.2">
      <c r="B490" s="7">
        <v>44909</v>
      </c>
      <c r="C490">
        <f>'stock prices'!C490 / 'stock prices'!C489 - 1</f>
        <v>-4.4247787610620648E-3</v>
      </c>
      <c r="D490">
        <f>'stock prices'!D490 / 'stock prices'!D489 - 1</f>
        <v>7.3375262054506951E-3</v>
      </c>
      <c r="E490">
        <f>'stock prices'!E490 / 'stock prices'!E489 - 1</f>
        <v>-1.5051740357478804E-2</v>
      </c>
      <c r="F490">
        <f>'stock prices'!F490 / 'stock prices'!F489 - 1</f>
        <v>-1.5118790496760348E-2</v>
      </c>
      <c r="G490">
        <f>'stock prices'!G490 / 'stock prices'!G489 - 1</f>
        <v>1.1655011655011815E-3</v>
      </c>
      <c r="H490">
        <f>'stock prices'!H490 / 'stock prices'!H489 - 1</f>
        <v>-1.1294526498696777E-2</v>
      </c>
      <c r="I490">
        <f>'stock prices'!I490 / 'stock prices'!I489 - 1</f>
        <v>6.0000000000000053E-3</v>
      </c>
      <c r="J490">
        <f>'stock prices'!J490 / 'stock prices'!J489 - 1</f>
        <v>1.4553014553014387E-2</v>
      </c>
      <c r="K490">
        <f>'stock prices'!K490 / 'stock prices'!K489 - 1</f>
        <v>-1.0710808179162701E-2</v>
      </c>
      <c r="L490">
        <f>'stock prices'!L490 / 'stock prices'!L489 - 1</f>
        <v>-6.6225165562914245E-3</v>
      </c>
    </row>
    <row r="491" spans="2:12" x14ac:dyDescent="0.2">
      <c r="B491" s="7">
        <v>44910</v>
      </c>
      <c r="C491">
        <f>'stock prices'!C491 / 'stock prices'!C490 - 1</f>
        <v>-3.3333333333332993E-3</v>
      </c>
      <c r="D491">
        <f>'stock prices'!D491 / 'stock prices'!D490 - 1</f>
        <v>-1.7689906347554518E-2</v>
      </c>
      <c r="E491">
        <f>'stock prices'!E491 / 'stock prices'!E490 - 1</f>
        <v>-4.7755491881565915E-3</v>
      </c>
      <c r="F491">
        <f>'stock prices'!F491 / 'stock prices'!F490 - 1</f>
        <v>-1.3157894736842035E-2</v>
      </c>
      <c r="G491">
        <f>'stock prices'!G491 / 'stock prices'!G490 - 1</f>
        <v>-2.502910360884758E-2</v>
      </c>
      <c r="H491">
        <f>'stock prices'!H491 / 'stock prices'!H490 - 1</f>
        <v>-2.0210896309314608E-2</v>
      </c>
      <c r="I491">
        <f>'stock prices'!I491 / 'stock prices'!I490 - 1</f>
        <v>-6.958250497017926E-3</v>
      </c>
      <c r="J491">
        <f>'stock prices'!J491 / 'stock prices'!J490 - 1</f>
        <v>-4.098360655737654E-3</v>
      </c>
      <c r="K491">
        <f>'stock prices'!K491 / 'stock prices'!K490 - 1</f>
        <v>-4.2322834645669216E-2</v>
      </c>
      <c r="L491">
        <f>'stock prices'!L491 / 'stock prices'!L490 - 1</f>
        <v>-5.0000000000000044E-3</v>
      </c>
    </row>
    <row r="492" spans="2:12" x14ac:dyDescent="0.2">
      <c r="B492" s="7">
        <v>44911</v>
      </c>
      <c r="C492">
        <f>'stock prices'!C492 / 'stock prices'!C491 - 1</f>
        <v>1.3377926421404673E-2</v>
      </c>
      <c r="D492">
        <f>'stock prices'!D492 / 'stock prices'!D491 - 1</f>
        <v>-4.2372881355933201E-3</v>
      </c>
      <c r="E492">
        <f>'stock prices'!E492 / 'stock prices'!E491 - 1</f>
        <v>8.6372360844528817E-3</v>
      </c>
      <c r="F492">
        <f>'stock prices'!F492 / 'stock prices'!F491 - 1</f>
        <v>2.8888888888888964E-2</v>
      </c>
      <c r="G492">
        <f>'stock prices'!G492 / 'stock prices'!G491 - 1</f>
        <v>-6.5671641791044122E-3</v>
      </c>
      <c r="H492">
        <f>'stock prices'!H492 / 'stock prices'!H491 - 1</f>
        <v>-1.7937219730942422E-3</v>
      </c>
      <c r="I492">
        <f>'stock prices'!I492 / 'stock prices'!I491 - 1</f>
        <v>1.0010010010010895E-3</v>
      </c>
      <c r="J492">
        <f>'stock prices'!J492 / 'stock prices'!J491 - 1</f>
        <v>1.9547325102880597E-2</v>
      </c>
      <c r="K492">
        <f>'stock prices'!K492 / 'stock prices'!K491 - 1</f>
        <v>5.4470709146968055E-2</v>
      </c>
      <c r="L492">
        <f>'stock prices'!L492 / 'stock prices'!L491 - 1</f>
        <v>2.3450586264656792E-2</v>
      </c>
    </row>
    <row r="493" spans="2:12" x14ac:dyDescent="0.2">
      <c r="B493" s="7">
        <v>44914</v>
      </c>
      <c r="C493">
        <f>'stock prices'!C493 / 'stock prices'!C492 - 1</f>
        <v>-4.4004400440044167E-3</v>
      </c>
      <c r="D493">
        <f>'stock prices'!D493 / 'stock prices'!D492 - 1</f>
        <v>-1.0638297872339608E-3</v>
      </c>
      <c r="E493">
        <f>'stock prices'!E493 / 'stock prices'!E492 - 1</f>
        <v>0</v>
      </c>
      <c r="F493">
        <f>'stock prices'!F493 / 'stock prices'!F492 - 1</f>
        <v>-3.0237580993520474E-2</v>
      </c>
      <c r="G493">
        <f>'stock prices'!G493 / 'stock prices'!G492 - 1</f>
        <v>-9.6153846153845812E-3</v>
      </c>
      <c r="H493">
        <f>'stock prices'!H493 / 'stock prices'!H492 - 1</f>
        <v>-5.3908355795148077E-3</v>
      </c>
      <c r="I493">
        <f>'stock prices'!I493 / 'stock prices'!I492 - 1</f>
        <v>-5.0000000000001155E-3</v>
      </c>
      <c r="J493">
        <f>'stock prices'!J493 / 'stock prices'!J492 - 1</f>
        <v>-6.5590312815336782E-3</v>
      </c>
      <c r="K493">
        <f>'stock prices'!K493 / 'stock prices'!K492 - 1</f>
        <v>-2.1442495126705596E-2</v>
      </c>
      <c r="L493">
        <f>'stock prices'!L493 / 'stock prices'!L492 - 1</f>
        <v>-1.4729950900163824E-2</v>
      </c>
    </row>
    <row r="494" spans="2:12" x14ac:dyDescent="0.2">
      <c r="B494" s="7">
        <v>44915</v>
      </c>
      <c r="C494">
        <f>'stock prices'!C494 / 'stock prices'!C493 - 1</f>
        <v>1.2154696132596676E-2</v>
      </c>
      <c r="D494">
        <f>'stock prices'!D494 / 'stock prices'!D493 - 1</f>
        <v>-4.2598509052184097E-3</v>
      </c>
      <c r="E494">
        <f>'stock prices'!E494 / 'stock prices'!E493 - 1</f>
        <v>-1.3320647002854291E-2</v>
      </c>
      <c r="F494">
        <f>'stock prices'!F494 / 'stock prices'!F493 - 1</f>
        <v>0</v>
      </c>
      <c r="G494">
        <f>'stock prices'!G494 / 'stock prices'!G493 - 1</f>
        <v>-1.3956310679611672E-2</v>
      </c>
      <c r="H494">
        <f>'stock prices'!H494 / 'stock prices'!H493 - 1</f>
        <v>-6.3233965672990777E-3</v>
      </c>
      <c r="I494">
        <f>'stock prices'!I494 / 'stock prices'!I493 - 1</f>
        <v>-8.040201005025116E-3</v>
      </c>
      <c r="J494">
        <f>'stock prices'!J494 / 'stock prices'!J493 - 1</f>
        <v>-7.1102082275267264E-3</v>
      </c>
      <c r="K494">
        <f>'stock prices'!K494 / 'stock prices'!K493 - 1</f>
        <v>-3.9840637450200278E-3</v>
      </c>
      <c r="L494">
        <f>'stock prices'!L494 / 'stock prices'!L493 - 1</f>
        <v>-3.3222591362125353E-3</v>
      </c>
    </row>
    <row r="495" spans="2:12" x14ac:dyDescent="0.2">
      <c r="B495" s="7">
        <v>44916</v>
      </c>
      <c r="C495">
        <f>'stock prices'!C495 / 'stock prices'!C494 - 1</f>
        <v>-6.5502183406113135E-3</v>
      </c>
      <c r="D495">
        <f>'stock prices'!D495 / 'stock prices'!D494 - 1</f>
        <v>1.6042780748663166E-2</v>
      </c>
      <c r="E495">
        <f>'stock prices'!E495 / 'stock prices'!E494 - 1</f>
        <v>-1.9286403085825299E-3</v>
      </c>
      <c r="F495">
        <f>'stock prices'!F495 / 'stock prices'!F494 - 1</f>
        <v>-4.4543429844099425E-3</v>
      </c>
      <c r="G495">
        <f>'stock prices'!G495 / 'stock prices'!G494 - 1</f>
        <v>8.6153846153846914E-3</v>
      </c>
      <c r="H495">
        <f>'stock prices'!H495 / 'stock prices'!H494 - 1</f>
        <v>2.7272727272726893E-3</v>
      </c>
      <c r="I495">
        <f>'stock prices'!I495 / 'stock prices'!I494 - 1</f>
        <v>-5.0658561296857973E-3</v>
      </c>
      <c r="J495">
        <f>'stock prices'!J495 / 'stock prices'!J494 - 1</f>
        <v>-1.5345268542199531E-3</v>
      </c>
      <c r="K495">
        <f>'stock prices'!K495 / 'stock prices'!K494 - 1</f>
        <v>2.4999999999999911E-2</v>
      </c>
      <c r="L495">
        <f>'stock prices'!L495 / 'stock prices'!L494 - 1</f>
        <v>1.6666666666666607E-2</v>
      </c>
    </row>
    <row r="496" spans="2:12" x14ac:dyDescent="0.2">
      <c r="B496" s="7">
        <v>44917</v>
      </c>
      <c r="C496">
        <f>'stock prices'!C496 / 'stock prices'!C495 - 1</f>
        <v>1.978021978021971E-2</v>
      </c>
      <c r="D496">
        <f>'stock prices'!D496 / 'stock prices'!D495 - 1</f>
        <v>1.4736842105263159E-2</v>
      </c>
      <c r="E496">
        <f>'stock prices'!E496 / 'stock prices'!E495 - 1</f>
        <v>1.9323671497584627E-2</v>
      </c>
      <c r="F496">
        <f>'stock prices'!F496 / 'stock prices'!F495 - 1</f>
        <v>2.4608501118568382E-2</v>
      </c>
      <c r="G496">
        <f>'stock prices'!G496 / 'stock prices'!G495 - 1</f>
        <v>2.9286150091519136E-2</v>
      </c>
      <c r="H496">
        <f>'stock prices'!H496 / 'stock prices'!H495 - 1</f>
        <v>2.1758839528558616E-2</v>
      </c>
      <c r="I496">
        <f>'stock prices'!I496 / 'stock prices'!I495 - 1</f>
        <v>-1.0183299389001643E-3</v>
      </c>
      <c r="J496">
        <f>'stock prices'!J496 / 'stock prices'!J495 - 1</f>
        <v>4.9180327868852514E-2</v>
      </c>
      <c r="K496">
        <f>'stock prices'!K496 / 'stock prices'!K495 - 1</f>
        <v>2.1463414634146361E-2</v>
      </c>
      <c r="L496">
        <f>'stock prices'!L496 / 'stock prices'!L495 - 1</f>
        <v>2.2950819672131306E-2</v>
      </c>
    </row>
    <row r="497" spans="2:12" x14ac:dyDescent="0.2">
      <c r="B497" s="7">
        <v>44918</v>
      </c>
      <c r="C497">
        <f>'stock prices'!C497 / 'stock prices'!C496 - 1</f>
        <v>-4.3103448275860767E-3</v>
      </c>
      <c r="D497">
        <f>'stock prices'!D497 / 'stock prices'!D496 - 1</f>
        <v>-6.2240663900415827E-3</v>
      </c>
      <c r="E497">
        <f>'stock prices'!E497 / 'stock prices'!E496 - 1</f>
        <v>3.7914691943128354E-3</v>
      </c>
      <c r="F497">
        <f>'stock prices'!F497 / 'stock prices'!F496 - 1</f>
        <v>-1.3100436681222849E-2</v>
      </c>
      <c r="G497">
        <f>'stock prices'!G497 / 'stock prices'!G496 - 1</f>
        <v>7.7059869590989649E-3</v>
      </c>
      <c r="H497">
        <f>'stock prices'!H497 / 'stock prices'!H496 - 1</f>
        <v>-1.7746228926353025E-3</v>
      </c>
      <c r="I497">
        <f>'stock prices'!I497 / 'stock prices'!I496 - 1</f>
        <v>0</v>
      </c>
      <c r="J497">
        <f>'stock prices'!J497 / 'stock prices'!J496 - 1</f>
        <v>3.90625E-3</v>
      </c>
      <c r="K497">
        <f>'stock prices'!K497 / 'stock prices'!K496 - 1</f>
        <v>3.2473734479465E-2</v>
      </c>
      <c r="L497">
        <f>'stock prices'!L497 / 'stock prices'!L496 - 1</f>
        <v>6.4102564102563875E-3</v>
      </c>
    </row>
    <row r="498" spans="2:12" x14ac:dyDescent="0.2">
      <c r="B498" s="7">
        <v>44923</v>
      </c>
      <c r="C498">
        <f>'stock prices'!C498 / 'stock prices'!C497 - 1</f>
        <v>2.2727272727272707E-2</v>
      </c>
      <c r="D498">
        <f>'stock prices'!D498 / 'stock prices'!D497 - 1</f>
        <v>1.2526096033403045E-2</v>
      </c>
      <c r="E498">
        <f>'stock prices'!E498 / 'stock prices'!E497 - 1</f>
        <v>-6.6100094428707123E-3</v>
      </c>
      <c r="F498">
        <f>'stock prices'!F498 / 'stock prices'!F497 - 1</f>
        <v>2.433628318584069E-2</v>
      </c>
      <c r="G498">
        <f>'stock prices'!G498 / 'stock prices'!G497 - 1</f>
        <v>7.6470588235295622E-3</v>
      </c>
      <c r="H498">
        <f>'stock prices'!H498 / 'stock prices'!H497 - 1</f>
        <v>6.2222222222223511E-3</v>
      </c>
      <c r="I498">
        <f>'stock prices'!I498 / 'stock prices'!I497 - 1</f>
        <v>1.7329255861366022E-2</v>
      </c>
      <c r="J498">
        <f>'stock prices'!J498 / 'stock prices'!J497 - 1</f>
        <v>1.9455252918287869E-3</v>
      </c>
      <c r="K498">
        <f>'stock prices'!K498 / 'stock prices'!K497 - 1</f>
        <v>6.938020351526375E-2</v>
      </c>
      <c r="L498">
        <f>'stock prices'!L498 / 'stock prices'!L497 - 1</f>
        <v>3.9808917197452276E-2</v>
      </c>
    </row>
    <row r="499" spans="2:12" x14ac:dyDescent="0.2">
      <c r="B499" s="7">
        <v>44924</v>
      </c>
      <c r="C499">
        <f>'stock prices'!C499 / 'stock prices'!C498 - 1</f>
        <v>-1.4814814814814836E-2</v>
      </c>
      <c r="D499">
        <f>'stock prices'!D499 / 'stock prices'!D498 - 1</f>
        <v>-2.0618556701030855E-3</v>
      </c>
      <c r="E499">
        <f>'stock prices'!E499 / 'stock prices'!E498 - 1</f>
        <v>-3.8022813688213253E-3</v>
      </c>
      <c r="F499">
        <f>'stock prices'!F499 / 'stock prices'!F498 - 1</f>
        <v>-1.7278617710583144E-2</v>
      </c>
      <c r="G499">
        <f>'stock prices'!G499 / 'stock prices'!G498 - 1</f>
        <v>-7.5890251021599742E-3</v>
      </c>
      <c r="H499">
        <f>'stock prices'!H499 / 'stock prices'!H498 - 1</f>
        <v>3.5335689045936647E-3</v>
      </c>
      <c r="I499">
        <f>'stock prices'!I499 / 'stock prices'!I498 - 1</f>
        <v>-4.0080160320642433E-3</v>
      </c>
      <c r="J499">
        <f>'stock prices'!J499 / 'stock prices'!J498 - 1</f>
        <v>-1.650485436893212E-2</v>
      </c>
      <c r="K499">
        <f>'stock prices'!K499 / 'stock prices'!K498 - 1</f>
        <v>3.0276816608996615E-2</v>
      </c>
      <c r="L499">
        <f>'stock prices'!L499 / 'stock prices'!L498 - 1</f>
        <v>0</v>
      </c>
    </row>
    <row r="500" spans="2:12" x14ac:dyDescent="0.2">
      <c r="B500" s="7">
        <v>44925</v>
      </c>
      <c r="C500">
        <f>'stock prices'!C500 / 'stock prices'!C499 - 1</f>
        <v>6.4446831364124435E-3</v>
      </c>
      <c r="D500">
        <f>'stock prices'!D500 / 'stock prices'!D499 - 1</f>
        <v>3.0991735537189147E-3</v>
      </c>
      <c r="E500">
        <f>'stock prices'!E500 / 'stock prices'!E499 - 1</f>
        <v>1.9083969465648831E-2</v>
      </c>
      <c r="F500">
        <f>'stock prices'!F500 / 'stock prices'!F499 - 1</f>
        <v>-2.19780219780219E-3</v>
      </c>
      <c r="G500">
        <f>'stock prices'!G500 / 'stock prices'!G499 - 1</f>
        <v>-8.2352941176471184E-3</v>
      </c>
      <c r="H500">
        <f>'stock prices'!H500 / 'stock prices'!H499 - 1</f>
        <v>8.8028169014084945E-3</v>
      </c>
      <c r="I500">
        <f>'stock prices'!I500 / 'stock prices'!I499 - 1</f>
        <v>4.0241448692153181E-3</v>
      </c>
      <c r="J500">
        <f>'stock prices'!J500 / 'stock prices'!J499 - 1</f>
        <v>9.8716683119446369E-3</v>
      </c>
      <c r="K500">
        <f>'stock prices'!K500 / 'stock prices'!K499 - 1</f>
        <v>5.0377833753150192E-3</v>
      </c>
      <c r="L500">
        <f>'stock prices'!L500 / 'stock prices'!L499 - 1</f>
        <v>2.6033690658499253E-2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Consensus Expected return</vt:lpstr>
      <vt:lpstr>stock prices</vt:lpstr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Lok</dc:creator>
  <cp:lastModifiedBy>Microsoft Office User</cp:lastModifiedBy>
  <dcterms:created xsi:type="dcterms:W3CDTF">2011-11-01T09:21:30Z</dcterms:created>
  <dcterms:modified xsi:type="dcterms:W3CDTF">2023-03-01T08:28:39Z</dcterms:modified>
</cp:coreProperties>
</file>